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4514\Box\【02_課所共有】08_01_産業労働政策課\R05年度\05_企画調査担当\28_調査\28_01_経営動向調査\28_01_050_四半期経営動向調査（４～６月期）\04_報告書\ホームページ、県政ニュース\"/>
    </mc:Choice>
  </mc:AlternateContent>
  <xr:revisionPtr revIDLastSave="0" documentId="13_ncr:1_{BAB51C3E-CEFA-4106-8C23-8CCFCE0302DB}" xr6:coauthVersionLast="36" xr6:coauthVersionMax="36" xr10:uidLastSave="{00000000-0000-0000-0000-000000000000}"/>
  <bookViews>
    <workbookView xWindow="-15" yWindow="4095" windowWidth="20520" windowHeight="4140" tabRatio="844" xr2:uid="{00000000-000D-0000-FFFF-FFFF00000000}"/>
  </bookViews>
  <sheets>
    <sheet name="【済】景況感" sheetId="10" r:id="rId1"/>
    <sheet name="【済】売上" sheetId="1" r:id="rId2"/>
    <sheet name="【済】資金実績" sheetId="4" r:id="rId3"/>
    <sheet name="【済】採算" sheetId="7" r:id="rId4"/>
    <sheet name="【済】設備投資" sheetId="14" r:id="rId5"/>
  </sheets>
  <definedNames>
    <definedName name="aaa">#REF!</definedName>
    <definedName name="AAAA">#REF!</definedName>
    <definedName name="CSVデータ">#REF!</definedName>
    <definedName name="_xlnm.Print_Area" localSheetId="0">【済】景況感!$A$1:$P$89</definedName>
    <definedName name="_xlnm.Print_Area" localSheetId="3">【済】採算!$A$1:$P$90</definedName>
    <definedName name="_xlnm.Print_Area" localSheetId="2">【済】資金実績!$A$1:$P$90</definedName>
    <definedName name="_xlnm.Print_Area" localSheetId="4">【済】設備投資!$A$1:$M$90</definedName>
    <definedName name="_xlnm.Print_Area" localSheetId="1">【済】売上!$A$1:$P$90</definedName>
    <definedName name="_xlnm.Print_Titles" localSheetId="0">【済】景況感!$A:$A</definedName>
    <definedName name="_xlnm.Print_Titles" localSheetId="3">【済】採算!$A:$A</definedName>
    <definedName name="_xlnm.Print_Titles" localSheetId="2">【済】資金実績!$A:$A</definedName>
    <definedName name="_xlnm.Print_Titles" localSheetId="4">【済】設備投資!$A:$A</definedName>
    <definedName name="_xlnm.Print_Titles" localSheetId="1">【済】売上!$A:$A</definedName>
    <definedName name="あ">#REF!</definedName>
    <definedName name="あああああ">#REF!</definedName>
    <definedName name="回答番号">#REF!</definedName>
    <definedName name="行番サービス">#REF!</definedName>
    <definedName name="行番卸小飲">#REF!</definedName>
    <definedName name="行番建設">#REF!</definedName>
    <definedName name="行番製造">#REF!</definedName>
    <definedName name="中分類">#REF!</definedName>
  </definedNames>
  <calcPr calcId="191029"/>
</workbook>
</file>

<file path=xl/calcChain.xml><?xml version="1.0" encoding="utf-8"?>
<calcChain xmlns="http://schemas.openxmlformats.org/spreadsheetml/2006/main">
  <c r="M90" i="14" l="1"/>
  <c r="I90" i="14"/>
  <c r="E90" i="14"/>
  <c r="M89" i="14"/>
  <c r="I89" i="14"/>
  <c r="E89" i="14"/>
  <c r="P90" i="7"/>
  <c r="K90" i="7"/>
  <c r="F90" i="7"/>
  <c r="P89" i="7"/>
  <c r="K89" i="7"/>
  <c r="F89" i="7"/>
  <c r="P90" i="4"/>
  <c r="K90" i="4"/>
  <c r="F90" i="4"/>
  <c r="P89" i="4"/>
  <c r="K89" i="4"/>
  <c r="F89" i="4"/>
  <c r="P90" i="1"/>
  <c r="K90" i="1"/>
  <c r="F90" i="1"/>
  <c r="P89" i="1"/>
  <c r="K89" i="1"/>
  <c r="F89" i="1"/>
  <c r="F90" i="10" l="1"/>
  <c r="K90" i="10"/>
  <c r="P90" i="10"/>
  <c r="M4" i="14" l="1"/>
  <c r="M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M61" i="14"/>
  <c r="M62" i="14"/>
  <c r="M63" i="14"/>
  <c r="M64" i="14"/>
  <c r="M65" i="14"/>
  <c r="M66" i="14"/>
  <c r="M67" i="14"/>
  <c r="M68" i="14"/>
  <c r="M69" i="14"/>
  <c r="M70" i="14"/>
  <c r="M71" i="14"/>
  <c r="M72" i="14"/>
  <c r="M73" i="14"/>
  <c r="M74" i="14"/>
  <c r="M75" i="14"/>
  <c r="M76" i="14"/>
  <c r="M77" i="14"/>
  <c r="M78" i="14"/>
  <c r="M79" i="14"/>
  <c r="M80" i="14"/>
  <c r="M81" i="14"/>
  <c r="M82" i="14"/>
  <c r="M83" i="14"/>
  <c r="M84" i="14"/>
  <c r="M85" i="14"/>
  <c r="M86" i="14"/>
  <c r="M87" i="14"/>
  <c r="M88" i="14"/>
  <c r="I4" i="14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F87" i="1"/>
  <c r="P86" i="1"/>
  <c r="K86" i="1"/>
  <c r="F86" i="1"/>
  <c r="P85" i="1"/>
  <c r="K85" i="1"/>
  <c r="F85" i="1"/>
  <c r="P84" i="1"/>
  <c r="K84" i="1"/>
  <c r="F84" i="1"/>
  <c r="P83" i="1"/>
  <c r="K83" i="1"/>
  <c r="F83" i="1"/>
  <c r="P82" i="1"/>
  <c r="K82" i="1"/>
  <c r="F82" i="1"/>
  <c r="P81" i="1"/>
  <c r="K81" i="1"/>
  <c r="F81" i="1"/>
  <c r="P80" i="1"/>
  <c r="K80" i="1"/>
  <c r="F80" i="1"/>
  <c r="P79" i="1"/>
  <c r="K79" i="1"/>
  <c r="F79" i="1"/>
  <c r="P78" i="1"/>
  <c r="K78" i="1"/>
  <c r="F78" i="1"/>
  <c r="P77" i="1"/>
  <c r="K77" i="1"/>
  <c r="F77" i="1"/>
  <c r="P76" i="1"/>
  <c r="K76" i="1"/>
  <c r="F76" i="1"/>
  <c r="P75" i="1"/>
  <c r="K75" i="1"/>
  <c r="F75" i="1"/>
  <c r="P74" i="1"/>
  <c r="K74" i="1"/>
  <c r="F74" i="1"/>
  <c r="P73" i="1"/>
  <c r="K73" i="1"/>
  <c r="F73" i="1"/>
  <c r="P72" i="1"/>
  <c r="K72" i="1"/>
  <c r="F72" i="1"/>
  <c r="P71" i="1"/>
  <c r="K71" i="1"/>
  <c r="F71" i="1"/>
  <c r="P70" i="1"/>
  <c r="K70" i="1"/>
  <c r="F70" i="1"/>
  <c r="P69" i="1"/>
  <c r="K69" i="1"/>
  <c r="F69" i="1"/>
  <c r="P68" i="1"/>
  <c r="K68" i="1"/>
  <c r="F68" i="1"/>
  <c r="P67" i="1"/>
  <c r="K67" i="1"/>
  <c r="F67" i="1"/>
  <c r="P66" i="1"/>
  <c r="K66" i="1"/>
  <c r="F66" i="1"/>
  <c r="P65" i="1"/>
  <c r="K65" i="1"/>
  <c r="F65" i="1"/>
  <c r="P64" i="1"/>
  <c r="K64" i="1"/>
  <c r="F64" i="1"/>
  <c r="P63" i="1"/>
  <c r="K63" i="1"/>
  <c r="F63" i="1"/>
  <c r="P62" i="1"/>
  <c r="K62" i="1"/>
  <c r="F62" i="1"/>
  <c r="P61" i="1"/>
  <c r="K61" i="1"/>
  <c r="F61" i="1"/>
  <c r="P60" i="1"/>
  <c r="K60" i="1"/>
  <c r="F60" i="1"/>
  <c r="P59" i="1"/>
  <c r="K59" i="1"/>
  <c r="F59" i="1"/>
  <c r="P58" i="1"/>
  <c r="K58" i="1"/>
  <c r="F58" i="1"/>
  <c r="P57" i="1"/>
  <c r="K57" i="1"/>
  <c r="F57" i="1"/>
  <c r="P56" i="1"/>
  <c r="K56" i="1"/>
  <c r="F56" i="1"/>
  <c r="P55" i="1"/>
  <c r="K55" i="1"/>
  <c r="F55" i="1"/>
  <c r="P54" i="1"/>
  <c r="K54" i="1"/>
  <c r="F54" i="1"/>
  <c r="P53" i="1"/>
  <c r="K53" i="1"/>
  <c r="F53" i="1"/>
  <c r="P52" i="1"/>
  <c r="K52" i="1"/>
  <c r="F52" i="1"/>
  <c r="P51" i="1"/>
  <c r="K51" i="1"/>
  <c r="F51" i="1"/>
  <c r="P50" i="1"/>
  <c r="K50" i="1"/>
  <c r="F50" i="1"/>
  <c r="P49" i="1"/>
  <c r="K49" i="1"/>
  <c r="F49" i="1"/>
  <c r="P48" i="1"/>
  <c r="K48" i="1"/>
  <c r="F48" i="1"/>
  <c r="P47" i="1"/>
  <c r="K47" i="1"/>
  <c r="F47" i="1"/>
  <c r="P46" i="1"/>
  <c r="K46" i="1"/>
  <c r="F46" i="1"/>
  <c r="P45" i="1"/>
  <c r="K45" i="1"/>
  <c r="F45" i="1"/>
  <c r="P44" i="1"/>
  <c r="K44" i="1"/>
  <c r="F44" i="1"/>
  <c r="P43" i="1"/>
  <c r="K43" i="1"/>
  <c r="F43" i="1"/>
  <c r="P42" i="1"/>
  <c r="K42" i="1"/>
  <c r="F42" i="1"/>
  <c r="P41" i="1"/>
  <c r="K41" i="1"/>
  <c r="F41" i="1"/>
  <c r="P40" i="1"/>
  <c r="K40" i="1"/>
  <c r="F40" i="1"/>
  <c r="P39" i="1"/>
  <c r="K39" i="1"/>
  <c r="F39" i="1"/>
  <c r="P38" i="1"/>
  <c r="K38" i="1"/>
  <c r="F38" i="1"/>
  <c r="P37" i="1"/>
  <c r="K37" i="1"/>
  <c r="F37" i="1"/>
  <c r="P36" i="1"/>
  <c r="K36" i="1"/>
  <c r="F36" i="1"/>
  <c r="P35" i="1"/>
  <c r="K35" i="1"/>
  <c r="F35" i="1"/>
  <c r="P34" i="1"/>
  <c r="K34" i="1"/>
  <c r="F34" i="1"/>
  <c r="P33" i="1"/>
  <c r="K33" i="1"/>
  <c r="F33" i="1"/>
  <c r="P32" i="1"/>
  <c r="K32" i="1"/>
  <c r="F32" i="1"/>
  <c r="P31" i="1"/>
  <c r="K31" i="1"/>
  <c r="F31" i="1"/>
  <c r="P30" i="1"/>
  <c r="K30" i="1"/>
  <c r="F30" i="1"/>
  <c r="P29" i="1"/>
  <c r="K29" i="1"/>
  <c r="F29" i="1"/>
  <c r="P28" i="1"/>
  <c r="K28" i="1"/>
  <c r="F28" i="1"/>
  <c r="P27" i="1"/>
  <c r="K27" i="1"/>
  <c r="F27" i="1"/>
  <c r="P26" i="1"/>
  <c r="K26" i="1"/>
  <c r="F26" i="1"/>
  <c r="P25" i="1"/>
  <c r="K25" i="1"/>
  <c r="F25" i="1"/>
  <c r="P24" i="1"/>
  <c r="K24" i="1"/>
  <c r="F24" i="1"/>
  <c r="P23" i="1"/>
  <c r="K23" i="1"/>
  <c r="F23" i="1"/>
  <c r="P22" i="1"/>
  <c r="K22" i="1"/>
  <c r="F22" i="1"/>
  <c r="P21" i="1"/>
  <c r="K21" i="1"/>
  <c r="F21" i="1"/>
  <c r="P20" i="1"/>
  <c r="K20" i="1"/>
  <c r="F20" i="1"/>
  <c r="P19" i="1"/>
  <c r="K19" i="1"/>
  <c r="F19" i="1"/>
  <c r="P18" i="1"/>
  <c r="K18" i="1"/>
  <c r="F18" i="1"/>
  <c r="P17" i="1"/>
  <c r="K17" i="1"/>
  <c r="F17" i="1"/>
  <c r="P16" i="1"/>
  <c r="K16" i="1"/>
  <c r="F16" i="1"/>
  <c r="P15" i="1"/>
  <c r="K15" i="1"/>
  <c r="F15" i="1"/>
  <c r="P14" i="1"/>
  <c r="K14" i="1"/>
  <c r="F14" i="1"/>
  <c r="P13" i="1"/>
  <c r="K13" i="1"/>
  <c r="F13" i="1"/>
  <c r="P12" i="1"/>
  <c r="K12" i="1"/>
  <c r="F12" i="1"/>
  <c r="P11" i="1"/>
  <c r="K11" i="1"/>
  <c r="F11" i="1"/>
  <c r="P10" i="1"/>
  <c r="K10" i="1"/>
  <c r="F10" i="1"/>
  <c r="P9" i="1"/>
  <c r="K9" i="1"/>
  <c r="F9" i="1"/>
  <c r="P8" i="1"/>
  <c r="K8" i="1"/>
  <c r="F8" i="1"/>
  <c r="P7" i="1"/>
  <c r="K7" i="1"/>
  <c r="F7" i="1"/>
  <c r="P6" i="1"/>
  <c r="K6" i="1"/>
  <c r="F6" i="1"/>
  <c r="P5" i="1"/>
  <c r="K5" i="1"/>
  <c r="F5" i="1"/>
  <c r="P4" i="1"/>
  <c r="K4" i="1"/>
  <c r="F4" i="1"/>
  <c r="F87" i="10"/>
  <c r="P86" i="10"/>
  <c r="K86" i="10"/>
  <c r="F86" i="10"/>
  <c r="P85" i="10"/>
  <c r="K85" i="10"/>
  <c r="F85" i="10"/>
  <c r="P84" i="10"/>
  <c r="K84" i="10"/>
  <c r="F84" i="10"/>
  <c r="P83" i="10"/>
  <c r="K83" i="10"/>
  <c r="F83" i="10"/>
  <c r="P82" i="10"/>
  <c r="K82" i="10"/>
  <c r="F82" i="10"/>
  <c r="P81" i="10"/>
  <c r="K81" i="10"/>
  <c r="F81" i="10"/>
  <c r="P80" i="10"/>
  <c r="K80" i="10"/>
  <c r="F80" i="10"/>
  <c r="P79" i="10"/>
  <c r="K79" i="10"/>
  <c r="F79" i="10"/>
  <c r="P78" i="10"/>
  <c r="K78" i="10"/>
  <c r="F78" i="10"/>
  <c r="P77" i="10"/>
  <c r="K77" i="10"/>
  <c r="F77" i="10"/>
  <c r="P76" i="10"/>
  <c r="K76" i="10"/>
  <c r="F76" i="10"/>
  <c r="P75" i="10"/>
  <c r="K75" i="10"/>
  <c r="F75" i="10"/>
  <c r="P74" i="10"/>
  <c r="K74" i="10"/>
  <c r="F74" i="10"/>
  <c r="P73" i="10"/>
  <c r="K73" i="10"/>
  <c r="F73" i="10"/>
  <c r="P72" i="10"/>
  <c r="K72" i="10"/>
  <c r="F72" i="10"/>
  <c r="P71" i="10"/>
  <c r="K71" i="10"/>
  <c r="F71" i="10"/>
  <c r="P70" i="10"/>
  <c r="K70" i="10"/>
  <c r="F70" i="10"/>
  <c r="P69" i="10"/>
  <c r="K69" i="10"/>
  <c r="F69" i="10"/>
  <c r="P68" i="10"/>
  <c r="K68" i="10"/>
  <c r="F68" i="10"/>
  <c r="P67" i="10"/>
  <c r="K67" i="10"/>
  <c r="F67" i="10"/>
  <c r="P66" i="10"/>
  <c r="K66" i="10"/>
  <c r="F66" i="10"/>
  <c r="P65" i="10"/>
  <c r="K65" i="10"/>
  <c r="F65" i="10"/>
  <c r="P64" i="10"/>
  <c r="K64" i="10"/>
  <c r="F64" i="10"/>
  <c r="P63" i="10"/>
  <c r="K63" i="10"/>
  <c r="F63" i="10"/>
  <c r="P62" i="10"/>
  <c r="K62" i="10"/>
  <c r="F62" i="10"/>
  <c r="P61" i="10"/>
  <c r="K61" i="10"/>
  <c r="F61" i="10"/>
  <c r="P60" i="10"/>
  <c r="K60" i="10"/>
  <c r="F60" i="10"/>
  <c r="P59" i="10"/>
  <c r="K59" i="10"/>
  <c r="F59" i="10"/>
  <c r="P58" i="10"/>
  <c r="K58" i="10"/>
  <c r="F58" i="10"/>
  <c r="P57" i="10"/>
  <c r="K57" i="10"/>
  <c r="F57" i="10"/>
  <c r="P56" i="10"/>
  <c r="K56" i="10"/>
  <c r="F56" i="10"/>
  <c r="P55" i="10"/>
  <c r="K55" i="10"/>
  <c r="F55" i="10"/>
  <c r="P54" i="10"/>
  <c r="K54" i="10"/>
  <c r="F54" i="10"/>
  <c r="P53" i="10"/>
  <c r="K53" i="10"/>
  <c r="F53" i="10"/>
  <c r="P52" i="10"/>
  <c r="K52" i="10"/>
  <c r="F52" i="10"/>
  <c r="P51" i="10"/>
  <c r="K51" i="10"/>
  <c r="F51" i="10"/>
  <c r="P50" i="10"/>
  <c r="K50" i="10"/>
  <c r="F50" i="10"/>
  <c r="P49" i="10"/>
  <c r="K49" i="10"/>
  <c r="F49" i="10"/>
  <c r="P48" i="10"/>
  <c r="K48" i="10"/>
  <c r="F48" i="10"/>
  <c r="P47" i="10"/>
  <c r="K47" i="10"/>
  <c r="F47" i="10"/>
  <c r="P46" i="10"/>
  <c r="K46" i="10"/>
  <c r="F46" i="10"/>
  <c r="P45" i="10"/>
  <c r="K45" i="10"/>
  <c r="F45" i="10"/>
  <c r="P44" i="10"/>
  <c r="K44" i="10"/>
  <c r="F44" i="10"/>
  <c r="P43" i="10"/>
  <c r="K43" i="10"/>
  <c r="F43" i="10"/>
  <c r="P42" i="10"/>
  <c r="K42" i="10"/>
  <c r="F42" i="10"/>
  <c r="P41" i="10"/>
  <c r="K41" i="10"/>
  <c r="F41" i="10"/>
  <c r="P40" i="10"/>
  <c r="K40" i="10"/>
  <c r="F40" i="10"/>
  <c r="P39" i="10"/>
  <c r="K39" i="10"/>
  <c r="F39" i="10"/>
  <c r="P38" i="10"/>
  <c r="K38" i="10"/>
  <c r="F38" i="10"/>
  <c r="P37" i="10"/>
  <c r="K37" i="10"/>
  <c r="F37" i="10"/>
  <c r="P36" i="10"/>
  <c r="K36" i="10"/>
  <c r="F36" i="10"/>
  <c r="P35" i="10"/>
  <c r="K35" i="10"/>
  <c r="F35" i="10"/>
  <c r="P34" i="10"/>
  <c r="K34" i="10"/>
  <c r="F34" i="10"/>
  <c r="P33" i="10"/>
  <c r="K33" i="10"/>
  <c r="F33" i="10"/>
  <c r="P32" i="10"/>
  <c r="K32" i="10"/>
  <c r="F32" i="10"/>
  <c r="P31" i="10"/>
  <c r="K31" i="10"/>
  <c r="F31" i="10"/>
  <c r="P30" i="10"/>
  <c r="K30" i="10"/>
  <c r="F30" i="10"/>
  <c r="P29" i="10"/>
  <c r="K29" i="10"/>
  <c r="F29" i="10"/>
  <c r="P28" i="10"/>
  <c r="K28" i="10"/>
  <c r="F28" i="10"/>
  <c r="P27" i="10"/>
  <c r="K27" i="10"/>
  <c r="F27" i="10"/>
  <c r="P26" i="10"/>
  <c r="K26" i="10"/>
  <c r="F26" i="10"/>
  <c r="P25" i="10"/>
  <c r="K25" i="10"/>
  <c r="F25" i="10"/>
  <c r="P24" i="10"/>
  <c r="K24" i="10"/>
  <c r="F24" i="10"/>
  <c r="P23" i="10"/>
  <c r="K23" i="10"/>
  <c r="F23" i="10"/>
  <c r="P22" i="10"/>
  <c r="K22" i="10"/>
  <c r="F22" i="10"/>
  <c r="P21" i="10"/>
  <c r="K21" i="10"/>
  <c r="F21" i="10"/>
  <c r="P20" i="10"/>
  <c r="K20" i="10"/>
  <c r="F20" i="10"/>
  <c r="P19" i="10"/>
  <c r="K19" i="10"/>
  <c r="F19" i="10"/>
  <c r="P18" i="10"/>
  <c r="K18" i="10"/>
  <c r="F18" i="10"/>
  <c r="P17" i="10"/>
  <c r="K17" i="10"/>
  <c r="F17" i="10"/>
  <c r="P16" i="10"/>
  <c r="K16" i="10"/>
  <c r="F16" i="10"/>
  <c r="P15" i="10"/>
  <c r="K15" i="10"/>
  <c r="F15" i="10"/>
  <c r="P14" i="10"/>
  <c r="K14" i="10"/>
  <c r="F14" i="10"/>
  <c r="P13" i="10"/>
  <c r="K13" i="10"/>
  <c r="F13" i="10"/>
  <c r="P12" i="10"/>
  <c r="K12" i="10"/>
  <c r="F12" i="10"/>
  <c r="P11" i="10"/>
  <c r="K11" i="10"/>
  <c r="F11" i="10"/>
  <c r="P10" i="10"/>
  <c r="K10" i="10"/>
  <c r="F10" i="10"/>
  <c r="P9" i="10"/>
  <c r="K9" i="10"/>
  <c r="F9" i="10"/>
  <c r="P8" i="10"/>
  <c r="K8" i="10"/>
  <c r="F8" i="10"/>
  <c r="P7" i="10"/>
  <c r="K7" i="10"/>
  <c r="F7" i="10"/>
  <c r="P6" i="10"/>
  <c r="K6" i="10"/>
  <c r="F6" i="10"/>
  <c r="P5" i="10"/>
  <c r="K5" i="10"/>
  <c r="F5" i="10"/>
  <c r="P4" i="10"/>
  <c r="K4" i="10"/>
  <c r="F4" i="10"/>
  <c r="P89" i="10"/>
  <c r="K89" i="10"/>
  <c r="F89" i="10"/>
  <c r="P88" i="10"/>
  <c r="K88" i="10"/>
  <c r="F88" i="10"/>
  <c r="P87" i="10"/>
  <c r="K87" i="10"/>
  <c r="P88" i="1"/>
  <c r="K88" i="1"/>
  <c r="F88" i="1"/>
  <c r="P87" i="1"/>
  <c r="K87" i="1"/>
</calcChain>
</file>

<file path=xl/sharedStrings.xml><?xml version="1.0" encoding="utf-8"?>
<sst xmlns="http://schemas.openxmlformats.org/spreadsheetml/2006/main" count="527" uniqueCount="108">
  <si>
    <t>売上げ</t>
  </si>
  <si>
    <t>全体</t>
  </si>
  <si>
    <t>回答数</t>
  </si>
  <si>
    <t>増加</t>
  </si>
  <si>
    <t>変化なし</t>
  </si>
  <si>
    <t>減少</t>
  </si>
  <si>
    <t>ＤＩ</t>
  </si>
  <si>
    <t>非製造業</t>
  </si>
  <si>
    <t>製造業</t>
  </si>
  <si>
    <t>資金繰り</t>
  </si>
  <si>
    <t>良</t>
  </si>
  <si>
    <t>悪</t>
  </si>
  <si>
    <t>採算</t>
  </si>
  <si>
    <t>景況感</t>
  </si>
  <si>
    <t>好況</t>
  </si>
  <si>
    <t>普通</t>
  </si>
  <si>
    <t>不況</t>
  </si>
  <si>
    <t>設備投資実施率</t>
  </si>
  <si>
    <t>実施</t>
  </si>
  <si>
    <t>未実施</t>
  </si>
  <si>
    <t>実施率</t>
  </si>
  <si>
    <t>H14.1～3</t>
  </si>
  <si>
    <t>H14.4～6</t>
  </si>
  <si>
    <t>H14.10～12</t>
  </si>
  <si>
    <t>H15.1～3</t>
  </si>
  <si>
    <t>H15.4～6</t>
  </si>
  <si>
    <t>H15.7～9</t>
  </si>
  <si>
    <t>H15.10～12</t>
  </si>
  <si>
    <t>H16.1～3</t>
  </si>
  <si>
    <t>H16.4～6</t>
  </si>
  <si>
    <t>H16.7～9</t>
  </si>
  <si>
    <t>H16.10～12</t>
  </si>
  <si>
    <t>H17.1～3</t>
  </si>
  <si>
    <t>H17.4～6</t>
  </si>
  <si>
    <t>H17.7～9</t>
  </si>
  <si>
    <t>H17.10～12</t>
  </si>
  <si>
    <t>H18.1～3</t>
  </si>
  <si>
    <t>H18.4～6</t>
  </si>
  <si>
    <t>H18.7～9</t>
  </si>
  <si>
    <t>H18.10～12</t>
  </si>
  <si>
    <t>H19.1～3</t>
  </si>
  <si>
    <t>H19.4～6</t>
  </si>
  <si>
    <t>H19.7～9</t>
  </si>
  <si>
    <t>H19.10～12</t>
  </si>
  <si>
    <t>H20.1～3</t>
  </si>
  <si>
    <t>H20.4～6</t>
  </si>
  <si>
    <t>H20.7～9</t>
  </si>
  <si>
    <t>H20.10～12</t>
  </si>
  <si>
    <t>H21.1～3</t>
  </si>
  <si>
    <t>H21.4～6</t>
  </si>
  <si>
    <t>H21.7～9</t>
  </si>
  <si>
    <t>H21.10～12</t>
  </si>
  <si>
    <t>H22.1～3</t>
  </si>
  <si>
    <t>H22.4～6</t>
  </si>
  <si>
    <t>H22.7～9</t>
  </si>
  <si>
    <t>H22.10～12</t>
  </si>
  <si>
    <t>H23.1～3</t>
  </si>
  <si>
    <t>H23.4～6</t>
  </si>
  <si>
    <t>H23.7～9</t>
  </si>
  <si>
    <t>H23.10～12</t>
  </si>
  <si>
    <t>H24.1～3</t>
  </si>
  <si>
    <t>H24.4～6</t>
  </si>
  <si>
    <t>H24.7～9</t>
  </si>
  <si>
    <t>H24.10～12</t>
  </si>
  <si>
    <t>H25.1～3</t>
  </si>
  <si>
    <t>H25.4～6</t>
  </si>
  <si>
    <t>H25.7～9</t>
  </si>
  <si>
    <t>H25.10～12</t>
  </si>
  <si>
    <t>H26.1～3</t>
  </si>
  <si>
    <t>H26.4～6</t>
  </si>
  <si>
    <t>H26.7～9</t>
  </si>
  <si>
    <t>H26.10～12</t>
  </si>
  <si>
    <t>H27.1～3</t>
  </si>
  <si>
    <t>H27.4～6</t>
  </si>
  <si>
    <t>H27.7～9</t>
  </si>
  <si>
    <t>H27.10～12</t>
  </si>
  <si>
    <t>H28.1～3</t>
  </si>
  <si>
    <t>H28.4～6</t>
  </si>
  <si>
    <t>H28.7～9</t>
  </si>
  <si>
    <t>H28.10～12</t>
  </si>
  <si>
    <t>H29.1～3</t>
  </si>
  <si>
    <t>H29.4～6</t>
  </si>
  <si>
    <t>H29.7～9</t>
  </si>
  <si>
    <t>H29.10～12</t>
  </si>
  <si>
    <t>H30.1～3</t>
  </si>
  <si>
    <t>H30.4～6</t>
  </si>
  <si>
    <t>H30.7～9</t>
  </si>
  <si>
    <t>H30.10～12</t>
  </si>
  <si>
    <t>H31.1～3</t>
  </si>
  <si>
    <t>H31.4～R1.6</t>
  </si>
  <si>
    <t>R1.7～9</t>
  </si>
  <si>
    <t>R1.10～12</t>
  </si>
  <si>
    <t>R2.1～3</t>
  </si>
  <si>
    <t>R2.4～6</t>
  </si>
  <si>
    <t>R2.7～9</t>
  </si>
  <si>
    <t>R2.10～12</t>
  </si>
  <si>
    <t>R3.1～3</t>
  </si>
  <si>
    <t>R3.4～6</t>
  </si>
  <si>
    <t>R3.7～9</t>
  </si>
  <si>
    <t>R3.10～12</t>
  </si>
  <si>
    <t>R4.1～3</t>
  </si>
  <si>
    <t>R4.4～6</t>
  </si>
  <si>
    <t>R4.7～9</t>
  </si>
  <si>
    <t>R4.10～12</t>
  </si>
  <si>
    <t>R5.1～3</t>
  </si>
  <si>
    <t>H14.7～9</t>
    <phoneticPr fontId="4"/>
  </si>
  <si>
    <t>R5.7～9見通し</t>
    <phoneticPr fontId="4"/>
  </si>
  <si>
    <t>R5.4～6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</si>
</sst>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_);[Red]\(0.0\)"/>
    <numFmt numFmtId="178" formatCode="0.0;&quot;▲ &quot;0.0"/>
    <numFmt numFmtId="179" formatCode="0;&quot;▲ &quot;0"/>
    <numFmt numFmtId="180" formatCode="0_);[Red]\(0\)"/>
  </numFmts>
  <fonts count="12" x14ac:knownFonts="1">
    <font>
      <sz val="12"/>
      <name val="Arial"/>
      <family val="2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1" fillId="0" borderId="0"/>
  </cellStyleXfs>
  <cellXfs count="308">
    <xf numFmtId="0" fontId="0" fillId="0" borderId="0" xfId="0"/>
    <xf numFmtId="0" fontId="1" fillId="0" borderId="0" xfId="0" applyNumberFormat="1" applyFont="1" applyAlignment="1"/>
    <xf numFmtId="176" fontId="3" fillId="0" borderId="0" xfId="0" applyNumberFormat="1" applyFont="1" applyAlignment="1"/>
    <xf numFmtId="0" fontId="3" fillId="0" borderId="0" xfId="0" applyNumberFormat="1" applyFont="1" applyAlignment="1">
      <alignment vertical="center"/>
    </xf>
    <xf numFmtId="0" fontId="0" fillId="0" borderId="0" xfId="0" applyNumberFormat="1" applyBorder="1"/>
    <xf numFmtId="0" fontId="1" fillId="0" borderId="0" xfId="0" applyNumberFormat="1" applyFont="1" applyFill="1" applyAlignment="1"/>
    <xf numFmtId="0" fontId="1" fillId="2" borderId="0" xfId="0" applyNumberFormat="1" applyFont="1" applyFill="1" applyAlignment="1"/>
    <xf numFmtId="0" fontId="3" fillId="0" borderId="0" xfId="0" applyNumberFormat="1" applyFont="1" applyFill="1" applyAlignment="1">
      <alignment vertical="center"/>
    </xf>
    <xf numFmtId="0" fontId="1" fillId="3" borderId="0" xfId="0" applyNumberFormat="1" applyFont="1" applyFill="1" applyAlignment="1"/>
    <xf numFmtId="0" fontId="0" fillId="0" borderId="0" xfId="0" applyNumberFormat="1" applyFill="1" applyBorder="1"/>
    <xf numFmtId="0" fontId="1" fillId="4" borderId="0" xfId="0" applyNumberFormat="1" applyFont="1" applyFill="1" applyAlignment="1"/>
    <xf numFmtId="0" fontId="1" fillId="5" borderId="0" xfId="0" applyNumberFormat="1" applyFont="1" applyFill="1" applyAlignment="1"/>
    <xf numFmtId="0" fontId="3" fillId="6" borderId="2" xfId="0" applyNumberFormat="1" applyFont="1" applyFill="1" applyBorder="1" applyAlignment="1">
      <alignment horizontal="center"/>
    </xf>
    <xf numFmtId="176" fontId="3" fillId="6" borderId="2" xfId="0" applyNumberFormat="1" applyFont="1" applyFill="1" applyBorder="1" applyAlignment="1">
      <alignment horizontal="center"/>
    </xf>
    <xf numFmtId="0" fontId="3" fillId="7" borderId="2" xfId="0" applyNumberFormat="1" applyFont="1" applyFill="1" applyBorder="1" applyAlignment="1">
      <alignment horizontal="center"/>
    </xf>
    <xf numFmtId="0" fontId="3" fillId="6" borderId="3" xfId="0" applyNumberFormat="1" applyFont="1" applyFill="1" applyBorder="1" applyAlignment="1">
      <alignment horizontal="center"/>
    </xf>
    <xf numFmtId="0" fontId="3" fillId="7" borderId="4" xfId="0" applyNumberFormat="1" applyFont="1" applyFill="1" applyBorder="1" applyAlignment="1">
      <alignment horizontal="center"/>
    </xf>
    <xf numFmtId="0" fontId="3" fillId="6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7" borderId="3" xfId="0" applyNumberFormat="1" applyFont="1" applyFill="1" applyBorder="1" applyAlignment="1">
      <alignment horizontal="center"/>
    </xf>
    <xf numFmtId="0" fontId="3" fillId="7" borderId="5" xfId="0" applyNumberFormat="1" applyFont="1" applyFill="1" applyBorder="1" applyAlignment="1"/>
    <xf numFmtId="176" fontId="3" fillId="7" borderId="6" xfId="0" applyNumberFormat="1" applyFont="1" applyFill="1" applyBorder="1" applyAlignment="1"/>
    <xf numFmtId="0" fontId="3" fillId="0" borderId="5" xfId="0" applyNumberFormat="1" applyFont="1" applyFill="1" applyBorder="1" applyAlignment="1"/>
    <xf numFmtId="0" fontId="3" fillId="0" borderId="2" xfId="0" applyNumberFormat="1" applyFont="1" applyFill="1" applyBorder="1" applyAlignment="1">
      <alignment horizontal="center"/>
    </xf>
    <xf numFmtId="176" fontId="3" fillId="8" borderId="6" xfId="0" applyNumberFormat="1" applyFont="1" applyFill="1" applyBorder="1" applyAlignment="1"/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8" borderId="9" xfId="0" applyNumberFormat="1" applyFont="1" applyFill="1" applyBorder="1" applyAlignment="1"/>
    <xf numFmtId="176" fontId="3" fillId="6" borderId="5" xfId="0" applyNumberFormat="1" applyFont="1" applyFill="1" applyBorder="1" applyAlignment="1"/>
    <xf numFmtId="0" fontId="3" fillId="8" borderId="2" xfId="0" applyNumberFormat="1" applyFont="1" applyFill="1" applyBorder="1" applyAlignment="1"/>
    <xf numFmtId="176" fontId="3" fillId="6" borderId="4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/>
    <xf numFmtId="176" fontId="2" fillId="6" borderId="5" xfId="0" applyNumberFormat="1" applyFont="1" applyFill="1" applyBorder="1" applyAlignment="1"/>
    <xf numFmtId="57" fontId="3" fillId="8" borderId="2" xfId="0" applyNumberFormat="1" applyFont="1" applyFill="1" applyBorder="1" applyAlignment="1">
      <alignment horizontal="left"/>
    </xf>
    <xf numFmtId="57" fontId="1" fillId="8" borderId="2" xfId="0" quotePrefix="1" applyNumberFormat="1" applyFont="1" applyFill="1" applyBorder="1" applyAlignment="1">
      <alignment horizontal="left"/>
    </xf>
    <xf numFmtId="0" fontId="2" fillId="7" borderId="9" xfId="0" applyNumberFormat="1" applyFont="1" applyFill="1" applyBorder="1" applyAlignment="1">
      <alignment horizontal="center"/>
    </xf>
    <xf numFmtId="176" fontId="3" fillId="8" borderId="0" xfId="0" applyNumberFormat="1" applyFont="1" applyFill="1" applyBorder="1" applyAlignment="1"/>
    <xf numFmtId="176" fontId="3" fillId="8" borderId="0" xfId="0" applyNumberFormat="1" applyFont="1" applyFill="1" applyBorder="1" applyAlignment="1">
      <alignment horizontal="center"/>
    </xf>
    <xf numFmtId="176" fontId="3" fillId="9" borderId="0" xfId="0" applyNumberFormat="1" applyFont="1" applyFill="1" applyBorder="1" applyAlignment="1"/>
    <xf numFmtId="0" fontId="1" fillId="7" borderId="4" xfId="0" applyNumberFormat="1" applyFont="1" applyFill="1" applyBorder="1" applyAlignment="1">
      <alignment horizontal="center"/>
    </xf>
    <xf numFmtId="0" fontId="1" fillId="6" borderId="4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2" fillId="7" borderId="5" xfId="0" applyNumberFormat="1" applyFont="1" applyFill="1" applyBorder="1" applyAlignment="1"/>
    <xf numFmtId="176" fontId="2" fillId="7" borderId="6" xfId="0" applyNumberFormat="1" applyFont="1" applyFill="1" applyBorder="1" applyAlignment="1"/>
    <xf numFmtId="0" fontId="2" fillId="6" borderId="9" xfId="0" applyNumberFormat="1" applyFont="1" applyFill="1" applyBorder="1" applyAlignment="1"/>
    <xf numFmtId="0" fontId="2" fillId="6" borderId="5" xfId="0" applyNumberFormat="1" applyFont="1" applyFill="1" applyBorder="1" applyAlignment="1"/>
    <xf numFmtId="176" fontId="2" fillId="6" borderId="6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8" borderId="6" xfId="0" applyNumberFormat="1" applyFont="1" applyFill="1" applyBorder="1" applyAlignment="1"/>
    <xf numFmtId="176" fontId="2" fillId="7" borderId="13" xfId="0" applyNumberFormat="1" applyFont="1" applyFill="1" applyBorder="1" applyAlignment="1">
      <alignment horizontal="center"/>
    </xf>
    <xf numFmtId="178" fontId="2" fillId="7" borderId="13" xfId="0" applyNumberFormat="1" applyFont="1" applyFill="1" applyBorder="1" applyAlignment="1"/>
    <xf numFmtId="178" fontId="2" fillId="10" borderId="13" xfId="0" applyNumberFormat="1" applyFont="1" applyFill="1" applyBorder="1" applyAlignment="1"/>
    <xf numFmtId="178" fontId="2" fillId="7" borderId="14" xfId="0" applyNumberFormat="1" applyFont="1" applyFill="1" applyBorder="1" applyAlignment="1"/>
    <xf numFmtId="176" fontId="2" fillId="6" borderId="13" xfId="0" applyNumberFormat="1" applyFont="1" applyFill="1" applyBorder="1" applyAlignment="1">
      <alignment horizontal="center"/>
    </xf>
    <xf numFmtId="178" fontId="2" fillId="6" borderId="13" xfId="0" applyNumberFormat="1" applyFont="1" applyFill="1" applyBorder="1" applyAlignment="1"/>
    <xf numFmtId="178" fontId="2" fillId="6" borderId="14" xfId="0" applyNumberFormat="1" applyFont="1" applyFill="1" applyBorder="1" applyAlignment="1"/>
    <xf numFmtId="176" fontId="2" fillId="8" borderId="13" xfId="0" applyNumberFormat="1" applyFont="1" applyFill="1" applyBorder="1" applyAlignment="1">
      <alignment horizontal="center"/>
    </xf>
    <xf numFmtId="178" fontId="2" fillId="8" borderId="13" xfId="0" applyNumberFormat="1" applyFont="1" applyFill="1" applyBorder="1" applyAlignment="1"/>
    <xf numFmtId="178" fontId="2" fillId="8" borderId="14" xfId="0" applyNumberFormat="1" applyFont="1" applyFill="1" applyBorder="1" applyAlignment="1"/>
    <xf numFmtId="176" fontId="2" fillId="7" borderId="5" xfId="0" applyNumberFormat="1" applyFont="1" applyFill="1" applyBorder="1" applyAlignment="1"/>
    <xf numFmtId="176" fontId="2" fillId="6" borderId="9" xfId="0" applyNumberFormat="1" applyFont="1" applyFill="1" applyBorder="1" applyAlignment="1"/>
    <xf numFmtId="176" fontId="2" fillId="7" borderId="4" xfId="0" applyNumberFormat="1" applyFont="1" applyFill="1" applyBorder="1" applyAlignment="1">
      <alignment horizontal="center"/>
    </xf>
    <xf numFmtId="176" fontId="2" fillId="6" borderId="4" xfId="0" applyNumberFormat="1" applyFont="1" applyFill="1" applyBorder="1" applyAlignment="1">
      <alignment horizontal="center"/>
    </xf>
    <xf numFmtId="179" fontId="1" fillId="7" borderId="4" xfId="0" applyNumberFormat="1" applyFont="1" applyFill="1" applyBorder="1" applyAlignment="1"/>
    <xf numFmtId="179" fontId="1" fillId="6" borderId="4" xfId="0" applyNumberFormat="1" applyFont="1" applyFill="1" applyBorder="1" applyAlignment="1"/>
    <xf numFmtId="179" fontId="1" fillId="0" borderId="4" xfId="0" applyNumberFormat="1" applyFont="1" applyFill="1" applyBorder="1" applyAlignment="1"/>
    <xf numFmtId="179" fontId="1" fillId="10" borderId="4" xfId="0" applyNumberFormat="1" applyFont="1" applyFill="1" applyBorder="1" applyAlignment="1"/>
    <xf numFmtId="179" fontId="1" fillId="7" borderId="15" xfId="0" applyNumberFormat="1" applyFont="1" applyFill="1" applyBorder="1" applyAlignment="1"/>
    <xf numFmtId="179" fontId="1" fillId="6" borderId="15" xfId="0" applyNumberFormat="1" applyFont="1" applyFill="1" applyBorder="1" applyAlignment="1"/>
    <xf numFmtId="179" fontId="1" fillId="0" borderId="15" xfId="0" applyNumberFormat="1" applyFont="1" applyFill="1" applyBorder="1" applyAlignment="1"/>
    <xf numFmtId="179" fontId="3" fillId="7" borderId="2" xfId="0" applyNumberFormat="1" applyFont="1" applyFill="1" applyBorder="1" applyAlignment="1"/>
    <xf numFmtId="179" fontId="3" fillId="7" borderId="4" xfId="0" applyNumberFormat="1" applyFont="1" applyFill="1" applyBorder="1" applyAlignment="1"/>
    <xf numFmtId="179" fontId="3" fillId="6" borderId="2" xfId="0" applyNumberFormat="1" applyFont="1" applyFill="1" applyBorder="1" applyAlignment="1"/>
    <xf numFmtId="179" fontId="3" fillId="6" borderId="4" xfId="0" applyNumberFormat="1" applyFont="1" applyFill="1" applyBorder="1" applyAlignment="1"/>
    <xf numFmtId="179" fontId="3" fillId="0" borderId="2" xfId="0" applyNumberFormat="1" applyFont="1" applyFill="1" applyBorder="1" applyAlignment="1"/>
    <xf numFmtId="179" fontId="3" fillId="0" borderId="4" xfId="0" applyNumberFormat="1" applyFont="1" applyFill="1" applyBorder="1" applyAlignment="1"/>
    <xf numFmtId="179" fontId="3" fillId="10" borderId="2" xfId="0" applyNumberFormat="1" applyFont="1" applyFill="1" applyBorder="1" applyAlignment="1"/>
    <xf numFmtId="179" fontId="3" fillId="10" borderId="4" xfId="0" applyNumberFormat="1" applyFont="1" applyFill="1" applyBorder="1" applyAlignment="1"/>
    <xf numFmtId="179" fontId="3" fillId="6" borderId="10" xfId="0" applyNumberFormat="1" applyFont="1" applyFill="1" applyBorder="1" applyAlignment="1"/>
    <xf numFmtId="179" fontId="3" fillId="6" borderId="15" xfId="0" applyNumberFormat="1" applyFont="1" applyFill="1" applyBorder="1" applyAlignment="1"/>
    <xf numFmtId="179" fontId="3" fillId="0" borderId="10" xfId="0" applyNumberFormat="1" applyFont="1" applyFill="1" applyBorder="1" applyAlignment="1"/>
    <xf numFmtId="179" fontId="3" fillId="0" borderId="15" xfId="0" applyNumberFormat="1" applyFont="1" applyFill="1" applyBorder="1" applyAlignment="1"/>
    <xf numFmtId="179" fontId="3" fillId="10" borderId="2" xfId="0" applyNumberFormat="1" applyFont="1" applyFill="1" applyBorder="1" applyAlignment="1">
      <alignment vertical="center"/>
    </xf>
    <xf numFmtId="179" fontId="3" fillId="10" borderId="4" xfId="0" applyNumberFormat="1" applyFont="1" applyFill="1" applyBorder="1" applyAlignment="1">
      <alignment vertical="center"/>
    </xf>
    <xf numFmtId="179" fontId="3" fillId="6" borderId="2" xfId="0" applyNumberFormat="1" applyFont="1" applyFill="1" applyBorder="1" applyAlignment="1">
      <alignment vertical="center"/>
    </xf>
    <xf numFmtId="179" fontId="3" fillId="6" borderId="4" xfId="0" applyNumberFormat="1" applyFont="1" applyFill="1" applyBorder="1" applyAlignment="1">
      <alignment vertical="center"/>
    </xf>
    <xf numFmtId="179" fontId="3" fillId="0" borderId="2" xfId="0" applyNumberFormat="1" applyFont="1" applyFill="1" applyBorder="1" applyAlignment="1">
      <alignment vertical="center"/>
    </xf>
    <xf numFmtId="179" fontId="3" fillId="0" borderId="4" xfId="0" applyNumberFormat="1" applyFont="1" applyFill="1" applyBorder="1" applyAlignment="1">
      <alignment vertical="center"/>
    </xf>
    <xf numFmtId="179" fontId="3" fillId="10" borderId="10" xfId="0" applyNumberFormat="1" applyFont="1" applyFill="1" applyBorder="1" applyAlignment="1"/>
    <xf numFmtId="179" fontId="3" fillId="10" borderId="15" xfId="0" applyNumberFormat="1" applyFont="1" applyFill="1" applyBorder="1" applyAlignment="1"/>
    <xf numFmtId="179" fontId="3" fillId="7" borderId="3" xfId="0" applyNumberFormat="1" applyFont="1" applyFill="1" applyBorder="1" applyAlignment="1"/>
    <xf numFmtId="179" fontId="3" fillId="10" borderId="3" xfId="0" applyNumberFormat="1" applyFont="1" applyFill="1" applyBorder="1" applyAlignment="1"/>
    <xf numFmtId="179" fontId="3" fillId="10" borderId="16" xfId="0" applyNumberFormat="1" applyFont="1" applyFill="1" applyBorder="1" applyAlignment="1"/>
    <xf numFmtId="0" fontId="2" fillId="7" borderId="5" xfId="0" applyNumberFormat="1" applyFont="1" applyFill="1" applyBorder="1" applyAlignment="1">
      <alignment horizontal="center"/>
    </xf>
    <xf numFmtId="179" fontId="3" fillId="6" borderId="3" xfId="0" applyNumberFormat="1" applyFont="1" applyFill="1" applyBorder="1" applyAlignment="1"/>
    <xf numFmtId="0" fontId="1" fillId="7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6" borderId="3" xfId="0" applyNumberFormat="1" applyFont="1" applyFill="1" applyBorder="1" applyAlignment="1">
      <alignment horizontal="center"/>
    </xf>
    <xf numFmtId="0" fontId="1" fillId="6" borderId="17" xfId="0" applyNumberFormat="1" applyFont="1" applyFill="1" applyBorder="1" applyAlignment="1">
      <alignment horizontal="center"/>
    </xf>
    <xf numFmtId="180" fontId="1" fillId="7" borderId="2" xfId="0" applyNumberFormat="1" applyFont="1" applyFill="1" applyBorder="1" applyAlignment="1"/>
    <xf numFmtId="180" fontId="1" fillId="7" borderId="4" xfId="0" applyNumberFormat="1" applyFont="1" applyFill="1" applyBorder="1" applyAlignment="1"/>
    <xf numFmtId="180" fontId="1" fillId="0" borderId="2" xfId="0" applyNumberFormat="1" applyFont="1" applyFill="1" applyBorder="1" applyAlignment="1"/>
    <xf numFmtId="180" fontId="1" fillId="0" borderId="4" xfId="0" applyNumberFormat="1" applyFont="1" applyFill="1" applyBorder="1" applyAlignment="1"/>
    <xf numFmtId="180" fontId="1" fillId="6" borderId="3" xfId="0" applyNumberFormat="1" applyFont="1" applyFill="1" applyBorder="1" applyAlignment="1"/>
    <xf numFmtId="180" fontId="1" fillId="6" borderId="4" xfId="0" applyNumberFormat="1" applyFont="1" applyFill="1" applyBorder="1" applyAlignment="1"/>
    <xf numFmtId="180" fontId="1" fillId="10" borderId="2" xfId="0" applyNumberFormat="1" applyFont="1" applyFill="1" applyBorder="1" applyAlignment="1"/>
    <xf numFmtId="180" fontId="1" fillId="10" borderId="4" xfId="0" applyNumberFormat="1" applyFont="1" applyFill="1" applyBorder="1" applyAlignment="1"/>
    <xf numFmtId="180" fontId="1" fillId="10" borderId="10" xfId="0" applyNumberFormat="1" applyFont="1" applyFill="1" applyBorder="1" applyAlignment="1"/>
    <xf numFmtId="180" fontId="1" fillId="10" borderId="15" xfId="0" applyNumberFormat="1" applyFont="1" applyFill="1" applyBorder="1" applyAlignment="1"/>
    <xf numFmtId="180" fontId="1" fillId="0" borderId="10" xfId="0" applyNumberFormat="1" applyFont="1" applyFill="1" applyBorder="1" applyAlignment="1"/>
    <xf numFmtId="180" fontId="1" fillId="0" borderId="15" xfId="0" applyNumberFormat="1" applyFont="1" applyFill="1" applyBorder="1" applyAlignment="1"/>
    <xf numFmtId="180" fontId="1" fillId="6" borderId="16" xfId="0" applyNumberFormat="1" applyFont="1" applyFill="1" applyBorder="1" applyAlignment="1"/>
    <xf numFmtId="180" fontId="1" fillId="6" borderId="15" xfId="0" applyNumberFormat="1" applyFont="1" applyFill="1" applyBorder="1" applyAlignment="1"/>
    <xf numFmtId="0" fontId="5" fillId="0" borderId="0" xfId="0" applyNumberFormat="1" applyFont="1" applyAlignment="1"/>
    <xf numFmtId="179" fontId="1" fillId="7" borderId="23" xfId="0" applyNumberFormat="1" applyFont="1" applyFill="1" applyBorder="1" applyAlignment="1"/>
    <xf numFmtId="179" fontId="1" fillId="6" borderId="23" xfId="0" applyNumberFormat="1" applyFont="1" applyFill="1" applyBorder="1" applyAlignment="1"/>
    <xf numFmtId="179" fontId="1" fillId="0" borderId="23" xfId="0" applyNumberFormat="1" applyFont="1" applyFill="1" applyBorder="1" applyAlignment="1"/>
    <xf numFmtId="178" fontId="2" fillId="7" borderId="24" xfId="0" applyNumberFormat="1" applyFont="1" applyFill="1" applyBorder="1" applyAlignment="1"/>
    <xf numFmtId="179" fontId="3" fillId="6" borderId="25" xfId="0" applyNumberFormat="1" applyFont="1" applyFill="1" applyBorder="1" applyAlignment="1"/>
    <xf numFmtId="179" fontId="3" fillId="6" borderId="23" xfId="0" applyNumberFormat="1" applyFont="1" applyFill="1" applyBorder="1" applyAlignment="1"/>
    <xf numFmtId="178" fontId="2" fillId="6" borderId="24" xfId="0" applyNumberFormat="1" applyFont="1" applyFill="1" applyBorder="1" applyAlignment="1"/>
    <xf numFmtId="179" fontId="3" fillId="0" borderId="25" xfId="0" applyNumberFormat="1" applyFont="1" applyFill="1" applyBorder="1" applyAlignment="1"/>
    <xf numFmtId="179" fontId="3" fillId="0" borderId="23" xfId="0" applyNumberFormat="1" applyFont="1" applyFill="1" applyBorder="1" applyAlignment="1"/>
    <xf numFmtId="178" fontId="2" fillId="8" borderId="24" xfId="0" applyNumberFormat="1" applyFont="1" applyFill="1" applyBorder="1" applyAlignment="1"/>
    <xf numFmtId="179" fontId="3" fillId="10" borderId="25" xfId="0" applyNumberFormat="1" applyFont="1" applyFill="1" applyBorder="1" applyAlignment="1"/>
    <xf numFmtId="179" fontId="3" fillId="10" borderId="23" xfId="0" applyNumberFormat="1" applyFont="1" applyFill="1" applyBorder="1" applyAlignment="1"/>
    <xf numFmtId="179" fontId="3" fillId="10" borderId="26" xfId="0" applyNumberFormat="1" applyFont="1" applyFill="1" applyBorder="1" applyAlignment="1"/>
    <xf numFmtId="180" fontId="1" fillId="0" borderId="25" xfId="0" applyNumberFormat="1" applyFont="1" applyFill="1" applyBorder="1" applyAlignment="1"/>
    <xf numFmtId="180" fontId="1" fillId="0" borderId="23" xfId="0" applyNumberFormat="1" applyFont="1" applyFill="1" applyBorder="1" applyAlignment="1"/>
    <xf numFmtId="180" fontId="1" fillId="10" borderId="25" xfId="0" applyNumberFormat="1" applyFont="1" applyFill="1" applyBorder="1" applyAlignment="1"/>
    <xf numFmtId="180" fontId="1" fillId="10" borderId="23" xfId="0" applyNumberFormat="1" applyFont="1" applyFill="1" applyBorder="1" applyAlignment="1"/>
    <xf numFmtId="179" fontId="1" fillId="7" borderId="27" xfId="0" applyNumberFormat="1" applyFont="1" applyFill="1" applyBorder="1" applyAlignment="1"/>
    <xf numFmtId="179" fontId="1" fillId="6" borderId="27" xfId="0" applyNumberFormat="1" applyFont="1" applyFill="1" applyBorder="1" applyAlignment="1"/>
    <xf numFmtId="179" fontId="1" fillId="0" borderId="27" xfId="0" applyNumberFormat="1" applyFont="1" applyFill="1" applyBorder="1" applyAlignment="1"/>
    <xf numFmtId="178" fontId="2" fillId="7" borderId="28" xfId="0" applyNumberFormat="1" applyFont="1" applyFill="1" applyBorder="1" applyAlignment="1"/>
    <xf numFmtId="179" fontId="3" fillId="6" borderId="29" xfId="0" applyNumberFormat="1" applyFont="1" applyFill="1" applyBorder="1" applyAlignment="1"/>
    <xf numFmtId="179" fontId="3" fillId="6" borderId="30" xfId="0" applyNumberFormat="1" applyFont="1" applyFill="1" applyBorder="1" applyAlignment="1"/>
    <xf numFmtId="178" fontId="2" fillId="6" borderId="28" xfId="0" applyNumberFormat="1" applyFont="1" applyFill="1" applyBorder="1" applyAlignment="1"/>
    <xf numFmtId="179" fontId="3" fillId="0" borderId="29" xfId="0" applyNumberFormat="1" applyFont="1" applyFill="1" applyBorder="1" applyAlignment="1"/>
    <xf numFmtId="179" fontId="3" fillId="0" borderId="30" xfId="0" applyNumberFormat="1" applyFont="1" applyFill="1" applyBorder="1" applyAlignment="1"/>
    <xf numFmtId="178" fontId="2" fillId="8" borderId="28" xfId="0" applyNumberFormat="1" applyFont="1" applyFill="1" applyBorder="1" applyAlignment="1"/>
    <xf numFmtId="179" fontId="3" fillId="10" borderId="29" xfId="0" applyNumberFormat="1" applyFont="1" applyFill="1" applyBorder="1" applyAlignment="1"/>
    <xf numFmtId="179" fontId="3" fillId="10" borderId="30" xfId="0" applyNumberFormat="1" applyFont="1" applyFill="1" applyBorder="1" applyAlignment="1"/>
    <xf numFmtId="178" fontId="2" fillId="10" borderId="28" xfId="0" applyNumberFormat="1" applyFont="1" applyFill="1" applyBorder="1" applyAlignment="1"/>
    <xf numFmtId="179" fontId="3" fillId="10" borderId="31" xfId="0" applyNumberFormat="1" applyFont="1" applyFill="1" applyBorder="1" applyAlignment="1"/>
    <xf numFmtId="180" fontId="1" fillId="10" borderId="29" xfId="0" applyNumberFormat="1" applyFont="1" applyFill="1" applyBorder="1" applyAlignment="1"/>
    <xf numFmtId="180" fontId="1" fillId="10" borderId="30" xfId="0" applyNumberFormat="1" applyFont="1" applyFill="1" applyBorder="1" applyAlignment="1"/>
    <xf numFmtId="177" fontId="2" fillId="10" borderId="28" xfId="0" applyNumberFormat="1" applyFont="1" applyFill="1" applyBorder="1" applyAlignment="1"/>
    <xf numFmtId="180" fontId="1" fillId="0" borderId="29" xfId="0" applyNumberFormat="1" applyFont="1" applyFill="1" applyBorder="1" applyAlignment="1"/>
    <xf numFmtId="180" fontId="1" fillId="0" borderId="30" xfId="0" applyNumberFormat="1" applyFont="1" applyFill="1" applyBorder="1" applyAlignment="1"/>
    <xf numFmtId="177" fontId="2" fillId="8" borderId="28" xfId="0" applyNumberFormat="1" applyFont="1" applyFill="1" applyBorder="1" applyAlignment="1"/>
    <xf numFmtId="179" fontId="1" fillId="7" borderId="30" xfId="0" applyNumberFormat="1" applyFont="1" applyFill="1" applyBorder="1" applyAlignment="1"/>
    <xf numFmtId="179" fontId="1" fillId="6" borderId="30" xfId="0" applyNumberFormat="1" applyFont="1" applyFill="1" applyBorder="1" applyAlignment="1"/>
    <xf numFmtId="179" fontId="1" fillId="0" borderId="30" xfId="0" applyNumberFormat="1" applyFont="1" applyFill="1" applyBorder="1" applyAlignment="1"/>
    <xf numFmtId="178" fontId="2" fillId="8" borderId="32" xfId="0" applyNumberFormat="1" applyFont="1" applyFill="1" applyBorder="1" applyAlignment="1"/>
    <xf numFmtId="180" fontId="1" fillId="0" borderId="33" xfId="0" applyNumberFormat="1" applyFont="1" applyFill="1" applyBorder="1" applyAlignment="1"/>
    <xf numFmtId="180" fontId="1" fillId="0" borderId="34" xfId="0" applyNumberFormat="1" applyFont="1" applyFill="1" applyBorder="1" applyAlignment="1"/>
    <xf numFmtId="179" fontId="3" fillId="0" borderId="31" xfId="0" applyNumberFormat="1" applyFont="1" applyFill="1" applyBorder="1" applyAlignment="1"/>
    <xf numFmtId="178" fontId="2" fillId="6" borderId="22" xfId="0" applyNumberFormat="1" applyFont="1" applyFill="1" applyBorder="1" applyAlignment="1"/>
    <xf numFmtId="179" fontId="3" fillId="0" borderId="35" xfId="0" applyNumberFormat="1" applyFont="1" applyFill="1" applyBorder="1" applyAlignment="1"/>
    <xf numFmtId="179" fontId="1" fillId="0" borderId="35" xfId="0" applyNumberFormat="1" applyFont="1" applyFill="1" applyBorder="1" applyAlignment="1"/>
    <xf numFmtId="178" fontId="2" fillId="8" borderId="30" xfId="0" applyNumberFormat="1" applyFont="1" applyFill="1" applyBorder="1" applyAlignment="1"/>
    <xf numFmtId="0" fontId="8" fillId="0" borderId="0" xfId="0" applyNumberFormat="1" applyFont="1" applyAlignment="1"/>
    <xf numFmtId="178" fontId="2" fillId="6" borderId="36" xfId="0" applyNumberFormat="1" applyFont="1" applyFill="1" applyBorder="1" applyAlignment="1"/>
    <xf numFmtId="0" fontId="9" fillId="0" borderId="0" xfId="0" applyNumberFormat="1" applyFont="1" applyAlignment="1"/>
    <xf numFmtId="180" fontId="9" fillId="0" borderId="30" xfId="0" applyNumberFormat="1" applyFont="1" applyFill="1" applyBorder="1" applyAlignment="1"/>
    <xf numFmtId="177" fontId="10" fillId="6" borderId="30" xfId="0" applyNumberFormat="1" applyFont="1" applyFill="1" applyBorder="1" applyAlignment="1"/>
    <xf numFmtId="0" fontId="11" fillId="0" borderId="0" xfId="0" applyNumberFormat="1" applyFont="1" applyFill="1" applyBorder="1"/>
    <xf numFmtId="0" fontId="0" fillId="0" borderId="0" xfId="0" applyNumberFormat="1" applyFont="1" applyBorder="1"/>
    <xf numFmtId="179" fontId="1" fillId="0" borderId="29" xfId="0" applyNumberFormat="1" applyFont="1" applyFill="1" applyBorder="1" applyAlignment="1"/>
    <xf numFmtId="179" fontId="1" fillId="0" borderId="31" xfId="0" applyNumberFormat="1" applyFont="1" applyFill="1" applyBorder="1" applyAlignment="1"/>
    <xf numFmtId="179" fontId="1" fillId="0" borderId="22" xfId="0" applyNumberFormat="1" applyFont="1" applyFill="1" applyBorder="1" applyAlignment="1"/>
    <xf numFmtId="179" fontId="1" fillId="0" borderId="37" xfId="0" applyNumberFormat="1" applyFont="1" applyFill="1" applyBorder="1" applyAlignment="1"/>
    <xf numFmtId="176" fontId="1" fillId="8" borderId="0" xfId="0" applyNumberFormat="1" applyFont="1" applyFill="1" applyBorder="1" applyAlignment="1"/>
    <xf numFmtId="180" fontId="9" fillId="0" borderId="29" xfId="0" applyNumberFormat="1" applyFont="1" applyFill="1" applyBorder="1" applyAlignment="1"/>
    <xf numFmtId="180" fontId="9" fillId="0" borderId="33" xfId="0" applyNumberFormat="1" applyFont="1" applyFill="1" applyBorder="1" applyAlignment="1"/>
    <xf numFmtId="180" fontId="9" fillId="0" borderId="34" xfId="0" applyNumberFormat="1" applyFont="1" applyFill="1" applyBorder="1" applyAlignment="1"/>
    <xf numFmtId="180" fontId="1" fillId="6" borderId="26" xfId="0" applyNumberFormat="1" applyFont="1" applyFill="1" applyBorder="1" applyAlignment="1"/>
    <xf numFmtId="180" fontId="1" fillId="6" borderId="23" xfId="0" applyNumberFormat="1" applyFont="1" applyFill="1" applyBorder="1" applyAlignment="1"/>
    <xf numFmtId="180" fontId="1" fillId="6" borderId="31" xfId="0" applyNumberFormat="1" applyFont="1" applyFill="1" applyBorder="1" applyAlignment="1"/>
    <xf numFmtId="180" fontId="1" fillId="6" borderId="30" xfId="0" applyNumberFormat="1" applyFont="1" applyFill="1" applyBorder="1" applyAlignment="1"/>
    <xf numFmtId="179" fontId="1" fillId="7" borderId="21" xfId="0" applyNumberFormat="1" applyFont="1" applyFill="1" applyBorder="1" applyAlignment="1"/>
    <xf numFmtId="179" fontId="1" fillId="6" borderId="21" xfId="0" applyNumberFormat="1" applyFont="1" applyFill="1" applyBorder="1" applyAlignment="1"/>
    <xf numFmtId="179" fontId="1" fillId="0" borderId="21" xfId="0" applyNumberFormat="1" applyFont="1" applyFill="1" applyBorder="1" applyAlignment="1"/>
    <xf numFmtId="179" fontId="1" fillId="0" borderId="20" xfId="0" applyNumberFormat="1" applyFont="1" applyFill="1" applyBorder="1" applyAlignment="1"/>
    <xf numFmtId="179" fontId="1" fillId="0" borderId="0" xfId="0" applyNumberFormat="1" applyFont="1" applyFill="1" applyBorder="1" applyAlignment="1"/>
    <xf numFmtId="178" fontId="2" fillId="7" borderId="38" xfId="0" applyNumberFormat="1" applyFont="1" applyFill="1" applyBorder="1" applyAlignment="1"/>
    <xf numFmtId="179" fontId="3" fillId="6" borderId="39" xfId="0" applyNumberFormat="1" applyFont="1" applyFill="1" applyBorder="1" applyAlignment="1"/>
    <xf numFmtId="179" fontId="3" fillId="6" borderId="21" xfId="0" applyNumberFormat="1" applyFont="1" applyFill="1" applyBorder="1" applyAlignment="1"/>
    <xf numFmtId="178" fontId="2" fillId="6" borderId="38" xfId="0" applyNumberFormat="1" applyFont="1" applyFill="1" applyBorder="1" applyAlignment="1"/>
    <xf numFmtId="179" fontId="1" fillId="0" borderId="39" xfId="0" applyNumberFormat="1" applyFont="1" applyFill="1" applyBorder="1" applyAlignment="1"/>
    <xf numFmtId="178" fontId="2" fillId="8" borderId="38" xfId="0" applyNumberFormat="1" applyFont="1" applyFill="1" applyBorder="1" applyAlignment="1"/>
    <xf numFmtId="179" fontId="3" fillId="10" borderId="0" xfId="0" applyNumberFormat="1" applyFont="1" applyFill="1" applyBorder="1" applyAlignment="1"/>
    <xf numFmtId="179" fontId="3" fillId="10" borderId="21" xfId="0" applyNumberFormat="1" applyFont="1" applyFill="1" applyBorder="1" applyAlignment="1"/>
    <xf numFmtId="179" fontId="1" fillId="0" borderId="40" xfId="0" applyNumberFormat="1" applyFont="1" applyFill="1" applyBorder="1" applyAlignment="1"/>
    <xf numFmtId="180" fontId="1" fillId="6" borderId="0" xfId="0" applyNumberFormat="1" applyFont="1" applyFill="1" applyBorder="1" applyAlignment="1"/>
    <xf numFmtId="180" fontId="1" fillId="10" borderId="39" xfId="0" applyNumberFormat="1" applyFont="1" applyFill="1" applyBorder="1" applyAlignment="1"/>
    <xf numFmtId="180" fontId="1" fillId="10" borderId="21" xfId="0" applyNumberFormat="1" applyFont="1" applyFill="1" applyBorder="1" applyAlignment="1"/>
    <xf numFmtId="180" fontId="9" fillId="0" borderId="39" xfId="0" applyNumberFormat="1" applyFont="1" applyFill="1" applyBorder="1" applyAlignment="1"/>
    <xf numFmtId="180" fontId="9" fillId="0" borderId="21" xfId="0" applyNumberFormat="1" applyFont="1" applyFill="1" applyBorder="1" applyAlignment="1"/>
    <xf numFmtId="180" fontId="1" fillId="6" borderId="21" xfId="0" applyNumberFormat="1" applyFont="1" applyFill="1" applyBorder="1" applyAlignment="1"/>
    <xf numFmtId="179" fontId="1" fillId="0" borderId="2" xfId="0" applyNumberFormat="1" applyFont="1" applyFill="1" applyBorder="1" applyAlignment="1"/>
    <xf numFmtId="179" fontId="3" fillId="10" borderId="41" xfId="0" applyNumberFormat="1" applyFont="1" applyFill="1" applyBorder="1" applyAlignment="1"/>
    <xf numFmtId="179" fontId="3" fillId="10" borderId="42" xfId="0" applyNumberFormat="1" applyFont="1" applyFill="1" applyBorder="1" applyAlignment="1"/>
    <xf numFmtId="178" fontId="2" fillId="10" borderId="43" xfId="0" applyNumberFormat="1" applyFont="1" applyFill="1" applyBorder="1" applyAlignment="1"/>
    <xf numFmtId="179" fontId="3" fillId="6" borderId="41" xfId="0" applyNumberFormat="1" applyFont="1" applyFill="1" applyBorder="1" applyAlignment="1"/>
    <xf numFmtId="179" fontId="3" fillId="6" borderId="42" xfId="0" applyNumberFormat="1" applyFont="1" applyFill="1" applyBorder="1" applyAlignment="1"/>
    <xf numFmtId="178" fontId="2" fillId="6" borderId="44" xfId="0" applyNumberFormat="1" applyFont="1" applyFill="1" applyBorder="1" applyAlignment="1"/>
    <xf numFmtId="179" fontId="1" fillId="0" borderId="19" xfId="0" applyNumberFormat="1" applyFont="1" applyFill="1" applyBorder="1" applyAlignment="1"/>
    <xf numFmtId="179" fontId="1" fillId="0" borderId="42" xfId="0" applyNumberFormat="1" applyFont="1" applyFill="1" applyBorder="1" applyAlignment="1"/>
    <xf numFmtId="178" fontId="2" fillId="8" borderId="43" xfId="0" applyNumberFormat="1" applyFont="1" applyFill="1" applyBorder="1" applyAlignment="1"/>
    <xf numFmtId="179" fontId="1" fillId="0" borderId="45" xfId="0" applyNumberFormat="1" applyFont="1" applyFill="1" applyBorder="1" applyAlignment="1"/>
    <xf numFmtId="179" fontId="1" fillId="0" borderId="17" xfId="0" applyNumberFormat="1" applyFont="1" applyFill="1" applyBorder="1" applyAlignment="1"/>
    <xf numFmtId="180" fontId="9" fillId="0" borderId="2" xfId="0" applyNumberFormat="1" applyFont="1" applyFill="1" applyBorder="1" applyAlignment="1"/>
    <xf numFmtId="180" fontId="9" fillId="0" borderId="4" xfId="0" applyNumberFormat="1" applyFont="1" applyFill="1" applyBorder="1" applyAlignment="1"/>
    <xf numFmtId="179" fontId="1" fillId="6" borderId="25" xfId="0" applyNumberFormat="1" applyFont="1" applyFill="1" applyBorder="1" applyAlignment="1"/>
    <xf numFmtId="179" fontId="1" fillId="6" borderId="2" xfId="0" applyNumberFormat="1" applyFont="1" applyFill="1" applyBorder="1" applyAlignment="1"/>
    <xf numFmtId="176" fontId="2" fillId="6" borderId="24" xfId="0" applyNumberFormat="1" applyFont="1" applyFill="1" applyBorder="1" applyAlignment="1">
      <alignment horizontal="center"/>
    </xf>
    <xf numFmtId="178" fontId="2" fillId="11" borderId="13" xfId="0" applyNumberFormat="1" applyFont="1" applyFill="1" applyBorder="1" applyAlignment="1"/>
    <xf numFmtId="0" fontId="2" fillId="6" borderId="13" xfId="0" applyNumberFormat="1" applyFont="1" applyFill="1" applyBorder="1" applyAlignment="1">
      <alignment horizontal="center"/>
    </xf>
    <xf numFmtId="179" fontId="1" fillId="12" borderId="4" xfId="0" applyNumberFormat="1" applyFont="1" applyFill="1" applyBorder="1" applyAlignment="1"/>
    <xf numFmtId="179" fontId="1" fillId="13" borderId="4" xfId="0" applyNumberFormat="1" applyFont="1" applyFill="1" applyBorder="1" applyAlignment="1"/>
    <xf numFmtId="178" fontId="2" fillId="13" borderId="13" xfId="0" applyNumberFormat="1" applyFont="1" applyFill="1" applyBorder="1" applyAlignment="1"/>
    <xf numFmtId="178" fontId="2" fillId="6" borderId="46" xfId="0" applyNumberFormat="1" applyFont="1" applyFill="1" applyBorder="1" applyAlignment="1"/>
    <xf numFmtId="0" fontId="1" fillId="0" borderId="3" xfId="0" applyNumberFormat="1" applyFont="1" applyFill="1" applyBorder="1" applyAlignment="1">
      <alignment horizontal="center"/>
    </xf>
    <xf numFmtId="179" fontId="1" fillId="0" borderId="3" xfId="0" applyNumberFormat="1" applyFont="1" applyFill="1" applyBorder="1" applyAlignment="1"/>
    <xf numFmtId="179" fontId="1" fillId="0" borderId="16" xfId="0" applyNumberFormat="1" applyFont="1" applyFill="1" applyBorder="1" applyAlignment="1"/>
    <xf numFmtId="179" fontId="1" fillId="0" borderId="26" xfId="0" applyNumberFormat="1" applyFont="1" applyFill="1" applyBorder="1" applyAlignment="1"/>
    <xf numFmtId="179" fontId="1" fillId="0" borderId="48" xfId="0" applyNumberFormat="1" applyFont="1" applyFill="1" applyBorder="1" applyAlignment="1"/>
    <xf numFmtId="176" fontId="2" fillId="7" borderId="49" xfId="0" applyNumberFormat="1" applyFont="1" applyFill="1" applyBorder="1" applyAlignment="1"/>
    <xf numFmtId="179" fontId="1" fillId="7" borderId="2" xfId="0" applyNumberFormat="1" applyFont="1" applyFill="1" applyBorder="1" applyAlignment="1"/>
    <xf numFmtId="179" fontId="1" fillId="10" borderId="2" xfId="0" applyNumberFormat="1" applyFont="1" applyFill="1" applyBorder="1" applyAlignment="1"/>
    <xf numFmtId="179" fontId="1" fillId="12" borderId="2" xfId="0" applyNumberFormat="1" applyFont="1" applyFill="1" applyBorder="1" applyAlignment="1"/>
    <xf numFmtId="178" fontId="2" fillId="12" borderId="13" xfId="0" applyNumberFormat="1" applyFont="1" applyFill="1" applyBorder="1" applyAlignment="1"/>
    <xf numFmtId="179" fontId="1" fillId="7" borderId="10" xfId="0" applyNumberFormat="1" applyFont="1" applyFill="1" applyBorder="1" applyAlignment="1"/>
    <xf numFmtId="179" fontId="1" fillId="7" borderId="25" xfId="0" applyNumberFormat="1" applyFont="1" applyFill="1" applyBorder="1" applyAlignment="1"/>
    <xf numFmtId="179" fontId="1" fillId="7" borderId="47" xfId="0" applyNumberFormat="1" applyFont="1" applyFill="1" applyBorder="1" applyAlignment="1"/>
    <xf numFmtId="178" fontId="2" fillId="7" borderId="46" xfId="0" applyNumberFormat="1" applyFont="1" applyFill="1" applyBorder="1" applyAlignment="1"/>
    <xf numFmtId="179" fontId="1" fillId="7" borderId="29" xfId="0" applyNumberFormat="1" applyFont="1" applyFill="1" applyBorder="1" applyAlignment="1"/>
    <xf numFmtId="179" fontId="1" fillId="7" borderId="39" xfId="0" applyNumberFormat="1" applyFont="1" applyFill="1" applyBorder="1" applyAlignment="1"/>
    <xf numFmtId="176" fontId="2" fillId="8" borderId="5" xfId="0" applyNumberFormat="1" applyFont="1" applyFill="1" applyBorder="1" applyAlignment="1"/>
    <xf numFmtId="176" fontId="2" fillId="8" borderId="4" xfId="0" applyNumberFormat="1" applyFont="1" applyFill="1" applyBorder="1" applyAlignment="1">
      <alignment horizontal="center"/>
    </xf>
    <xf numFmtId="178" fontId="2" fillId="8" borderId="4" xfId="0" applyNumberFormat="1" applyFont="1" applyFill="1" applyBorder="1" applyAlignment="1"/>
    <xf numFmtId="178" fontId="2" fillId="11" borderId="4" xfId="0" applyNumberFormat="1" applyFont="1" applyFill="1" applyBorder="1" applyAlignment="1"/>
    <xf numFmtId="178" fontId="2" fillId="8" borderId="15" xfId="0" applyNumberFormat="1" applyFont="1" applyFill="1" applyBorder="1" applyAlignment="1"/>
    <xf numFmtId="178" fontId="2" fillId="8" borderId="23" xfId="0" applyNumberFormat="1" applyFont="1" applyFill="1" applyBorder="1" applyAlignment="1"/>
    <xf numFmtId="178" fontId="2" fillId="8" borderId="27" xfId="0" applyNumberFormat="1" applyFont="1" applyFill="1" applyBorder="1" applyAlignment="1"/>
    <xf numFmtId="178" fontId="2" fillId="8" borderId="21" xfId="0" applyNumberFormat="1" applyFont="1" applyFill="1" applyBorder="1" applyAlignment="1"/>
    <xf numFmtId="0" fontId="2" fillId="6" borderId="50" xfId="0" applyNumberFormat="1" applyFont="1" applyFill="1" applyBorder="1" applyAlignment="1"/>
    <xf numFmtId="0" fontId="1" fillId="6" borderId="2" xfId="0" applyNumberFormat="1" applyFont="1" applyFill="1" applyBorder="1" applyAlignment="1">
      <alignment horizontal="center"/>
    </xf>
    <xf numFmtId="179" fontId="1" fillId="13" borderId="2" xfId="0" applyNumberFormat="1" applyFont="1" applyFill="1" applyBorder="1" applyAlignment="1"/>
    <xf numFmtId="179" fontId="1" fillId="6" borderId="10" xfId="0" applyNumberFormat="1" applyFont="1" applyFill="1" applyBorder="1" applyAlignment="1"/>
    <xf numFmtId="179" fontId="1" fillId="6" borderId="47" xfId="0" applyNumberFormat="1" applyFont="1" applyFill="1" applyBorder="1" applyAlignment="1"/>
    <xf numFmtId="179" fontId="1" fillId="6" borderId="29" xfId="0" applyNumberFormat="1" applyFont="1" applyFill="1" applyBorder="1" applyAlignment="1"/>
    <xf numFmtId="179" fontId="1" fillId="6" borderId="39" xfId="0" applyNumberFormat="1" applyFont="1" applyFill="1" applyBorder="1" applyAlignment="1"/>
    <xf numFmtId="179" fontId="1" fillId="0" borderId="51" xfId="0" applyNumberFormat="1" applyFont="1" applyFill="1" applyBorder="1" applyAlignment="1"/>
    <xf numFmtId="179" fontId="1" fillId="6" borderId="35" xfId="0" applyNumberFormat="1" applyFont="1" applyFill="1" applyBorder="1" applyAlignment="1"/>
    <xf numFmtId="179" fontId="3" fillId="10" borderId="1" xfId="0" applyNumberFormat="1" applyFont="1" applyFill="1" applyBorder="1" applyAlignment="1"/>
    <xf numFmtId="179" fontId="1" fillId="0" borderId="1" xfId="0" applyNumberFormat="1" applyFont="1" applyFill="1" applyBorder="1" applyAlignment="1"/>
    <xf numFmtId="179" fontId="3" fillId="6" borderId="1" xfId="0" applyNumberFormat="1" applyFont="1" applyFill="1" applyBorder="1" applyAlignment="1"/>
    <xf numFmtId="179" fontId="3" fillId="10" borderId="12" xfId="0" applyNumberFormat="1" applyFont="1" applyFill="1" applyBorder="1" applyAlignment="1"/>
    <xf numFmtId="178" fontId="2" fillId="10" borderId="32" xfId="0" applyNumberFormat="1" applyFont="1" applyFill="1" applyBorder="1" applyAlignment="1"/>
    <xf numFmtId="179" fontId="3" fillId="6" borderId="35" xfId="0" applyNumberFormat="1" applyFont="1" applyFill="1" applyBorder="1" applyAlignment="1"/>
    <xf numFmtId="179" fontId="3" fillId="10" borderId="18" xfId="0" applyNumberFormat="1" applyFont="1" applyFill="1" applyBorder="1" applyAlignment="1"/>
    <xf numFmtId="179" fontId="3" fillId="10" borderId="34" xfId="0" applyNumberFormat="1" applyFont="1" applyFill="1" applyBorder="1" applyAlignment="1"/>
    <xf numFmtId="179" fontId="1" fillId="0" borderId="52" xfId="0" applyNumberFormat="1" applyFont="1" applyFill="1" applyBorder="1" applyAlignment="1"/>
    <xf numFmtId="179" fontId="1" fillId="0" borderId="34" xfId="0" applyNumberFormat="1" applyFont="1" applyFill="1" applyBorder="1" applyAlignment="1"/>
    <xf numFmtId="179" fontId="3" fillId="6" borderId="33" xfId="0" applyNumberFormat="1" applyFont="1" applyFill="1" applyBorder="1" applyAlignment="1"/>
    <xf numFmtId="179" fontId="3" fillId="6" borderId="34" xfId="0" applyNumberFormat="1" applyFont="1" applyFill="1" applyBorder="1" applyAlignment="1"/>
    <xf numFmtId="179" fontId="3" fillId="10" borderId="11" xfId="0" applyNumberFormat="1" applyFont="1" applyFill="1" applyBorder="1" applyAlignment="1"/>
    <xf numFmtId="179" fontId="3" fillId="10" borderId="53" xfId="0" applyNumberFormat="1" applyFont="1" applyFill="1" applyBorder="1" applyAlignment="1"/>
    <xf numFmtId="179" fontId="1" fillId="0" borderId="54" xfId="0" applyNumberFormat="1" applyFont="1" applyFill="1" applyBorder="1" applyAlignment="1"/>
    <xf numFmtId="179" fontId="1" fillId="0" borderId="53" xfId="0" applyNumberFormat="1" applyFont="1" applyFill="1" applyBorder="1" applyAlignment="1"/>
    <xf numFmtId="179" fontId="3" fillId="6" borderId="55" xfId="0" applyNumberFormat="1" applyFont="1" applyFill="1" applyBorder="1" applyAlignment="1"/>
    <xf numFmtId="179" fontId="3" fillId="6" borderId="53" xfId="0" applyNumberFormat="1" applyFont="1" applyFill="1" applyBorder="1" applyAlignment="1"/>
    <xf numFmtId="178" fontId="2" fillId="10" borderId="56" xfId="0" applyNumberFormat="1" applyFont="1" applyFill="1" applyBorder="1" applyAlignment="1"/>
    <xf numFmtId="178" fontId="2" fillId="8" borderId="56" xfId="0" applyNumberFormat="1" applyFont="1" applyFill="1" applyBorder="1" applyAlignment="1"/>
    <xf numFmtId="178" fontId="2" fillId="6" borderId="56" xfId="0" applyNumberFormat="1" applyFont="1" applyFill="1" applyBorder="1" applyAlignment="1"/>
    <xf numFmtId="179" fontId="1" fillId="10" borderId="11" xfId="0" applyNumberFormat="1" applyFont="1" applyFill="1" applyBorder="1" applyAlignment="1"/>
    <xf numFmtId="179" fontId="1" fillId="10" borderId="53" xfId="0" applyNumberFormat="1" applyFont="1" applyFill="1" applyBorder="1" applyAlignment="1"/>
    <xf numFmtId="179" fontId="1" fillId="6" borderId="55" xfId="0" applyNumberFormat="1" applyFont="1" applyFill="1" applyBorder="1" applyAlignment="1"/>
    <xf numFmtId="179" fontId="1" fillId="6" borderId="53" xfId="0" applyNumberFormat="1" applyFont="1" applyFill="1" applyBorder="1" applyAlignment="1"/>
    <xf numFmtId="57" fontId="1" fillId="8" borderId="2" xfId="0" applyNumberFormat="1" applyFont="1" applyFill="1" applyBorder="1" applyAlignment="1">
      <alignment horizontal="left"/>
    </xf>
    <xf numFmtId="179" fontId="1" fillId="10" borderId="12" xfId="0" applyNumberFormat="1" applyFont="1" applyFill="1" applyBorder="1" applyAlignment="1"/>
    <xf numFmtId="179" fontId="1" fillId="10" borderId="1" xfId="0" applyNumberFormat="1" applyFont="1" applyFill="1" applyBorder="1" applyAlignment="1"/>
    <xf numFmtId="179" fontId="1" fillId="6" borderId="1" xfId="0" applyNumberFormat="1" applyFont="1" applyFill="1" applyBorder="1" applyAlignment="1"/>
    <xf numFmtId="179" fontId="1" fillId="10" borderId="18" xfId="0" applyNumberFormat="1" applyFont="1" applyFill="1" applyBorder="1" applyAlignment="1"/>
    <xf numFmtId="179" fontId="1" fillId="10" borderId="34" xfId="0" applyNumberFormat="1" applyFont="1" applyFill="1" applyBorder="1" applyAlignment="1"/>
    <xf numFmtId="179" fontId="1" fillId="6" borderId="33" xfId="0" applyNumberFormat="1" applyFont="1" applyFill="1" applyBorder="1" applyAlignment="1"/>
    <xf numFmtId="179" fontId="1" fillId="6" borderId="34" xfId="0" applyNumberFormat="1" applyFont="1" applyFill="1" applyBorder="1" applyAlignment="1"/>
    <xf numFmtId="0" fontId="1" fillId="6" borderId="29" xfId="0" applyFont="1" applyFill="1" applyBorder="1" applyAlignment="1"/>
    <xf numFmtId="0" fontId="5" fillId="0" borderId="0" xfId="0" applyNumberFormat="1" applyFont="1" applyAlignment="1">
      <alignment horizontal="left"/>
    </xf>
    <xf numFmtId="0" fontId="2" fillId="8" borderId="9" xfId="0" applyNumberFormat="1" applyFont="1" applyFill="1" applyBorder="1" applyAlignment="1">
      <alignment horizontal="left"/>
    </xf>
    <xf numFmtId="0" fontId="3" fillId="8" borderId="2" xfId="0" applyNumberFormat="1" applyFont="1" applyFill="1" applyBorder="1" applyAlignment="1">
      <alignment horizontal="left"/>
    </xf>
    <xf numFmtId="57" fontId="1" fillId="8" borderId="29" xfId="0" quotePrefix="1" applyNumberFormat="1" applyFont="1" applyFill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3" fillId="8" borderId="9" xfId="0" applyNumberFormat="1" applyFont="1" applyFill="1" applyBorder="1" applyAlignment="1">
      <alignment horizontal="left"/>
    </xf>
    <xf numFmtId="57" fontId="3" fillId="8" borderId="2" xfId="0" quotePrefix="1" applyNumberFormat="1" applyFont="1" applyFill="1" applyBorder="1" applyAlignment="1">
      <alignment horizontal="left"/>
    </xf>
    <xf numFmtId="0" fontId="3" fillId="8" borderId="8" xfId="0" applyNumberFormat="1" applyFont="1" applyFill="1" applyBorder="1" applyAlignment="1">
      <alignment horizontal="left"/>
    </xf>
    <xf numFmtId="0" fontId="3" fillId="8" borderId="7" xfId="0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/>
    </xf>
    <xf numFmtId="57" fontId="3" fillId="11" borderId="2" xfId="0" applyNumberFormat="1" applyFont="1" applyFill="1" applyBorder="1" applyAlignment="1">
      <alignment horizontal="left"/>
    </xf>
    <xf numFmtId="57" fontId="3" fillId="11" borderId="2" xfId="0" quotePrefix="1" applyNumberFormat="1" applyFont="1" applyFill="1" applyBorder="1" applyAlignment="1">
      <alignment horizontal="left"/>
    </xf>
    <xf numFmtId="57" fontId="3" fillId="8" borderId="10" xfId="0" quotePrefix="1" applyNumberFormat="1" applyFont="1" applyFill="1" applyBorder="1" applyAlignment="1">
      <alignment horizontal="left"/>
    </xf>
    <xf numFmtId="57" fontId="1" fillId="8" borderId="25" xfId="0" quotePrefix="1" applyNumberFormat="1" applyFont="1" applyFill="1" applyBorder="1" applyAlignment="1">
      <alignment horizontal="left"/>
    </xf>
    <xf numFmtId="57" fontId="1" fillId="8" borderId="47" xfId="0" quotePrefix="1" applyNumberFormat="1" applyFont="1" applyFill="1" applyBorder="1" applyAlignment="1">
      <alignment horizontal="left"/>
    </xf>
    <xf numFmtId="57" fontId="1" fillId="8" borderId="39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</cellXfs>
  <cellStyles count="16">
    <cellStyle name="パーセント 2" xfId="1" xr:uid="{00000000-0005-0000-0000-000001000000}"/>
    <cellStyle name="標準" xfId="0" builtinId="0"/>
    <cellStyle name="標準 10" xfId="2" xr:uid="{00000000-0005-0000-0000-000003000000}"/>
    <cellStyle name="標準 11" xfId="3" xr:uid="{00000000-0005-0000-0000-000004000000}"/>
    <cellStyle name="標準 12" xfId="4" xr:uid="{00000000-0005-0000-0000-000005000000}"/>
    <cellStyle name="標準 13" xfId="5" xr:uid="{00000000-0005-0000-0000-000006000000}"/>
    <cellStyle name="標準 14" xfId="6" xr:uid="{00000000-0005-0000-0000-000007000000}"/>
    <cellStyle name="標準 2" xfId="7" xr:uid="{00000000-0005-0000-0000-000008000000}"/>
    <cellStyle name="標準 2 2" xfId="15" xr:uid="{00000000-0005-0000-0000-000009000000}"/>
    <cellStyle name="標準 3" xfId="8" xr:uid="{00000000-0005-0000-0000-00000A000000}"/>
    <cellStyle name="標準 4" xfId="9" xr:uid="{00000000-0005-0000-0000-00000B000000}"/>
    <cellStyle name="標準 5" xfId="10" xr:uid="{00000000-0005-0000-0000-00000C000000}"/>
    <cellStyle name="標準 6" xfId="11" xr:uid="{00000000-0005-0000-0000-00000D000000}"/>
    <cellStyle name="標準 7" xfId="12" xr:uid="{00000000-0005-0000-0000-00000E000000}"/>
    <cellStyle name="標準 8" xfId="13" xr:uid="{00000000-0005-0000-0000-00000F000000}"/>
    <cellStyle name="標準 9" xfId="14" xr:uid="{00000000-0005-0000-0000-000010000000}"/>
  </cellStyles>
  <dxfs count="0"/>
  <tableStyles count="0" defaultTableStyle="TableStyleMedium9" defaultPivotStyle="PivotStyleLight16"/>
  <colors>
    <mruColors>
      <color rgb="FFCCCCFF"/>
      <color rgb="FF00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fitToPage="1"/>
  </sheetPr>
  <dimension ref="A1:P90"/>
  <sheetViews>
    <sheetView tabSelected="1" showOutlineSymbols="0" zoomScale="85" zoomScaleNormal="85" zoomScaleSheetLayoutView="100" workbookViewId="0">
      <pane xSplit="1" ySplit="3" topLeftCell="B6" activePane="bottomRight" state="frozen"/>
      <selection pane="topRight" activeCell="B1" sqref="B1"/>
      <selection pane="bottomLeft" activeCell="A4" sqref="A4"/>
      <selection pane="bottomRight"/>
    </sheetView>
  </sheetViews>
  <sheetFormatPr defaultColWidth="10.6640625" defaultRowHeight="15" customHeight="1" x14ac:dyDescent="0.15"/>
  <cols>
    <col min="1" max="1" width="11.77734375" style="307" customWidth="1"/>
    <col min="2" max="5" width="6.6640625" style="1" customWidth="1"/>
    <col min="6" max="6" width="8.5546875" style="1" bestFit="1" customWidth="1"/>
    <col min="7" max="10" width="6.6640625" style="1" customWidth="1"/>
    <col min="11" max="11" width="8.33203125" style="1" bestFit="1" customWidth="1"/>
    <col min="12" max="15" width="6.6640625" style="1" customWidth="1"/>
    <col min="16" max="16" width="8.33203125" style="1" bestFit="1" customWidth="1"/>
    <col min="17" max="16384" width="10.6640625" style="1"/>
  </cols>
  <sheetData>
    <row r="1" spans="1:16" ht="18" customHeight="1" thickBot="1" x14ac:dyDescent="0.25">
      <c r="B1" s="300" t="s">
        <v>13</v>
      </c>
      <c r="F1" s="2"/>
      <c r="K1" s="2"/>
      <c r="L1" s="2"/>
      <c r="M1" s="2"/>
      <c r="N1" s="2"/>
      <c r="O1" s="2"/>
      <c r="P1" s="2"/>
    </row>
    <row r="2" spans="1:16" ht="15" customHeight="1" x14ac:dyDescent="0.15">
      <c r="A2" s="292"/>
      <c r="B2" s="35" t="s">
        <v>1</v>
      </c>
      <c r="C2" s="42"/>
      <c r="D2" s="42"/>
      <c r="E2" s="42"/>
      <c r="F2" s="229"/>
      <c r="G2" s="47" t="s">
        <v>8</v>
      </c>
      <c r="H2" s="47"/>
      <c r="I2" s="47"/>
      <c r="J2" s="47"/>
      <c r="K2" s="240"/>
      <c r="L2" s="248" t="s">
        <v>7</v>
      </c>
      <c r="M2" s="45"/>
      <c r="N2" s="45"/>
      <c r="O2" s="45"/>
      <c r="P2" s="46"/>
    </row>
    <row r="3" spans="1:16" ht="15" customHeight="1" x14ac:dyDescent="0.15">
      <c r="A3" s="293"/>
      <c r="B3" s="95" t="s">
        <v>2</v>
      </c>
      <c r="C3" s="39" t="s">
        <v>14</v>
      </c>
      <c r="D3" s="39" t="s">
        <v>15</v>
      </c>
      <c r="E3" s="39" t="s">
        <v>16</v>
      </c>
      <c r="F3" s="49" t="s">
        <v>6</v>
      </c>
      <c r="G3" s="224" t="s">
        <v>2</v>
      </c>
      <c r="H3" s="41" t="s">
        <v>14</v>
      </c>
      <c r="I3" s="41" t="s">
        <v>15</v>
      </c>
      <c r="J3" s="41" t="s">
        <v>16</v>
      </c>
      <c r="K3" s="241" t="s">
        <v>6</v>
      </c>
      <c r="L3" s="249" t="s">
        <v>2</v>
      </c>
      <c r="M3" s="40" t="s">
        <v>14</v>
      </c>
      <c r="N3" s="40" t="s">
        <v>15</v>
      </c>
      <c r="O3" s="40" t="s">
        <v>16</v>
      </c>
      <c r="P3" s="53" t="s">
        <v>6</v>
      </c>
    </row>
    <row r="4" spans="1:16" ht="15" customHeight="1" x14ac:dyDescent="0.15">
      <c r="A4" s="33" t="s">
        <v>21</v>
      </c>
      <c r="B4" s="230">
        <v>948</v>
      </c>
      <c r="C4" s="63">
        <v>8</v>
      </c>
      <c r="D4" s="63">
        <v>131</v>
      </c>
      <c r="E4" s="63">
        <v>809</v>
      </c>
      <c r="F4" s="50">
        <f t="shared" ref="F4:F35" si="0">ROUND((+C4/B4-E4/B4)*100,2)</f>
        <v>-84.49</v>
      </c>
      <c r="G4" s="225">
        <v>568</v>
      </c>
      <c r="H4" s="65">
        <v>5</v>
      </c>
      <c r="I4" s="65">
        <v>68</v>
      </c>
      <c r="J4" s="65">
        <v>495</v>
      </c>
      <c r="K4" s="242">
        <f t="shared" ref="K4:K35" si="1">ROUND((+H4/G4-J4/G4)*100,2)</f>
        <v>-86.27</v>
      </c>
      <c r="L4" s="216">
        <v>380</v>
      </c>
      <c r="M4" s="64">
        <v>3</v>
      </c>
      <c r="N4" s="64">
        <v>63</v>
      </c>
      <c r="O4" s="64">
        <v>314</v>
      </c>
      <c r="P4" s="54">
        <f t="shared" ref="P4:P35" si="2">ROUND((+M4/L4-O4/L4)*100,2)</f>
        <v>-81.84</v>
      </c>
    </row>
    <row r="5" spans="1:16" ht="15" customHeight="1" x14ac:dyDescent="0.15">
      <c r="A5" s="33" t="s">
        <v>22</v>
      </c>
      <c r="B5" s="230">
        <v>1635</v>
      </c>
      <c r="C5" s="63">
        <v>23</v>
      </c>
      <c r="D5" s="63">
        <v>297</v>
      </c>
      <c r="E5" s="63">
        <v>1315</v>
      </c>
      <c r="F5" s="50">
        <f t="shared" si="0"/>
        <v>-79.02</v>
      </c>
      <c r="G5" s="225">
        <v>589</v>
      </c>
      <c r="H5" s="65">
        <v>8</v>
      </c>
      <c r="I5" s="65">
        <v>94</v>
      </c>
      <c r="J5" s="65">
        <v>487</v>
      </c>
      <c r="K5" s="242">
        <f t="shared" si="1"/>
        <v>-81.319999999999993</v>
      </c>
      <c r="L5" s="216">
        <v>1046</v>
      </c>
      <c r="M5" s="64">
        <v>15</v>
      </c>
      <c r="N5" s="64">
        <v>203</v>
      </c>
      <c r="O5" s="64">
        <v>828</v>
      </c>
      <c r="P5" s="54">
        <f t="shared" si="2"/>
        <v>-77.72</v>
      </c>
    </row>
    <row r="6" spans="1:16" ht="15" customHeight="1" x14ac:dyDescent="0.15">
      <c r="A6" s="282" t="s">
        <v>105</v>
      </c>
      <c r="B6" s="230">
        <v>1601</v>
      </c>
      <c r="C6" s="63">
        <v>17</v>
      </c>
      <c r="D6" s="63">
        <v>234</v>
      </c>
      <c r="E6" s="63">
        <v>1350</v>
      </c>
      <c r="F6" s="50">
        <f t="shared" si="0"/>
        <v>-83.26</v>
      </c>
      <c r="G6" s="225">
        <v>593</v>
      </c>
      <c r="H6" s="65">
        <v>7</v>
      </c>
      <c r="I6" s="65">
        <v>93</v>
      </c>
      <c r="J6" s="65">
        <v>493</v>
      </c>
      <c r="K6" s="242">
        <f t="shared" si="1"/>
        <v>-81.96</v>
      </c>
      <c r="L6" s="216">
        <v>1008</v>
      </c>
      <c r="M6" s="64">
        <v>10</v>
      </c>
      <c r="N6" s="64">
        <v>141</v>
      </c>
      <c r="O6" s="64">
        <v>857</v>
      </c>
      <c r="P6" s="54">
        <f t="shared" si="2"/>
        <v>-84.03</v>
      </c>
    </row>
    <row r="7" spans="1:16" ht="15" customHeight="1" x14ac:dyDescent="0.15">
      <c r="A7" s="33" t="s">
        <v>23</v>
      </c>
      <c r="B7" s="230">
        <v>1789</v>
      </c>
      <c r="C7" s="63">
        <v>17</v>
      </c>
      <c r="D7" s="63">
        <v>227</v>
      </c>
      <c r="E7" s="63">
        <v>1545</v>
      </c>
      <c r="F7" s="50">
        <f t="shared" si="0"/>
        <v>-85.41</v>
      </c>
      <c r="G7" s="225">
        <v>599</v>
      </c>
      <c r="H7" s="65">
        <v>9</v>
      </c>
      <c r="I7" s="65">
        <v>80</v>
      </c>
      <c r="J7" s="65">
        <v>510</v>
      </c>
      <c r="K7" s="242">
        <f t="shared" si="1"/>
        <v>-83.64</v>
      </c>
      <c r="L7" s="216">
        <v>1190</v>
      </c>
      <c r="M7" s="64">
        <v>8</v>
      </c>
      <c r="N7" s="64">
        <v>147</v>
      </c>
      <c r="O7" s="64">
        <v>1035</v>
      </c>
      <c r="P7" s="54">
        <f t="shared" si="2"/>
        <v>-86.3</v>
      </c>
    </row>
    <row r="8" spans="1:16" ht="15" customHeight="1" x14ac:dyDescent="0.15">
      <c r="A8" s="33" t="s">
        <v>24</v>
      </c>
      <c r="B8" s="230">
        <v>1797</v>
      </c>
      <c r="C8" s="63">
        <v>30</v>
      </c>
      <c r="D8" s="63">
        <v>285</v>
      </c>
      <c r="E8" s="63">
        <v>1482</v>
      </c>
      <c r="F8" s="50">
        <f t="shared" si="0"/>
        <v>-80.8</v>
      </c>
      <c r="G8" s="225">
        <v>602</v>
      </c>
      <c r="H8" s="65">
        <v>20</v>
      </c>
      <c r="I8" s="65">
        <v>113</v>
      </c>
      <c r="J8" s="65">
        <v>469</v>
      </c>
      <c r="K8" s="242">
        <f t="shared" si="1"/>
        <v>-74.58</v>
      </c>
      <c r="L8" s="216">
        <v>1195</v>
      </c>
      <c r="M8" s="64">
        <v>10</v>
      </c>
      <c r="N8" s="64">
        <v>172</v>
      </c>
      <c r="O8" s="64">
        <v>1013</v>
      </c>
      <c r="P8" s="54">
        <f t="shared" si="2"/>
        <v>-83.93</v>
      </c>
    </row>
    <row r="9" spans="1:16" ht="15" customHeight="1" x14ac:dyDescent="0.15">
      <c r="A9" s="33" t="s">
        <v>25</v>
      </c>
      <c r="B9" s="230">
        <v>1786</v>
      </c>
      <c r="C9" s="63">
        <v>31</v>
      </c>
      <c r="D9" s="63">
        <v>350</v>
      </c>
      <c r="E9" s="63">
        <v>1405</v>
      </c>
      <c r="F9" s="50">
        <f t="shared" si="0"/>
        <v>-76.930000000000007</v>
      </c>
      <c r="G9" s="225">
        <v>607</v>
      </c>
      <c r="H9" s="65">
        <v>20</v>
      </c>
      <c r="I9" s="65">
        <v>122</v>
      </c>
      <c r="J9" s="65">
        <v>465</v>
      </c>
      <c r="K9" s="242">
        <f t="shared" si="1"/>
        <v>-73.31</v>
      </c>
      <c r="L9" s="216">
        <v>1179</v>
      </c>
      <c r="M9" s="64">
        <v>11</v>
      </c>
      <c r="N9" s="64">
        <v>228</v>
      </c>
      <c r="O9" s="64">
        <v>940</v>
      </c>
      <c r="P9" s="54">
        <f t="shared" si="2"/>
        <v>-78.8</v>
      </c>
    </row>
    <row r="10" spans="1:16" ht="15" customHeight="1" x14ac:dyDescent="0.15">
      <c r="A10" s="33" t="s">
        <v>26</v>
      </c>
      <c r="B10" s="231">
        <v>1831</v>
      </c>
      <c r="C10" s="66">
        <v>47</v>
      </c>
      <c r="D10" s="66">
        <v>474</v>
      </c>
      <c r="E10" s="66">
        <v>1310</v>
      </c>
      <c r="F10" s="51">
        <f t="shared" si="0"/>
        <v>-68.98</v>
      </c>
      <c r="G10" s="225">
        <v>627</v>
      </c>
      <c r="H10" s="65">
        <v>33</v>
      </c>
      <c r="I10" s="65">
        <v>169</v>
      </c>
      <c r="J10" s="65">
        <v>425</v>
      </c>
      <c r="K10" s="242">
        <f t="shared" si="1"/>
        <v>-62.52</v>
      </c>
      <c r="L10" s="216">
        <v>1204</v>
      </c>
      <c r="M10" s="64">
        <v>14</v>
      </c>
      <c r="N10" s="64">
        <v>305</v>
      </c>
      <c r="O10" s="64">
        <v>885</v>
      </c>
      <c r="P10" s="54">
        <f t="shared" si="2"/>
        <v>-72.34</v>
      </c>
    </row>
    <row r="11" spans="1:16" ht="15" customHeight="1" x14ac:dyDescent="0.15">
      <c r="A11" s="33" t="s">
        <v>27</v>
      </c>
      <c r="B11" s="231">
        <v>1854</v>
      </c>
      <c r="C11" s="66">
        <v>60</v>
      </c>
      <c r="D11" s="66">
        <v>513</v>
      </c>
      <c r="E11" s="66">
        <v>1281</v>
      </c>
      <c r="F11" s="51">
        <f t="shared" si="0"/>
        <v>-65.86</v>
      </c>
      <c r="G11" s="225">
        <v>648</v>
      </c>
      <c r="H11" s="65">
        <v>37</v>
      </c>
      <c r="I11" s="65">
        <v>220</v>
      </c>
      <c r="J11" s="65">
        <v>391</v>
      </c>
      <c r="K11" s="242">
        <f t="shared" si="1"/>
        <v>-54.63</v>
      </c>
      <c r="L11" s="216">
        <v>1206</v>
      </c>
      <c r="M11" s="64">
        <v>23</v>
      </c>
      <c r="N11" s="64">
        <v>293</v>
      </c>
      <c r="O11" s="64">
        <v>890</v>
      </c>
      <c r="P11" s="54">
        <f t="shared" si="2"/>
        <v>-71.89</v>
      </c>
    </row>
    <row r="12" spans="1:16" s="5" customFormat="1" ht="15" customHeight="1" x14ac:dyDescent="0.15">
      <c r="A12" s="33" t="s">
        <v>28</v>
      </c>
      <c r="B12" s="231">
        <v>1920</v>
      </c>
      <c r="C12" s="66">
        <v>86</v>
      </c>
      <c r="D12" s="66">
        <v>625</v>
      </c>
      <c r="E12" s="66">
        <v>1209</v>
      </c>
      <c r="F12" s="51">
        <f t="shared" si="0"/>
        <v>-58.49</v>
      </c>
      <c r="G12" s="225">
        <v>672</v>
      </c>
      <c r="H12" s="65">
        <v>53</v>
      </c>
      <c r="I12" s="65">
        <v>247</v>
      </c>
      <c r="J12" s="65">
        <v>372</v>
      </c>
      <c r="K12" s="242">
        <f t="shared" si="1"/>
        <v>-47.47</v>
      </c>
      <c r="L12" s="216">
        <v>1248</v>
      </c>
      <c r="M12" s="64">
        <v>33</v>
      </c>
      <c r="N12" s="64">
        <v>378</v>
      </c>
      <c r="O12" s="64">
        <v>837</v>
      </c>
      <c r="P12" s="54">
        <f t="shared" si="2"/>
        <v>-64.42</v>
      </c>
    </row>
    <row r="13" spans="1:16" s="5" customFormat="1" ht="15" customHeight="1" x14ac:dyDescent="0.15">
      <c r="A13" s="33" t="s">
        <v>29</v>
      </c>
      <c r="B13" s="231">
        <v>1661</v>
      </c>
      <c r="C13" s="66">
        <v>66</v>
      </c>
      <c r="D13" s="66">
        <v>649</v>
      </c>
      <c r="E13" s="66">
        <v>946</v>
      </c>
      <c r="F13" s="51">
        <f t="shared" si="0"/>
        <v>-52.98</v>
      </c>
      <c r="G13" s="225">
        <v>658</v>
      </c>
      <c r="H13" s="65">
        <v>39</v>
      </c>
      <c r="I13" s="65">
        <v>278</v>
      </c>
      <c r="J13" s="65">
        <v>341</v>
      </c>
      <c r="K13" s="242">
        <f t="shared" si="1"/>
        <v>-45.9</v>
      </c>
      <c r="L13" s="216">
        <v>1003</v>
      </c>
      <c r="M13" s="64">
        <v>27</v>
      </c>
      <c r="N13" s="64">
        <v>371</v>
      </c>
      <c r="O13" s="64">
        <v>605</v>
      </c>
      <c r="P13" s="54">
        <f t="shared" si="2"/>
        <v>-57.63</v>
      </c>
    </row>
    <row r="14" spans="1:16" s="5" customFormat="1" ht="15" customHeight="1" x14ac:dyDescent="0.15">
      <c r="A14" s="301" t="s">
        <v>30</v>
      </c>
      <c r="B14" s="232">
        <v>1559</v>
      </c>
      <c r="C14" s="220">
        <v>86</v>
      </c>
      <c r="D14" s="220">
        <v>624</v>
      </c>
      <c r="E14" s="220">
        <v>849</v>
      </c>
      <c r="F14" s="233">
        <f t="shared" si="0"/>
        <v>-48.94</v>
      </c>
      <c r="G14" s="225">
        <v>619</v>
      </c>
      <c r="H14" s="65">
        <v>64</v>
      </c>
      <c r="I14" s="65">
        <v>261</v>
      </c>
      <c r="J14" s="65">
        <v>294</v>
      </c>
      <c r="K14" s="243">
        <f t="shared" si="1"/>
        <v>-37.159999999999997</v>
      </c>
      <c r="L14" s="250">
        <v>940</v>
      </c>
      <c r="M14" s="221">
        <v>22</v>
      </c>
      <c r="N14" s="221">
        <v>363</v>
      </c>
      <c r="O14" s="221">
        <v>555</v>
      </c>
      <c r="P14" s="222">
        <f t="shared" si="2"/>
        <v>-56.7</v>
      </c>
    </row>
    <row r="15" spans="1:16" s="5" customFormat="1" ht="15" customHeight="1" x14ac:dyDescent="0.15">
      <c r="A15" s="301" t="s">
        <v>31</v>
      </c>
      <c r="B15" s="232">
        <v>1387</v>
      </c>
      <c r="C15" s="220">
        <v>70</v>
      </c>
      <c r="D15" s="220">
        <v>502</v>
      </c>
      <c r="E15" s="220">
        <v>815</v>
      </c>
      <c r="F15" s="233">
        <f t="shared" si="0"/>
        <v>-53.71</v>
      </c>
      <c r="G15" s="225">
        <v>542</v>
      </c>
      <c r="H15" s="65">
        <v>50</v>
      </c>
      <c r="I15" s="65">
        <v>220</v>
      </c>
      <c r="J15" s="65">
        <v>272</v>
      </c>
      <c r="K15" s="243">
        <f t="shared" si="1"/>
        <v>-40.96</v>
      </c>
      <c r="L15" s="250">
        <v>845</v>
      </c>
      <c r="M15" s="221">
        <v>20</v>
      </c>
      <c r="N15" s="221">
        <v>282</v>
      </c>
      <c r="O15" s="221">
        <v>543</v>
      </c>
      <c r="P15" s="222">
        <f t="shared" si="2"/>
        <v>-61.89</v>
      </c>
    </row>
    <row r="16" spans="1:16" s="5" customFormat="1" ht="15" customHeight="1" x14ac:dyDescent="0.15">
      <c r="A16" s="301" t="s">
        <v>32</v>
      </c>
      <c r="B16" s="232">
        <v>1528</v>
      </c>
      <c r="C16" s="220">
        <v>60</v>
      </c>
      <c r="D16" s="220">
        <v>590</v>
      </c>
      <c r="E16" s="220">
        <v>878</v>
      </c>
      <c r="F16" s="233">
        <f t="shared" si="0"/>
        <v>-53.53</v>
      </c>
      <c r="G16" s="225">
        <v>617</v>
      </c>
      <c r="H16" s="65">
        <v>40</v>
      </c>
      <c r="I16" s="65">
        <v>270</v>
      </c>
      <c r="J16" s="65">
        <v>307</v>
      </c>
      <c r="K16" s="243">
        <f t="shared" si="1"/>
        <v>-43.27</v>
      </c>
      <c r="L16" s="250">
        <v>911</v>
      </c>
      <c r="M16" s="221">
        <v>20</v>
      </c>
      <c r="N16" s="221">
        <v>320</v>
      </c>
      <c r="O16" s="221">
        <v>571</v>
      </c>
      <c r="P16" s="222">
        <f t="shared" si="2"/>
        <v>-60.48</v>
      </c>
    </row>
    <row r="17" spans="1:16" s="5" customFormat="1" ht="15" customHeight="1" x14ac:dyDescent="0.15">
      <c r="A17" s="301" t="s">
        <v>33</v>
      </c>
      <c r="B17" s="232">
        <v>1554</v>
      </c>
      <c r="C17" s="220">
        <v>59</v>
      </c>
      <c r="D17" s="220">
        <v>638</v>
      </c>
      <c r="E17" s="220">
        <v>857</v>
      </c>
      <c r="F17" s="233">
        <f t="shared" si="0"/>
        <v>-51.35</v>
      </c>
      <c r="G17" s="225">
        <v>625</v>
      </c>
      <c r="H17" s="65">
        <v>41</v>
      </c>
      <c r="I17" s="65">
        <v>265</v>
      </c>
      <c r="J17" s="65">
        <v>319</v>
      </c>
      <c r="K17" s="243">
        <f t="shared" si="1"/>
        <v>-44.48</v>
      </c>
      <c r="L17" s="250">
        <v>929</v>
      </c>
      <c r="M17" s="221">
        <v>18</v>
      </c>
      <c r="N17" s="221">
        <v>373</v>
      </c>
      <c r="O17" s="221">
        <v>538</v>
      </c>
      <c r="P17" s="222">
        <f t="shared" si="2"/>
        <v>-55.97</v>
      </c>
    </row>
    <row r="18" spans="1:16" s="5" customFormat="1" ht="15" customHeight="1" x14ac:dyDescent="0.15">
      <c r="A18" s="301" t="s">
        <v>34</v>
      </c>
      <c r="B18" s="232">
        <v>1560</v>
      </c>
      <c r="C18" s="220">
        <v>72</v>
      </c>
      <c r="D18" s="220">
        <v>675</v>
      </c>
      <c r="E18" s="220">
        <v>813</v>
      </c>
      <c r="F18" s="233">
        <f t="shared" si="0"/>
        <v>-47.5</v>
      </c>
      <c r="G18" s="225">
        <v>655</v>
      </c>
      <c r="H18" s="65">
        <v>49</v>
      </c>
      <c r="I18" s="65">
        <v>308</v>
      </c>
      <c r="J18" s="65">
        <v>298</v>
      </c>
      <c r="K18" s="243">
        <f t="shared" si="1"/>
        <v>-38.020000000000003</v>
      </c>
      <c r="L18" s="250">
        <v>905</v>
      </c>
      <c r="M18" s="221">
        <v>23</v>
      </c>
      <c r="N18" s="221">
        <v>367</v>
      </c>
      <c r="O18" s="221">
        <v>515</v>
      </c>
      <c r="P18" s="222">
        <f t="shared" si="2"/>
        <v>-54.36</v>
      </c>
    </row>
    <row r="19" spans="1:16" s="5" customFormat="1" ht="15" customHeight="1" x14ac:dyDescent="0.15">
      <c r="A19" s="302" t="s">
        <v>35</v>
      </c>
      <c r="B19" s="232">
        <v>1434</v>
      </c>
      <c r="C19" s="220">
        <v>108</v>
      </c>
      <c r="D19" s="220">
        <v>607</v>
      </c>
      <c r="E19" s="220">
        <v>719</v>
      </c>
      <c r="F19" s="233">
        <f t="shared" si="0"/>
        <v>-42.61</v>
      </c>
      <c r="G19" s="225">
        <v>550</v>
      </c>
      <c r="H19" s="65">
        <v>62</v>
      </c>
      <c r="I19" s="65">
        <v>255</v>
      </c>
      <c r="J19" s="65">
        <v>233</v>
      </c>
      <c r="K19" s="243">
        <f t="shared" si="1"/>
        <v>-31.09</v>
      </c>
      <c r="L19" s="250">
        <v>884</v>
      </c>
      <c r="M19" s="221">
        <v>46</v>
      </c>
      <c r="N19" s="221">
        <v>352</v>
      </c>
      <c r="O19" s="221">
        <v>486</v>
      </c>
      <c r="P19" s="222">
        <f t="shared" si="2"/>
        <v>-49.77</v>
      </c>
    </row>
    <row r="20" spans="1:16" ht="15" customHeight="1" x14ac:dyDescent="0.15">
      <c r="A20" s="297" t="s">
        <v>36</v>
      </c>
      <c r="B20" s="232">
        <v>1567</v>
      </c>
      <c r="C20" s="220">
        <v>103</v>
      </c>
      <c r="D20" s="220">
        <v>719</v>
      </c>
      <c r="E20" s="220">
        <v>745</v>
      </c>
      <c r="F20" s="233">
        <f t="shared" si="0"/>
        <v>-40.97</v>
      </c>
      <c r="G20" s="225">
        <v>639</v>
      </c>
      <c r="H20" s="65">
        <v>66</v>
      </c>
      <c r="I20" s="65">
        <v>320</v>
      </c>
      <c r="J20" s="65">
        <v>253</v>
      </c>
      <c r="K20" s="242">
        <f t="shared" si="1"/>
        <v>-29.26</v>
      </c>
      <c r="L20" s="250">
        <v>928</v>
      </c>
      <c r="M20" s="221">
        <v>37</v>
      </c>
      <c r="N20" s="221">
        <v>399</v>
      </c>
      <c r="O20" s="221">
        <v>492</v>
      </c>
      <c r="P20" s="222">
        <f t="shared" si="2"/>
        <v>-49.03</v>
      </c>
    </row>
    <row r="21" spans="1:16" ht="15" customHeight="1" x14ac:dyDescent="0.15">
      <c r="A21" s="297" t="s">
        <v>37</v>
      </c>
      <c r="B21" s="230">
        <v>1196</v>
      </c>
      <c r="C21" s="63">
        <v>85</v>
      </c>
      <c r="D21" s="63">
        <v>526</v>
      </c>
      <c r="E21" s="63">
        <v>585</v>
      </c>
      <c r="F21" s="50">
        <f t="shared" si="0"/>
        <v>-41.81</v>
      </c>
      <c r="G21" s="225">
        <v>558</v>
      </c>
      <c r="H21" s="65">
        <v>58</v>
      </c>
      <c r="I21" s="65">
        <v>267</v>
      </c>
      <c r="J21" s="65">
        <v>233</v>
      </c>
      <c r="K21" s="242">
        <f t="shared" si="1"/>
        <v>-31.36</v>
      </c>
      <c r="L21" s="250">
        <v>638</v>
      </c>
      <c r="M21" s="221">
        <v>27</v>
      </c>
      <c r="N21" s="221">
        <v>259</v>
      </c>
      <c r="O21" s="221">
        <v>352</v>
      </c>
      <c r="P21" s="222">
        <f t="shared" si="2"/>
        <v>-50.94</v>
      </c>
    </row>
    <row r="22" spans="1:16" ht="15" customHeight="1" x14ac:dyDescent="0.15">
      <c r="A22" s="297" t="s">
        <v>38</v>
      </c>
      <c r="B22" s="230">
        <v>1424</v>
      </c>
      <c r="C22" s="63">
        <v>120</v>
      </c>
      <c r="D22" s="63">
        <v>624</v>
      </c>
      <c r="E22" s="63">
        <v>680</v>
      </c>
      <c r="F22" s="50">
        <f t="shared" si="0"/>
        <v>-39.33</v>
      </c>
      <c r="G22" s="225">
        <v>640</v>
      </c>
      <c r="H22" s="65">
        <v>85</v>
      </c>
      <c r="I22" s="65">
        <v>281</v>
      </c>
      <c r="J22" s="65">
        <v>274</v>
      </c>
      <c r="K22" s="242">
        <f t="shared" si="1"/>
        <v>-29.53</v>
      </c>
      <c r="L22" s="216">
        <v>784</v>
      </c>
      <c r="M22" s="64">
        <v>35</v>
      </c>
      <c r="N22" s="64">
        <v>343</v>
      </c>
      <c r="O22" s="64">
        <v>406</v>
      </c>
      <c r="P22" s="54">
        <f t="shared" si="2"/>
        <v>-47.32</v>
      </c>
    </row>
    <row r="23" spans="1:16" ht="15" customHeight="1" x14ac:dyDescent="0.15">
      <c r="A23" s="297" t="s">
        <v>39</v>
      </c>
      <c r="B23" s="230">
        <v>1471</v>
      </c>
      <c r="C23" s="63">
        <v>108</v>
      </c>
      <c r="D23" s="63">
        <v>642</v>
      </c>
      <c r="E23" s="63">
        <v>721</v>
      </c>
      <c r="F23" s="50">
        <f t="shared" si="0"/>
        <v>-41.67</v>
      </c>
      <c r="G23" s="225">
        <v>657</v>
      </c>
      <c r="H23" s="65">
        <v>71</v>
      </c>
      <c r="I23" s="65">
        <v>301</v>
      </c>
      <c r="J23" s="65">
        <v>285</v>
      </c>
      <c r="K23" s="242">
        <f t="shared" si="1"/>
        <v>-32.57</v>
      </c>
      <c r="L23" s="216">
        <v>814</v>
      </c>
      <c r="M23" s="64">
        <v>37</v>
      </c>
      <c r="N23" s="64">
        <v>341</v>
      </c>
      <c r="O23" s="64">
        <v>436</v>
      </c>
      <c r="P23" s="54">
        <f t="shared" si="2"/>
        <v>-49.02</v>
      </c>
    </row>
    <row r="24" spans="1:16" ht="15" customHeight="1" x14ac:dyDescent="0.15">
      <c r="A24" s="297" t="s">
        <v>40</v>
      </c>
      <c r="B24" s="230">
        <v>1464</v>
      </c>
      <c r="C24" s="63">
        <v>87</v>
      </c>
      <c r="D24" s="63">
        <v>690</v>
      </c>
      <c r="E24" s="63">
        <v>687</v>
      </c>
      <c r="F24" s="50">
        <f t="shared" si="0"/>
        <v>-40.98</v>
      </c>
      <c r="G24" s="225">
        <v>651</v>
      </c>
      <c r="H24" s="65">
        <v>52</v>
      </c>
      <c r="I24" s="65">
        <v>323</v>
      </c>
      <c r="J24" s="65">
        <v>276</v>
      </c>
      <c r="K24" s="242">
        <f t="shared" si="1"/>
        <v>-34.409999999999997</v>
      </c>
      <c r="L24" s="216">
        <v>813</v>
      </c>
      <c r="M24" s="64">
        <v>35</v>
      </c>
      <c r="N24" s="64">
        <v>367</v>
      </c>
      <c r="O24" s="64">
        <v>411</v>
      </c>
      <c r="P24" s="54">
        <f t="shared" si="2"/>
        <v>-46.25</v>
      </c>
    </row>
    <row r="25" spans="1:16" ht="15" customHeight="1" x14ac:dyDescent="0.15">
      <c r="A25" s="297" t="s">
        <v>41</v>
      </c>
      <c r="B25" s="230">
        <v>1507</v>
      </c>
      <c r="C25" s="63">
        <v>76</v>
      </c>
      <c r="D25" s="63">
        <v>680</v>
      </c>
      <c r="E25" s="63">
        <v>751</v>
      </c>
      <c r="F25" s="50">
        <f t="shared" si="0"/>
        <v>-44.79</v>
      </c>
      <c r="G25" s="225">
        <v>664</v>
      </c>
      <c r="H25" s="65">
        <v>42</v>
      </c>
      <c r="I25" s="65">
        <v>324</v>
      </c>
      <c r="J25" s="65">
        <v>298</v>
      </c>
      <c r="K25" s="242">
        <f t="shared" si="1"/>
        <v>-38.549999999999997</v>
      </c>
      <c r="L25" s="216">
        <v>843</v>
      </c>
      <c r="M25" s="64">
        <v>34</v>
      </c>
      <c r="N25" s="64">
        <v>356</v>
      </c>
      <c r="O25" s="64">
        <v>453</v>
      </c>
      <c r="P25" s="54">
        <f t="shared" si="2"/>
        <v>-49.7</v>
      </c>
    </row>
    <row r="26" spans="1:16" ht="15" customHeight="1" x14ac:dyDescent="0.15">
      <c r="A26" s="297" t="s">
        <v>42</v>
      </c>
      <c r="B26" s="230">
        <v>1441</v>
      </c>
      <c r="C26" s="63">
        <v>58</v>
      </c>
      <c r="D26" s="63">
        <v>615</v>
      </c>
      <c r="E26" s="63">
        <v>768</v>
      </c>
      <c r="F26" s="50">
        <f t="shared" si="0"/>
        <v>-49.27</v>
      </c>
      <c r="G26" s="225">
        <v>643</v>
      </c>
      <c r="H26" s="65">
        <v>42</v>
      </c>
      <c r="I26" s="65">
        <v>287</v>
      </c>
      <c r="J26" s="65">
        <v>314</v>
      </c>
      <c r="K26" s="242">
        <f t="shared" si="1"/>
        <v>-42.3</v>
      </c>
      <c r="L26" s="216">
        <v>798</v>
      </c>
      <c r="M26" s="64">
        <v>16</v>
      </c>
      <c r="N26" s="64">
        <v>328</v>
      </c>
      <c r="O26" s="64">
        <v>454</v>
      </c>
      <c r="P26" s="54">
        <f t="shared" si="2"/>
        <v>-54.89</v>
      </c>
    </row>
    <row r="27" spans="1:16" ht="15" customHeight="1" x14ac:dyDescent="0.15">
      <c r="A27" s="297" t="s">
        <v>43</v>
      </c>
      <c r="B27" s="230">
        <v>1365</v>
      </c>
      <c r="C27" s="63">
        <v>43</v>
      </c>
      <c r="D27" s="63">
        <v>498</v>
      </c>
      <c r="E27" s="63">
        <v>824</v>
      </c>
      <c r="F27" s="50">
        <f t="shared" si="0"/>
        <v>-57.22</v>
      </c>
      <c r="G27" s="225">
        <v>597</v>
      </c>
      <c r="H27" s="65">
        <v>30</v>
      </c>
      <c r="I27" s="65">
        <v>243</v>
      </c>
      <c r="J27" s="65">
        <v>324</v>
      </c>
      <c r="K27" s="242">
        <f t="shared" si="1"/>
        <v>-49.25</v>
      </c>
      <c r="L27" s="216">
        <v>768</v>
      </c>
      <c r="M27" s="64">
        <v>13</v>
      </c>
      <c r="N27" s="64">
        <v>255</v>
      </c>
      <c r="O27" s="64">
        <v>500</v>
      </c>
      <c r="P27" s="54">
        <f t="shared" si="2"/>
        <v>-63.41</v>
      </c>
    </row>
    <row r="28" spans="1:16" ht="15" customHeight="1" x14ac:dyDescent="0.15">
      <c r="A28" s="303" t="s">
        <v>44</v>
      </c>
      <c r="B28" s="234">
        <v>1479</v>
      </c>
      <c r="C28" s="67">
        <v>43</v>
      </c>
      <c r="D28" s="67">
        <v>425</v>
      </c>
      <c r="E28" s="67">
        <v>1011</v>
      </c>
      <c r="F28" s="52">
        <f t="shared" si="0"/>
        <v>-65.45</v>
      </c>
      <c r="G28" s="226">
        <v>652</v>
      </c>
      <c r="H28" s="69">
        <v>26</v>
      </c>
      <c r="I28" s="69">
        <v>208</v>
      </c>
      <c r="J28" s="69">
        <v>418</v>
      </c>
      <c r="K28" s="244">
        <f t="shared" si="1"/>
        <v>-60.12</v>
      </c>
      <c r="L28" s="251">
        <v>827</v>
      </c>
      <c r="M28" s="68">
        <v>17</v>
      </c>
      <c r="N28" s="68">
        <v>217</v>
      </c>
      <c r="O28" s="68">
        <v>593</v>
      </c>
      <c r="P28" s="55">
        <f t="shared" si="2"/>
        <v>-69.650000000000006</v>
      </c>
    </row>
    <row r="29" spans="1:16" ht="15" customHeight="1" x14ac:dyDescent="0.15">
      <c r="A29" s="303" t="s">
        <v>45</v>
      </c>
      <c r="B29" s="234">
        <v>1371</v>
      </c>
      <c r="C29" s="67">
        <v>39</v>
      </c>
      <c r="D29" s="67">
        <v>341</v>
      </c>
      <c r="E29" s="67">
        <v>991</v>
      </c>
      <c r="F29" s="52">
        <f t="shared" si="0"/>
        <v>-69.44</v>
      </c>
      <c r="G29" s="226">
        <v>622</v>
      </c>
      <c r="H29" s="69">
        <v>28</v>
      </c>
      <c r="I29" s="69">
        <v>174</v>
      </c>
      <c r="J29" s="69">
        <v>420</v>
      </c>
      <c r="K29" s="244">
        <f t="shared" si="1"/>
        <v>-63.02</v>
      </c>
      <c r="L29" s="251">
        <v>749</v>
      </c>
      <c r="M29" s="68">
        <v>11</v>
      </c>
      <c r="N29" s="68">
        <v>167</v>
      </c>
      <c r="O29" s="68">
        <v>571</v>
      </c>
      <c r="P29" s="55">
        <f t="shared" si="2"/>
        <v>-74.77</v>
      </c>
    </row>
    <row r="30" spans="1:16" ht="15" customHeight="1" x14ac:dyDescent="0.15">
      <c r="A30" s="303" t="s">
        <v>46</v>
      </c>
      <c r="B30" s="234">
        <v>1396</v>
      </c>
      <c r="C30" s="67">
        <v>24</v>
      </c>
      <c r="D30" s="67">
        <v>250</v>
      </c>
      <c r="E30" s="67">
        <v>1122</v>
      </c>
      <c r="F30" s="52">
        <f t="shared" si="0"/>
        <v>-78.650000000000006</v>
      </c>
      <c r="G30" s="226">
        <v>621</v>
      </c>
      <c r="H30" s="69">
        <v>15</v>
      </c>
      <c r="I30" s="69">
        <v>136</v>
      </c>
      <c r="J30" s="69">
        <v>470</v>
      </c>
      <c r="K30" s="244">
        <f t="shared" si="1"/>
        <v>-73.27</v>
      </c>
      <c r="L30" s="251">
        <v>775</v>
      </c>
      <c r="M30" s="68">
        <v>9</v>
      </c>
      <c r="N30" s="68">
        <v>114</v>
      </c>
      <c r="O30" s="68">
        <v>652</v>
      </c>
      <c r="P30" s="55">
        <f t="shared" si="2"/>
        <v>-82.97</v>
      </c>
    </row>
    <row r="31" spans="1:16" ht="15" customHeight="1" x14ac:dyDescent="0.15">
      <c r="A31" s="303" t="s">
        <v>47</v>
      </c>
      <c r="B31" s="234">
        <v>1513</v>
      </c>
      <c r="C31" s="67">
        <v>10</v>
      </c>
      <c r="D31" s="67">
        <v>151</v>
      </c>
      <c r="E31" s="67">
        <v>1352</v>
      </c>
      <c r="F31" s="52">
        <f t="shared" si="0"/>
        <v>-88.7</v>
      </c>
      <c r="G31" s="226">
        <v>675</v>
      </c>
      <c r="H31" s="69">
        <v>3</v>
      </c>
      <c r="I31" s="69">
        <v>63</v>
      </c>
      <c r="J31" s="69">
        <v>609</v>
      </c>
      <c r="K31" s="244">
        <f t="shared" si="1"/>
        <v>-89.78</v>
      </c>
      <c r="L31" s="251">
        <v>838</v>
      </c>
      <c r="M31" s="68">
        <v>7</v>
      </c>
      <c r="N31" s="68">
        <v>88</v>
      </c>
      <c r="O31" s="68">
        <v>743</v>
      </c>
      <c r="P31" s="55">
        <f t="shared" si="2"/>
        <v>-87.83</v>
      </c>
    </row>
    <row r="32" spans="1:16" ht="15" customHeight="1" x14ac:dyDescent="0.15">
      <c r="A32" s="303" t="s">
        <v>48</v>
      </c>
      <c r="B32" s="234">
        <v>1509</v>
      </c>
      <c r="C32" s="67">
        <v>5</v>
      </c>
      <c r="D32" s="67">
        <v>122</v>
      </c>
      <c r="E32" s="67">
        <v>1382</v>
      </c>
      <c r="F32" s="52">
        <f t="shared" si="0"/>
        <v>-91.25</v>
      </c>
      <c r="G32" s="226">
        <v>694</v>
      </c>
      <c r="H32" s="69">
        <v>2</v>
      </c>
      <c r="I32" s="69">
        <v>48</v>
      </c>
      <c r="J32" s="69">
        <v>644</v>
      </c>
      <c r="K32" s="244">
        <f t="shared" si="1"/>
        <v>-92.51</v>
      </c>
      <c r="L32" s="251">
        <v>815</v>
      </c>
      <c r="M32" s="68">
        <v>3</v>
      </c>
      <c r="N32" s="68">
        <v>74</v>
      </c>
      <c r="O32" s="68">
        <v>738</v>
      </c>
      <c r="P32" s="55">
        <f t="shared" si="2"/>
        <v>-90.18</v>
      </c>
    </row>
    <row r="33" spans="1:16" ht="15" customHeight="1" x14ac:dyDescent="0.15">
      <c r="A33" s="303" t="s">
        <v>49</v>
      </c>
      <c r="B33" s="234">
        <v>1517</v>
      </c>
      <c r="C33" s="67">
        <v>8</v>
      </c>
      <c r="D33" s="67">
        <v>157</v>
      </c>
      <c r="E33" s="67">
        <v>1352</v>
      </c>
      <c r="F33" s="52">
        <f t="shared" si="0"/>
        <v>-88.6</v>
      </c>
      <c r="G33" s="226">
        <v>637</v>
      </c>
      <c r="H33" s="69">
        <v>2</v>
      </c>
      <c r="I33" s="69">
        <v>60</v>
      </c>
      <c r="J33" s="69">
        <v>575</v>
      </c>
      <c r="K33" s="244">
        <f t="shared" si="1"/>
        <v>-89.95</v>
      </c>
      <c r="L33" s="251">
        <v>880</v>
      </c>
      <c r="M33" s="68">
        <v>6</v>
      </c>
      <c r="N33" s="68">
        <v>97</v>
      </c>
      <c r="O33" s="68">
        <v>777</v>
      </c>
      <c r="P33" s="55">
        <f t="shared" si="2"/>
        <v>-87.61</v>
      </c>
    </row>
    <row r="34" spans="1:16" ht="15" customHeight="1" x14ac:dyDescent="0.15">
      <c r="A34" s="303" t="s">
        <v>50</v>
      </c>
      <c r="B34" s="234">
        <v>1449</v>
      </c>
      <c r="C34" s="67">
        <v>10</v>
      </c>
      <c r="D34" s="67">
        <v>163</v>
      </c>
      <c r="E34" s="67">
        <v>1276</v>
      </c>
      <c r="F34" s="52">
        <f t="shared" si="0"/>
        <v>-87.37</v>
      </c>
      <c r="G34" s="226">
        <v>633</v>
      </c>
      <c r="H34" s="69">
        <v>5</v>
      </c>
      <c r="I34" s="69">
        <v>67</v>
      </c>
      <c r="J34" s="69">
        <v>561</v>
      </c>
      <c r="K34" s="244">
        <f t="shared" si="1"/>
        <v>-87.84</v>
      </c>
      <c r="L34" s="251">
        <v>816</v>
      </c>
      <c r="M34" s="68">
        <v>5</v>
      </c>
      <c r="N34" s="68">
        <v>96</v>
      </c>
      <c r="O34" s="68">
        <v>715</v>
      </c>
      <c r="P34" s="55">
        <f t="shared" si="2"/>
        <v>-87.01</v>
      </c>
    </row>
    <row r="35" spans="1:16" ht="15" customHeight="1" x14ac:dyDescent="0.15">
      <c r="A35" s="304" t="s">
        <v>51</v>
      </c>
      <c r="B35" s="235">
        <v>1500</v>
      </c>
      <c r="C35" s="114">
        <v>8</v>
      </c>
      <c r="D35" s="114">
        <v>128</v>
      </c>
      <c r="E35" s="114">
        <v>1364</v>
      </c>
      <c r="F35" s="117">
        <f t="shared" si="0"/>
        <v>-90.4</v>
      </c>
      <c r="G35" s="227">
        <v>612</v>
      </c>
      <c r="H35" s="116">
        <v>4</v>
      </c>
      <c r="I35" s="116">
        <v>48</v>
      </c>
      <c r="J35" s="116">
        <v>560</v>
      </c>
      <c r="K35" s="245">
        <f t="shared" si="1"/>
        <v>-90.85</v>
      </c>
      <c r="L35" s="215">
        <v>888</v>
      </c>
      <c r="M35" s="115">
        <v>4</v>
      </c>
      <c r="N35" s="115">
        <v>80</v>
      </c>
      <c r="O35" s="115">
        <v>804</v>
      </c>
      <c r="P35" s="120">
        <f t="shared" si="2"/>
        <v>-90.09</v>
      </c>
    </row>
    <row r="36" spans="1:16" ht="15" customHeight="1" x14ac:dyDescent="0.15">
      <c r="A36" s="305" t="s">
        <v>52</v>
      </c>
      <c r="B36" s="236">
        <v>1514</v>
      </c>
      <c r="C36" s="131">
        <v>9</v>
      </c>
      <c r="D36" s="131">
        <v>207</v>
      </c>
      <c r="E36" s="131">
        <v>1298</v>
      </c>
      <c r="F36" s="237">
        <f t="shared" ref="F36:F67" si="3">ROUND((+C36/B36-E36/B36)*100,2)</f>
        <v>-85.14</v>
      </c>
      <c r="G36" s="228">
        <v>639</v>
      </c>
      <c r="H36" s="133">
        <v>4</v>
      </c>
      <c r="I36" s="133">
        <v>94</v>
      </c>
      <c r="J36" s="133">
        <v>541</v>
      </c>
      <c r="K36" s="246">
        <f t="shared" ref="K36:K67" si="4">ROUND((+H36/G36-J36/G36)*100,2)</f>
        <v>-84.04</v>
      </c>
      <c r="L36" s="252">
        <v>875</v>
      </c>
      <c r="M36" s="132">
        <v>5</v>
      </c>
      <c r="N36" s="132">
        <v>113</v>
      </c>
      <c r="O36" s="132">
        <v>757</v>
      </c>
      <c r="P36" s="223">
        <f t="shared" ref="P36:P67" si="5">ROUND((+M36/L36-O36/L36)*100,2)</f>
        <v>-85.94</v>
      </c>
    </row>
    <row r="37" spans="1:16" ht="15" customHeight="1" x14ac:dyDescent="0.15">
      <c r="A37" s="304" t="s">
        <v>53</v>
      </c>
      <c r="B37" s="235">
        <v>1536</v>
      </c>
      <c r="C37" s="114">
        <v>19</v>
      </c>
      <c r="D37" s="114">
        <v>307</v>
      </c>
      <c r="E37" s="114">
        <v>1210</v>
      </c>
      <c r="F37" s="117">
        <f t="shared" si="3"/>
        <v>-77.540000000000006</v>
      </c>
      <c r="G37" s="227">
        <v>616</v>
      </c>
      <c r="H37" s="116">
        <v>10</v>
      </c>
      <c r="I37" s="116">
        <v>152</v>
      </c>
      <c r="J37" s="116">
        <v>454</v>
      </c>
      <c r="K37" s="245">
        <f t="shared" si="4"/>
        <v>-72.08</v>
      </c>
      <c r="L37" s="215">
        <v>920</v>
      </c>
      <c r="M37" s="115">
        <v>9</v>
      </c>
      <c r="N37" s="115">
        <v>155</v>
      </c>
      <c r="O37" s="115">
        <v>756</v>
      </c>
      <c r="P37" s="120">
        <f t="shared" si="5"/>
        <v>-81.2</v>
      </c>
    </row>
    <row r="38" spans="1:16" ht="15" customHeight="1" x14ac:dyDescent="0.15">
      <c r="A38" s="294" t="s">
        <v>54</v>
      </c>
      <c r="B38" s="238">
        <v>1328</v>
      </c>
      <c r="C38" s="151">
        <v>26</v>
      </c>
      <c r="D38" s="151">
        <v>258</v>
      </c>
      <c r="E38" s="151">
        <v>1044</v>
      </c>
      <c r="F38" s="134">
        <f t="shared" si="3"/>
        <v>-76.66</v>
      </c>
      <c r="G38" s="170">
        <v>553</v>
      </c>
      <c r="H38" s="153">
        <v>17</v>
      </c>
      <c r="I38" s="153">
        <v>129</v>
      </c>
      <c r="J38" s="153">
        <v>407</v>
      </c>
      <c r="K38" s="161">
        <f t="shared" si="4"/>
        <v>-70.52</v>
      </c>
      <c r="L38" s="253">
        <v>775</v>
      </c>
      <c r="M38" s="152">
        <v>9</v>
      </c>
      <c r="N38" s="152">
        <v>129</v>
      </c>
      <c r="O38" s="152">
        <v>637</v>
      </c>
      <c r="P38" s="137">
        <f t="shared" si="5"/>
        <v>-81.03</v>
      </c>
    </row>
    <row r="39" spans="1:16" ht="15" customHeight="1" x14ac:dyDescent="0.15">
      <c r="A39" s="294" t="s">
        <v>55</v>
      </c>
      <c r="B39" s="238">
        <v>1463</v>
      </c>
      <c r="C39" s="151">
        <v>20</v>
      </c>
      <c r="D39" s="151">
        <v>271</v>
      </c>
      <c r="E39" s="151">
        <v>1172</v>
      </c>
      <c r="F39" s="134">
        <f t="shared" si="3"/>
        <v>-78.739999999999995</v>
      </c>
      <c r="G39" s="170">
        <v>589</v>
      </c>
      <c r="H39" s="153">
        <v>9</v>
      </c>
      <c r="I39" s="153">
        <v>130</v>
      </c>
      <c r="J39" s="153">
        <v>450</v>
      </c>
      <c r="K39" s="161">
        <f t="shared" si="4"/>
        <v>-74.87</v>
      </c>
      <c r="L39" s="253">
        <v>874</v>
      </c>
      <c r="M39" s="152">
        <v>11</v>
      </c>
      <c r="N39" s="152">
        <v>141</v>
      </c>
      <c r="O39" s="152">
        <v>722</v>
      </c>
      <c r="P39" s="137">
        <f t="shared" si="5"/>
        <v>-81.349999999999994</v>
      </c>
    </row>
    <row r="40" spans="1:16" ht="15" customHeight="1" x14ac:dyDescent="0.15">
      <c r="A40" s="294" t="s">
        <v>56</v>
      </c>
      <c r="B40" s="238">
        <v>1427</v>
      </c>
      <c r="C40" s="151">
        <v>29</v>
      </c>
      <c r="D40" s="151">
        <v>350</v>
      </c>
      <c r="E40" s="151">
        <v>1048</v>
      </c>
      <c r="F40" s="134">
        <f t="shared" si="3"/>
        <v>-71.41</v>
      </c>
      <c r="G40" s="170">
        <v>569</v>
      </c>
      <c r="H40" s="153">
        <v>19</v>
      </c>
      <c r="I40" s="153">
        <v>177</v>
      </c>
      <c r="J40" s="153">
        <v>373</v>
      </c>
      <c r="K40" s="161">
        <f t="shared" si="4"/>
        <v>-62.21</v>
      </c>
      <c r="L40" s="253">
        <v>858</v>
      </c>
      <c r="M40" s="152">
        <v>10</v>
      </c>
      <c r="N40" s="152">
        <v>173</v>
      </c>
      <c r="O40" s="152">
        <v>675</v>
      </c>
      <c r="P40" s="137">
        <f t="shared" si="5"/>
        <v>-77.510000000000005</v>
      </c>
    </row>
    <row r="41" spans="1:16" ht="15" customHeight="1" x14ac:dyDescent="0.15">
      <c r="A41" s="294" t="s">
        <v>57</v>
      </c>
      <c r="B41" s="238">
        <v>1587</v>
      </c>
      <c r="C41" s="151">
        <v>28</v>
      </c>
      <c r="D41" s="151">
        <v>332</v>
      </c>
      <c r="E41" s="151">
        <v>1227</v>
      </c>
      <c r="F41" s="134">
        <f t="shared" si="3"/>
        <v>-75.55</v>
      </c>
      <c r="G41" s="170">
        <v>638</v>
      </c>
      <c r="H41" s="153">
        <v>21</v>
      </c>
      <c r="I41" s="153">
        <v>152</v>
      </c>
      <c r="J41" s="153">
        <v>465</v>
      </c>
      <c r="K41" s="161">
        <f t="shared" si="4"/>
        <v>-69.59</v>
      </c>
      <c r="L41" s="253">
        <v>949</v>
      </c>
      <c r="M41" s="152">
        <v>7</v>
      </c>
      <c r="N41" s="152">
        <v>180</v>
      </c>
      <c r="O41" s="152">
        <v>762</v>
      </c>
      <c r="P41" s="137">
        <f t="shared" si="5"/>
        <v>-79.56</v>
      </c>
    </row>
    <row r="42" spans="1:16" ht="15" customHeight="1" x14ac:dyDescent="0.15">
      <c r="A42" s="294" t="s">
        <v>58</v>
      </c>
      <c r="B42" s="238">
        <v>1326</v>
      </c>
      <c r="C42" s="151">
        <v>35</v>
      </c>
      <c r="D42" s="151">
        <v>276</v>
      </c>
      <c r="E42" s="151">
        <v>1015</v>
      </c>
      <c r="F42" s="134">
        <f t="shared" si="3"/>
        <v>-73.91</v>
      </c>
      <c r="G42" s="170">
        <v>542</v>
      </c>
      <c r="H42" s="153">
        <v>25</v>
      </c>
      <c r="I42" s="153">
        <v>132</v>
      </c>
      <c r="J42" s="160">
        <v>385</v>
      </c>
      <c r="K42" s="161">
        <f t="shared" si="4"/>
        <v>-66.42</v>
      </c>
      <c r="L42" s="253">
        <v>784</v>
      </c>
      <c r="M42" s="152">
        <v>10</v>
      </c>
      <c r="N42" s="152">
        <v>144</v>
      </c>
      <c r="O42" s="152">
        <v>630</v>
      </c>
      <c r="P42" s="137">
        <f t="shared" si="5"/>
        <v>-79.08</v>
      </c>
    </row>
    <row r="43" spans="1:16" s="162" customFormat="1" ht="15" customHeight="1" x14ac:dyDescent="0.15">
      <c r="A43" s="294" t="s">
        <v>59</v>
      </c>
      <c r="B43" s="238">
        <v>1356</v>
      </c>
      <c r="C43" s="151">
        <v>30</v>
      </c>
      <c r="D43" s="151">
        <v>328</v>
      </c>
      <c r="E43" s="151">
        <v>998</v>
      </c>
      <c r="F43" s="134">
        <f t="shared" si="3"/>
        <v>-71.39</v>
      </c>
      <c r="G43" s="170">
        <v>525</v>
      </c>
      <c r="H43" s="153">
        <v>17</v>
      </c>
      <c r="I43" s="153">
        <v>148</v>
      </c>
      <c r="J43" s="160">
        <v>360</v>
      </c>
      <c r="K43" s="161">
        <f t="shared" si="4"/>
        <v>-65.33</v>
      </c>
      <c r="L43" s="253">
        <v>831</v>
      </c>
      <c r="M43" s="152">
        <v>13</v>
      </c>
      <c r="N43" s="152">
        <v>180</v>
      </c>
      <c r="O43" s="152">
        <v>638</v>
      </c>
      <c r="P43" s="137">
        <f t="shared" si="5"/>
        <v>-75.209999999999994</v>
      </c>
    </row>
    <row r="44" spans="1:16" ht="15" customHeight="1" x14ac:dyDescent="0.15">
      <c r="A44" s="294" t="s">
        <v>60</v>
      </c>
      <c r="B44" s="238">
        <v>1558</v>
      </c>
      <c r="C44" s="151">
        <v>31</v>
      </c>
      <c r="D44" s="151">
        <v>413</v>
      </c>
      <c r="E44" s="151">
        <v>1114</v>
      </c>
      <c r="F44" s="134">
        <f t="shared" si="3"/>
        <v>-69.510000000000005</v>
      </c>
      <c r="G44" s="170">
        <v>627</v>
      </c>
      <c r="H44" s="153">
        <v>13</v>
      </c>
      <c r="I44" s="153">
        <v>181</v>
      </c>
      <c r="J44" s="160">
        <v>433</v>
      </c>
      <c r="K44" s="161">
        <f t="shared" si="4"/>
        <v>-66.989999999999995</v>
      </c>
      <c r="L44" s="253">
        <v>931</v>
      </c>
      <c r="M44" s="152">
        <v>18</v>
      </c>
      <c r="N44" s="152">
        <v>232</v>
      </c>
      <c r="O44" s="152">
        <v>681</v>
      </c>
      <c r="P44" s="137">
        <f t="shared" si="5"/>
        <v>-71.209999999999994</v>
      </c>
    </row>
    <row r="45" spans="1:16" ht="15" customHeight="1" x14ac:dyDescent="0.15">
      <c r="A45" s="294" t="s">
        <v>61</v>
      </c>
      <c r="B45" s="238">
        <v>1531</v>
      </c>
      <c r="C45" s="151">
        <v>31</v>
      </c>
      <c r="D45" s="151">
        <v>461</v>
      </c>
      <c r="E45" s="151">
        <v>1039</v>
      </c>
      <c r="F45" s="134">
        <f t="shared" si="3"/>
        <v>-65.84</v>
      </c>
      <c r="G45" s="170">
        <v>609</v>
      </c>
      <c r="H45" s="153">
        <v>13</v>
      </c>
      <c r="I45" s="153">
        <v>188</v>
      </c>
      <c r="J45" s="160">
        <v>408</v>
      </c>
      <c r="K45" s="161">
        <f t="shared" si="4"/>
        <v>-64.86</v>
      </c>
      <c r="L45" s="253">
        <v>922</v>
      </c>
      <c r="M45" s="152">
        <v>18</v>
      </c>
      <c r="N45" s="152">
        <v>273</v>
      </c>
      <c r="O45" s="152">
        <v>631</v>
      </c>
      <c r="P45" s="137">
        <f t="shared" si="5"/>
        <v>-66.489999999999995</v>
      </c>
    </row>
    <row r="46" spans="1:16" ht="15" customHeight="1" x14ac:dyDescent="0.15">
      <c r="A46" s="294" t="s">
        <v>62</v>
      </c>
      <c r="B46" s="238">
        <v>1514</v>
      </c>
      <c r="C46" s="151">
        <v>30</v>
      </c>
      <c r="D46" s="151">
        <v>459</v>
      </c>
      <c r="E46" s="151">
        <v>1025</v>
      </c>
      <c r="F46" s="134">
        <f t="shared" si="3"/>
        <v>-65.72</v>
      </c>
      <c r="G46" s="170">
        <v>620</v>
      </c>
      <c r="H46" s="153">
        <v>16</v>
      </c>
      <c r="I46" s="153">
        <v>172</v>
      </c>
      <c r="J46" s="160">
        <v>432</v>
      </c>
      <c r="K46" s="161">
        <f t="shared" si="4"/>
        <v>-67.099999999999994</v>
      </c>
      <c r="L46" s="253">
        <v>894</v>
      </c>
      <c r="M46" s="152">
        <v>14</v>
      </c>
      <c r="N46" s="152">
        <v>287</v>
      </c>
      <c r="O46" s="152">
        <v>593</v>
      </c>
      <c r="P46" s="137">
        <f t="shared" si="5"/>
        <v>-64.77</v>
      </c>
    </row>
    <row r="47" spans="1:16" ht="15" customHeight="1" x14ac:dyDescent="0.15">
      <c r="A47" s="306" t="s">
        <v>63</v>
      </c>
      <c r="B47" s="239">
        <v>1474</v>
      </c>
      <c r="C47" s="181">
        <v>34</v>
      </c>
      <c r="D47" s="181">
        <v>339</v>
      </c>
      <c r="E47" s="181">
        <v>1101</v>
      </c>
      <c r="F47" s="186">
        <f t="shared" si="3"/>
        <v>-72.39</v>
      </c>
      <c r="G47" s="185">
        <v>612</v>
      </c>
      <c r="H47" s="183">
        <v>18</v>
      </c>
      <c r="I47" s="183">
        <v>134</v>
      </c>
      <c r="J47" s="184">
        <v>460</v>
      </c>
      <c r="K47" s="247">
        <f t="shared" si="4"/>
        <v>-72.22</v>
      </c>
      <c r="L47" s="254">
        <v>862</v>
      </c>
      <c r="M47" s="182">
        <v>16</v>
      </c>
      <c r="N47" s="182">
        <v>205</v>
      </c>
      <c r="O47" s="182">
        <v>641</v>
      </c>
      <c r="P47" s="189">
        <f t="shared" si="5"/>
        <v>-72.510000000000005</v>
      </c>
    </row>
    <row r="48" spans="1:16" ht="15" customHeight="1" x14ac:dyDescent="0.15">
      <c r="A48" s="34" t="s">
        <v>64</v>
      </c>
      <c r="B48" s="230">
        <v>1517</v>
      </c>
      <c r="C48" s="63">
        <v>52</v>
      </c>
      <c r="D48" s="63">
        <v>491</v>
      </c>
      <c r="E48" s="63">
        <v>974</v>
      </c>
      <c r="F48" s="50">
        <f t="shared" si="3"/>
        <v>-60.78</v>
      </c>
      <c r="G48" s="225">
        <v>617</v>
      </c>
      <c r="H48" s="65">
        <v>18</v>
      </c>
      <c r="I48" s="65">
        <v>199</v>
      </c>
      <c r="J48" s="212">
        <v>400</v>
      </c>
      <c r="K48" s="242">
        <f t="shared" si="4"/>
        <v>-61.91</v>
      </c>
      <c r="L48" s="216">
        <v>900</v>
      </c>
      <c r="M48" s="64">
        <v>34</v>
      </c>
      <c r="N48" s="64">
        <v>292</v>
      </c>
      <c r="O48" s="64">
        <v>574</v>
      </c>
      <c r="P48" s="54">
        <f t="shared" si="5"/>
        <v>-60</v>
      </c>
    </row>
    <row r="49" spans="1:16" ht="15" customHeight="1" x14ac:dyDescent="0.15">
      <c r="A49" s="34" t="s">
        <v>65</v>
      </c>
      <c r="B49" s="230">
        <v>1615</v>
      </c>
      <c r="C49" s="63">
        <v>57</v>
      </c>
      <c r="D49" s="63">
        <v>664</v>
      </c>
      <c r="E49" s="63">
        <v>894</v>
      </c>
      <c r="F49" s="50">
        <f t="shared" si="3"/>
        <v>-51.83</v>
      </c>
      <c r="G49" s="225">
        <v>663</v>
      </c>
      <c r="H49" s="65">
        <v>23</v>
      </c>
      <c r="I49" s="65">
        <v>250</v>
      </c>
      <c r="J49" s="212">
        <v>390</v>
      </c>
      <c r="K49" s="242">
        <f t="shared" si="4"/>
        <v>-55.35</v>
      </c>
      <c r="L49" s="216">
        <v>952</v>
      </c>
      <c r="M49" s="64">
        <v>34</v>
      </c>
      <c r="N49" s="64">
        <v>414</v>
      </c>
      <c r="O49" s="64">
        <v>504</v>
      </c>
      <c r="P49" s="54">
        <f t="shared" si="5"/>
        <v>-49.37</v>
      </c>
    </row>
    <row r="50" spans="1:16" ht="15" customHeight="1" x14ac:dyDescent="0.15">
      <c r="A50" s="34" t="s">
        <v>66</v>
      </c>
      <c r="B50" s="230">
        <v>1594</v>
      </c>
      <c r="C50" s="63">
        <v>62</v>
      </c>
      <c r="D50" s="63">
        <v>634</v>
      </c>
      <c r="E50" s="63">
        <v>898</v>
      </c>
      <c r="F50" s="50">
        <f t="shared" si="3"/>
        <v>-52.45</v>
      </c>
      <c r="G50" s="225">
        <v>638</v>
      </c>
      <c r="H50" s="65">
        <v>24</v>
      </c>
      <c r="I50" s="65">
        <v>241</v>
      </c>
      <c r="J50" s="212">
        <v>373</v>
      </c>
      <c r="K50" s="242">
        <f t="shared" si="4"/>
        <v>-54.7</v>
      </c>
      <c r="L50" s="216">
        <v>956</v>
      </c>
      <c r="M50" s="64">
        <v>38</v>
      </c>
      <c r="N50" s="64">
        <v>393</v>
      </c>
      <c r="O50" s="64">
        <v>525</v>
      </c>
      <c r="P50" s="54">
        <f t="shared" si="5"/>
        <v>-50.94</v>
      </c>
    </row>
    <row r="51" spans="1:16" ht="15" customHeight="1" x14ac:dyDescent="0.15">
      <c r="A51" s="34" t="s">
        <v>67</v>
      </c>
      <c r="B51" s="230">
        <v>1541</v>
      </c>
      <c r="C51" s="63">
        <v>106</v>
      </c>
      <c r="D51" s="63">
        <v>670</v>
      </c>
      <c r="E51" s="63">
        <v>765</v>
      </c>
      <c r="F51" s="50">
        <f t="shared" si="3"/>
        <v>-42.76</v>
      </c>
      <c r="G51" s="225">
        <v>625</v>
      </c>
      <c r="H51" s="65">
        <v>43</v>
      </c>
      <c r="I51" s="65">
        <v>262</v>
      </c>
      <c r="J51" s="212">
        <v>320</v>
      </c>
      <c r="K51" s="242">
        <f t="shared" si="4"/>
        <v>-44.32</v>
      </c>
      <c r="L51" s="216">
        <v>916</v>
      </c>
      <c r="M51" s="64">
        <v>63</v>
      </c>
      <c r="N51" s="64">
        <v>408</v>
      </c>
      <c r="O51" s="64">
        <v>445</v>
      </c>
      <c r="P51" s="54">
        <f t="shared" si="5"/>
        <v>-41.7</v>
      </c>
    </row>
    <row r="52" spans="1:16" ht="15" customHeight="1" x14ac:dyDescent="0.15">
      <c r="A52" s="34" t="s">
        <v>68</v>
      </c>
      <c r="B52" s="230">
        <v>1559</v>
      </c>
      <c r="C52" s="63">
        <v>107</v>
      </c>
      <c r="D52" s="63">
        <v>693</v>
      </c>
      <c r="E52" s="63">
        <v>759</v>
      </c>
      <c r="F52" s="50">
        <f t="shared" si="3"/>
        <v>-41.82</v>
      </c>
      <c r="G52" s="225">
        <v>653</v>
      </c>
      <c r="H52" s="65">
        <v>48</v>
      </c>
      <c r="I52" s="65">
        <v>280</v>
      </c>
      <c r="J52" s="212">
        <v>325</v>
      </c>
      <c r="K52" s="242">
        <f t="shared" si="4"/>
        <v>-42.42</v>
      </c>
      <c r="L52" s="216">
        <v>906</v>
      </c>
      <c r="M52" s="64">
        <v>59</v>
      </c>
      <c r="N52" s="64">
        <v>413</v>
      </c>
      <c r="O52" s="64">
        <v>434</v>
      </c>
      <c r="P52" s="54">
        <f t="shared" si="5"/>
        <v>-41.39</v>
      </c>
    </row>
    <row r="53" spans="1:16" ht="15" customHeight="1" x14ac:dyDescent="0.15">
      <c r="A53" s="34" t="s">
        <v>69</v>
      </c>
      <c r="B53" s="230">
        <v>1523</v>
      </c>
      <c r="C53" s="63">
        <v>89</v>
      </c>
      <c r="D53" s="63">
        <v>693</v>
      </c>
      <c r="E53" s="63">
        <v>741</v>
      </c>
      <c r="F53" s="50">
        <f t="shared" si="3"/>
        <v>-42.81</v>
      </c>
      <c r="G53" s="225">
        <v>625</v>
      </c>
      <c r="H53" s="65">
        <v>40</v>
      </c>
      <c r="I53" s="65">
        <v>276</v>
      </c>
      <c r="J53" s="212">
        <v>309</v>
      </c>
      <c r="K53" s="242">
        <f t="shared" si="4"/>
        <v>-43.04</v>
      </c>
      <c r="L53" s="216">
        <v>898</v>
      </c>
      <c r="M53" s="64">
        <v>49</v>
      </c>
      <c r="N53" s="64">
        <v>417</v>
      </c>
      <c r="O53" s="64">
        <v>432</v>
      </c>
      <c r="P53" s="54">
        <f t="shared" si="5"/>
        <v>-42.65</v>
      </c>
    </row>
    <row r="54" spans="1:16" ht="15" customHeight="1" x14ac:dyDescent="0.15">
      <c r="A54" s="34" t="s">
        <v>70</v>
      </c>
      <c r="B54" s="230">
        <v>1552</v>
      </c>
      <c r="C54" s="63">
        <v>74</v>
      </c>
      <c r="D54" s="63">
        <v>713</v>
      </c>
      <c r="E54" s="63">
        <v>765</v>
      </c>
      <c r="F54" s="50">
        <f t="shared" si="3"/>
        <v>-44.52</v>
      </c>
      <c r="G54" s="225">
        <v>671</v>
      </c>
      <c r="H54" s="65">
        <v>35</v>
      </c>
      <c r="I54" s="65">
        <v>306</v>
      </c>
      <c r="J54" s="212">
        <v>330</v>
      </c>
      <c r="K54" s="242">
        <f t="shared" si="4"/>
        <v>-43.96</v>
      </c>
      <c r="L54" s="216">
        <v>881</v>
      </c>
      <c r="M54" s="64">
        <v>39</v>
      </c>
      <c r="N54" s="64">
        <v>407</v>
      </c>
      <c r="O54" s="64">
        <v>435</v>
      </c>
      <c r="P54" s="54">
        <f t="shared" si="5"/>
        <v>-44.95</v>
      </c>
    </row>
    <row r="55" spans="1:16" ht="15" customHeight="1" x14ac:dyDescent="0.15">
      <c r="A55" s="34" t="s">
        <v>71</v>
      </c>
      <c r="B55" s="230">
        <v>1416</v>
      </c>
      <c r="C55" s="63">
        <v>64</v>
      </c>
      <c r="D55" s="63">
        <v>579</v>
      </c>
      <c r="E55" s="63">
        <v>773</v>
      </c>
      <c r="F55" s="50">
        <f t="shared" si="3"/>
        <v>-50.07</v>
      </c>
      <c r="G55" s="225">
        <v>602</v>
      </c>
      <c r="H55" s="65">
        <v>26</v>
      </c>
      <c r="I55" s="65">
        <v>245</v>
      </c>
      <c r="J55" s="212">
        <v>331</v>
      </c>
      <c r="K55" s="242">
        <f t="shared" si="4"/>
        <v>-50.66</v>
      </c>
      <c r="L55" s="216">
        <v>814</v>
      </c>
      <c r="M55" s="64">
        <v>38</v>
      </c>
      <c r="N55" s="64">
        <v>334</v>
      </c>
      <c r="O55" s="64">
        <v>442</v>
      </c>
      <c r="P55" s="54">
        <f t="shared" si="5"/>
        <v>-49.63</v>
      </c>
    </row>
    <row r="56" spans="1:16" ht="15" customHeight="1" x14ac:dyDescent="0.15">
      <c r="A56" s="34" t="s">
        <v>72</v>
      </c>
      <c r="B56" s="230">
        <v>1577</v>
      </c>
      <c r="C56" s="63">
        <v>97</v>
      </c>
      <c r="D56" s="63">
        <v>703</v>
      </c>
      <c r="E56" s="63">
        <v>777</v>
      </c>
      <c r="F56" s="50">
        <f t="shared" si="3"/>
        <v>-43.12</v>
      </c>
      <c r="G56" s="225">
        <v>669</v>
      </c>
      <c r="H56" s="65">
        <v>45</v>
      </c>
      <c r="I56" s="65">
        <v>286</v>
      </c>
      <c r="J56" s="212">
        <v>338</v>
      </c>
      <c r="K56" s="242">
        <f t="shared" si="4"/>
        <v>-43.8</v>
      </c>
      <c r="L56" s="216">
        <v>908</v>
      </c>
      <c r="M56" s="64">
        <v>52</v>
      </c>
      <c r="N56" s="64">
        <v>417</v>
      </c>
      <c r="O56" s="64">
        <v>439</v>
      </c>
      <c r="P56" s="54">
        <f t="shared" si="5"/>
        <v>-42.62</v>
      </c>
    </row>
    <row r="57" spans="1:16" ht="15" customHeight="1" x14ac:dyDescent="0.15">
      <c r="A57" s="304" t="s">
        <v>73</v>
      </c>
      <c r="B57" s="235">
        <v>1559</v>
      </c>
      <c r="C57" s="114">
        <v>85</v>
      </c>
      <c r="D57" s="114">
        <v>735</v>
      </c>
      <c r="E57" s="114">
        <v>739</v>
      </c>
      <c r="F57" s="117">
        <f t="shared" si="3"/>
        <v>-41.95</v>
      </c>
      <c r="G57" s="227">
        <v>668</v>
      </c>
      <c r="H57" s="116">
        <v>34</v>
      </c>
      <c r="I57" s="116">
        <v>303</v>
      </c>
      <c r="J57" s="255">
        <v>331</v>
      </c>
      <c r="K57" s="245">
        <f t="shared" si="4"/>
        <v>-44.46</v>
      </c>
      <c r="L57" s="215">
        <v>891</v>
      </c>
      <c r="M57" s="115">
        <v>51</v>
      </c>
      <c r="N57" s="115">
        <v>432</v>
      </c>
      <c r="O57" s="115">
        <v>408</v>
      </c>
      <c r="P57" s="120">
        <f t="shared" si="5"/>
        <v>-40.07</v>
      </c>
    </row>
    <row r="58" spans="1:16" ht="15" customHeight="1" x14ac:dyDescent="0.15">
      <c r="A58" s="294" t="s">
        <v>74</v>
      </c>
      <c r="B58" s="238">
        <v>1540</v>
      </c>
      <c r="C58" s="151">
        <v>65</v>
      </c>
      <c r="D58" s="151">
        <v>733</v>
      </c>
      <c r="E58" s="151">
        <v>742</v>
      </c>
      <c r="F58" s="134">
        <f t="shared" si="3"/>
        <v>-43.96</v>
      </c>
      <c r="G58" s="170">
        <v>660</v>
      </c>
      <c r="H58" s="153">
        <v>22</v>
      </c>
      <c r="I58" s="153">
        <v>314</v>
      </c>
      <c r="J58" s="160">
        <v>324</v>
      </c>
      <c r="K58" s="161">
        <f t="shared" si="4"/>
        <v>-45.76</v>
      </c>
      <c r="L58" s="253">
        <v>880</v>
      </c>
      <c r="M58" s="152">
        <v>43</v>
      </c>
      <c r="N58" s="152">
        <v>419</v>
      </c>
      <c r="O58" s="256">
        <v>418</v>
      </c>
      <c r="P58" s="120">
        <f t="shared" si="5"/>
        <v>-42.61</v>
      </c>
    </row>
    <row r="59" spans="1:16" ht="15" customHeight="1" x14ac:dyDescent="0.15">
      <c r="A59" s="294" t="s">
        <v>75</v>
      </c>
      <c r="B59" s="238">
        <v>1537</v>
      </c>
      <c r="C59" s="151">
        <v>83</v>
      </c>
      <c r="D59" s="151">
        <v>678</v>
      </c>
      <c r="E59" s="151">
        <v>776</v>
      </c>
      <c r="F59" s="134">
        <f t="shared" si="3"/>
        <v>-45.09</v>
      </c>
      <c r="G59" s="170">
        <v>655</v>
      </c>
      <c r="H59" s="153">
        <v>36</v>
      </c>
      <c r="I59" s="153">
        <v>269</v>
      </c>
      <c r="J59" s="160">
        <v>350</v>
      </c>
      <c r="K59" s="161">
        <f t="shared" si="4"/>
        <v>-47.94</v>
      </c>
      <c r="L59" s="253">
        <v>882</v>
      </c>
      <c r="M59" s="152">
        <v>47</v>
      </c>
      <c r="N59" s="152">
        <v>409</v>
      </c>
      <c r="O59" s="152">
        <v>426</v>
      </c>
      <c r="P59" s="137">
        <f t="shared" si="5"/>
        <v>-42.97</v>
      </c>
    </row>
    <row r="60" spans="1:16" ht="15" customHeight="1" x14ac:dyDescent="0.15">
      <c r="A60" s="294" t="s">
        <v>76</v>
      </c>
      <c r="B60" s="238">
        <v>1583</v>
      </c>
      <c r="C60" s="151">
        <v>75</v>
      </c>
      <c r="D60" s="151">
        <v>672</v>
      </c>
      <c r="E60" s="151">
        <v>836</v>
      </c>
      <c r="F60" s="134">
        <f t="shared" si="3"/>
        <v>-48.07</v>
      </c>
      <c r="G60" s="170">
        <v>685</v>
      </c>
      <c r="H60" s="153">
        <v>37</v>
      </c>
      <c r="I60" s="153">
        <v>277</v>
      </c>
      <c r="J60" s="160">
        <v>371</v>
      </c>
      <c r="K60" s="161">
        <f t="shared" si="4"/>
        <v>-48.76</v>
      </c>
      <c r="L60" s="253">
        <v>898</v>
      </c>
      <c r="M60" s="152">
        <v>38</v>
      </c>
      <c r="N60" s="152">
        <v>395</v>
      </c>
      <c r="O60" s="152">
        <v>465</v>
      </c>
      <c r="P60" s="137">
        <f t="shared" si="5"/>
        <v>-47.55</v>
      </c>
    </row>
    <row r="61" spans="1:16" ht="15" customHeight="1" x14ac:dyDescent="0.15">
      <c r="A61" s="294" t="s">
        <v>77</v>
      </c>
      <c r="B61" s="238">
        <v>1633</v>
      </c>
      <c r="C61" s="151">
        <v>66</v>
      </c>
      <c r="D61" s="151">
        <v>691</v>
      </c>
      <c r="E61" s="151">
        <v>876</v>
      </c>
      <c r="F61" s="134">
        <f t="shared" si="3"/>
        <v>-49.6</v>
      </c>
      <c r="G61" s="170">
        <v>709</v>
      </c>
      <c r="H61" s="153">
        <v>26</v>
      </c>
      <c r="I61" s="153">
        <v>287</v>
      </c>
      <c r="J61" s="160">
        <v>396</v>
      </c>
      <c r="K61" s="161">
        <f t="shared" si="4"/>
        <v>-52.19</v>
      </c>
      <c r="L61" s="253">
        <v>924</v>
      </c>
      <c r="M61" s="152">
        <v>40</v>
      </c>
      <c r="N61" s="152">
        <v>404</v>
      </c>
      <c r="O61" s="152">
        <v>480</v>
      </c>
      <c r="P61" s="137">
        <f t="shared" si="5"/>
        <v>-47.62</v>
      </c>
    </row>
    <row r="62" spans="1:16" ht="15" customHeight="1" x14ac:dyDescent="0.15">
      <c r="A62" s="294" t="s">
        <v>78</v>
      </c>
      <c r="B62" s="238">
        <v>1558</v>
      </c>
      <c r="C62" s="151">
        <v>45</v>
      </c>
      <c r="D62" s="151">
        <v>746</v>
      </c>
      <c r="E62" s="151">
        <v>767</v>
      </c>
      <c r="F62" s="134">
        <f t="shared" si="3"/>
        <v>-46.34</v>
      </c>
      <c r="G62" s="170">
        <v>666</v>
      </c>
      <c r="H62" s="153">
        <v>19</v>
      </c>
      <c r="I62" s="153">
        <v>296</v>
      </c>
      <c r="J62" s="160">
        <v>351</v>
      </c>
      <c r="K62" s="161">
        <f t="shared" si="4"/>
        <v>-49.85</v>
      </c>
      <c r="L62" s="253">
        <v>892</v>
      </c>
      <c r="M62" s="152">
        <v>26</v>
      </c>
      <c r="N62" s="152">
        <v>450</v>
      </c>
      <c r="O62" s="152">
        <v>416</v>
      </c>
      <c r="P62" s="137">
        <f t="shared" si="5"/>
        <v>-43.72</v>
      </c>
    </row>
    <row r="63" spans="1:16" ht="15" customHeight="1" x14ac:dyDescent="0.15">
      <c r="A63" s="294" t="s">
        <v>79</v>
      </c>
      <c r="B63" s="238">
        <v>1496</v>
      </c>
      <c r="C63" s="151">
        <v>67</v>
      </c>
      <c r="D63" s="151">
        <v>714</v>
      </c>
      <c r="E63" s="151">
        <v>715</v>
      </c>
      <c r="F63" s="134">
        <f t="shared" si="3"/>
        <v>-43.32</v>
      </c>
      <c r="G63" s="170">
        <v>650</v>
      </c>
      <c r="H63" s="153">
        <v>33</v>
      </c>
      <c r="I63" s="153">
        <v>300</v>
      </c>
      <c r="J63" s="160">
        <v>317</v>
      </c>
      <c r="K63" s="161">
        <f t="shared" si="4"/>
        <v>-43.69</v>
      </c>
      <c r="L63" s="253">
        <v>846</v>
      </c>
      <c r="M63" s="152">
        <v>34</v>
      </c>
      <c r="N63" s="152">
        <v>414</v>
      </c>
      <c r="O63" s="152">
        <v>398</v>
      </c>
      <c r="P63" s="137">
        <f t="shared" si="5"/>
        <v>-43.03</v>
      </c>
    </row>
    <row r="64" spans="1:16" ht="15" customHeight="1" x14ac:dyDescent="0.15">
      <c r="A64" s="294" t="s">
        <v>80</v>
      </c>
      <c r="B64" s="238">
        <v>1483</v>
      </c>
      <c r="C64" s="151">
        <v>75</v>
      </c>
      <c r="D64" s="151">
        <v>737</v>
      </c>
      <c r="E64" s="151">
        <v>671</v>
      </c>
      <c r="F64" s="134">
        <f t="shared" si="3"/>
        <v>-40.19</v>
      </c>
      <c r="G64" s="170">
        <v>625</v>
      </c>
      <c r="H64" s="153">
        <v>36</v>
      </c>
      <c r="I64" s="153">
        <v>296</v>
      </c>
      <c r="J64" s="160">
        <v>293</v>
      </c>
      <c r="K64" s="161">
        <f t="shared" si="4"/>
        <v>-41.12</v>
      </c>
      <c r="L64" s="253">
        <v>858</v>
      </c>
      <c r="M64" s="152">
        <v>39</v>
      </c>
      <c r="N64" s="152">
        <v>441</v>
      </c>
      <c r="O64" s="152">
        <v>378</v>
      </c>
      <c r="P64" s="137">
        <f t="shared" si="5"/>
        <v>-39.51</v>
      </c>
    </row>
    <row r="65" spans="1:16" ht="15" customHeight="1" x14ac:dyDescent="0.15">
      <c r="A65" s="294" t="s">
        <v>81</v>
      </c>
      <c r="B65" s="238">
        <v>1539</v>
      </c>
      <c r="C65" s="151">
        <v>80</v>
      </c>
      <c r="D65" s="151">
        <v>781</v>
      </c>
      <c r="E65" s="151">
        <v>678</v>
      </c>
      <c r="F65" s="134">
        <f t="shared" si="3"/>
        <v>-38.86</v>
      </c>
      <c r="G65" s="170">
        <v>673</v>
      </c>
      <c r="H65" s="153">
        <v>46</v>
      </c>
      <c r="I65" s="153">
        <v>330</v>
      </c>
      <c r="J65" s="160">
        <v>297</v>
      </c>
      <c r="K65" s="161">
        <f t="shared" si="4"/>
        <v>-37.299999999999997</v>
      </c>
      <c r="L65" s="253">
        <v>866</v>
      </c>
      <c r="M65" s="152">
        <v>34</v>
      </c>
      <c r="N65" s="152">
        <v>451</v>
      </c>
      <c r="O65" s="152">
        <v>381</v>
      </c>
      <c r="P65" s="137">
        <f t="shared" si="5"/>
        <v>-40.07</v>
      </c>
    </row>
    <row r="66" spans="1:16" ht="15" customHeight="1" x14ac:dyDescent="0.15">
      <c r="A66" s="294" t="s">
        <v>82</v>
      </c>
      <c r="B66" s="238">
        <v>1581</v>
      </c>
      <c r="C66" s="151">
        <v>99</v>
      </c>
      <c r="D66" s="151">
        <v>814</v>
      </c>
      <c r="E66" s="151">
        <v>668</v>
      </c>
      <c r="F66" s="134">
        <f t="shared" si="3"/>
        <v>-35.99</v>
      </c>
      <c r="G66" s="170">
        <v>713</v>
      </c>
      <c r="H66" s="153">
        <v>53</v>
      </c>
      <c r="I66" s="153">
        <v>371</v>
      </c>
      <c r="J66" s="160">
        <v>289</v>
      </c>
      <c r="K66" s="161">
        <f t="shared" si="4"/>
        <v>-33.1</v>
      </c>
      <c r="L66" s="253">
        <v>868</v>
      </c>
      <c r="M66" s="152">
        <v>46</v>
      </c>
      <c r="N66" s="152">
        <v>443</v>
      </c>
      <c r="O66" s="152">
        <v>379</v>
      </c>
      <c r="P66" s="137">
        <f t="shared" si="5"/>
        <v>-38.36</v>
      </c>
    </row>
    <row r="67" spans="1:16" ht="15" customHeight="1" x14ac:dyDescent="0.15">
      <c r="A67" s="294" t="s">
        <v>83</v>
      </c>
      <c r="B67" s="238">
        <v>1523</v>
      </c>
      <c r="C67" s="151">
        <v>132</v>
      </c>
      <c r="D67" s="151">
        <v>818</v>
      </c>
      <c r="E67" s="151">
        <v>573</v>
      </c>
      <c r="F67" s="134">
        <f t="shared" si="3"/>
        <v>-28.96</v>
      </c>
      <c r="G67" s="170">
        <v>676</v>
      </c>
      <c r="H67" s="153">
        <v>76</v>
      </c>
      <c r="I67" s="153">
        <v>347</v>
      </c>
      <c r="J67" s="160">
        <v>253</v>
      </c>
      <c r="K67" s="161">
        <f t="shared" si="4"/>
        <v>-26.18</v>
      </c>
      <c r="L67" s="253">
        <v>847</v>
      </c>
      <c r="M67" s="152">
        <v>56</v>
      </c>
      <c r="N67" s="152">
        <v>471</v>
      </c>
      <c r="O67" s="152">
        <v>320</v>
      </c>
      <c r="P67" s="137">
        <f t="shared" si="5"/>
        <v>-31.17</v>
      </c>
    </row>
    <row r="68" spans="1:16" ht="15" customHeight="1" x14ac:dyDescent="0.15">
      <c r="A68" s="294" t="s">
        <v>84</v>
      </c>
      <c r="B68" s="238">
        <v>1484</v>
      </c>
      <c r="C68" s="151">
        <v>127</v>
      </c>
      <c r="D68" s="151">
        <v>791</v>
      </c>
      <c r="E68" s="151">
        <v>566</v>
      </c>
      <c r="F68" s="134">
        <f t="shared" ref="F68:F89" si="6">ROUND((+C68/B68-E68/B68)*100,2)</f>
        <v>-29.58</v>
      </c>
      <c r="G68" s="170">
        <v>667</v>
      </c>
      <c r="H68" s="153">
        <v>76</v>
      </c>
      <c r="I68" s="153">
        <v>352</v>
      </c>
      <c r="J68" s="160">
        <v>239</v>
      </c>
      <c r="K68" s="161">
        <f t="shared" ref="K68:K89" si="7">ROUND((+H68/G68-J68/G68)*100,2)</f>
        <v>-24.44</v>
      </c>
      <c r="L68" s="253">
        <v>817</v>
      </c>
      <c r="M68" s="152">
        <v>51</v>
      </c>
      <c r="N68" s="152">
        <v>439</v>
      </c>
      <c r="O68" s="152">
        <v>327</v>
      </c>
      <c r="P68" s="137">
        <f t="shared" ref="P68:P89" si="8">ROUND((+M68/L68-O68/L68)*100,2)</f>
        <v>-33.78</v>
      </c>
    </row>
    <row r="69" spans="1:16" ht="15" customHeight="1" x14ac:dyDescent="0.15">
      <c r="A69" s="294" t="s">
        <v>85</v>
      </c>
      <c r="B69" s="238">
        <v>1521</v>
      </c>
      <c r="C69" s="151">
        <v>125</v>
      </c>
      <c r="D69" s="151">
        <v>810</v>
      </c>
      <c r="E69" s="151">
        <v>586</v>
      </c>
      <c r="F69" s="134">
        <f t="shared" si="6"/>
        <v>-30.31</v>
      </c>
      <c r="G69" s="170">
        <v>670</v>
      </c>
      <c r="H69" s="153">
        <v>77</v>
      </c>
      <c r="I69" s="153">
        <v>345</v>
      </c>
      <c r="J69" s="160">
        <v>248</v>
      </c>
      <c r="K69" s="161">
        <f t="shared" si="7"/>
        <v>-25.52</v>
      </c>
      <c r="L69" s="253">
        <v>851</v>
      </c>
      <c r="M69" s="152">
        <v>48</v>
      </c>
      <c r="N69" s="152">
        <v>465</v>
      </c>
      <c r="O69" s="152">
        <v>338</v>
      </c>
      <c r="P69" s="137">
        <f t="shared" si="8"/>
        <v>-34.08</v>
      </c>
    </row>
    <row r="70" spans="1:16" ht="15" customHeight="1" x14ac:dyDescent="0.15">
      <c r="A70" s="294" t="s">
        <v>86</v>
      </c>
      <c r="B70" s="238">
        <v>1559</v>
      </c>
      <c r="C70" s="151">
        <v>123</v>
      </c>
      <c r="D70" s="151">
        <v>836</v>
      </c>
      <c r="E70" s="151">
        <v>600</v>
      </c>
      <c r="F70" s="134">
        <f t="shared" si="6"/>
        <v>-30.6</v>
      </c>
      <c r="G70" s="170">
        <v>696</v>
      </c>
      <c r="H70" s="153">
        <v>65</v>
      </c>
      <c r="I70" s="153">
        <v>378</v>
      </c>
      <c r="J70" s="160">
        <v>253</v>
      </c>
      <c r="K70" s="161">
        <f t="shared" si="7"/>
        <v>-27.01</v>
      </c>
      <c r="L70" s="253">
        <v>863</v>
      </c>
      <c r="M70" s="152">
        <v>58</v>
      </c>
      <c r="N70" s="152">
        <v>458</v>
      </c>
      <c r="O70" s="152">
        <v>347</v>
      </c>
      <c r="P70" s="137">
        <f t="shared" si="8"/>
        <v>-33.49</v>
      </c>
    </row>
    <row r="71" spans="1:16" ht="15" customHeight="1" x14ac:dyDescent="0.15">
      <c r="A71" s="294" t="s">
        <v>87</v>
      </c>
      <c r="B71" s="238">
        <v>1505</v>
      </c>
      <c r="C71" s="151">
        <v>134</v>
      </c>
      <c r="D71" s="151">
        <v>800</v>
      </c>
      <c r="E71" s="151">
        <v>571</v>
      </c>
      <c r="F71" s="134">
        <f t="shared" si="6"/>
        <v>-29.04</v>
      </c>
      <c r="G71" s="170">
        <v>664</v>
      </c>
      <c r="H71" s="153">
        <v>71</v>
      </c>
      <c r="I71" s="153">
        <v>356</v>
      </c>
      <c r="J71" s="160">
        <v>237</v>
      </c>
      <c r="K71" s="161">
        <f t="shared" si="7"/>
        <v>-25</v>
      </c>
      <c r="L71" s="253">
        <v>841</v>
      </c>
      <c r="M71" s="152">
        <v>63</v>
      </c>
      <c r="N71" s="152">
        <v>444</v>
      </c>
      <c r="O71" s="152">
        <v>334</v>
      </c>
      <c r="P71" s="137">
        <f t="shared" si="8"/>
        <v>-32.22</v>
      </c>
    </row>
    <row r="72" spans="1:16" ht="15" customHeight="1" x14ac:dyDescent="0.15">
      <c r="A72" s="294" t="s">
        <v>88</v>
      </c>
      <c r="B72" s="238">
        <v>1506</v>
      </c>
      <c r="C72" s="151">
        <v>99</v>
      </c>
      <c r="D72" s="151">
        <v>749</v>
      </c>
      <c r="E72" s="151">
        <v>658</v>
      </c>
      <c r="F72" s="134">
        <f t="shared" si="6"/>
        <v>-37.119999999999997</v>
      </c>
      <c r="G72" s="170">
        <v>671</v>
      </c>
      <c r="H72" s="153">
        <v>49</v>
      </c>
      <c r="I72" s="153">
        <v>340</v>
      </c>
      <c r="J72" s="160">
        <v>282</v>
      </c>
      <c r="K72" s="161">
        <f t="shared" si="7"/>
        <v>-34.72</v>
      </c>
      <c r="L72" s="253">
        <v>835</v>
      </c>
      <c r="M72" s="152">
        <v>50</v>
      </c>
      <c r="N72" s="152">
        <v>409</v>
      </c>
      <c r="O72" s="152">
        <v>376</v>
      </c>
      <c r="P72" s="137">
        <f t="shared" si="8"/>
        <v>-39.04</v>
      </c>
    </row>
    <row r="73" spans="1:16" ht="15" customHeight="1" x14ac:dyDescent="0.15">
      <c r="A73" s="294" t="s">
        <v>89</v>
      </c>
      <c r="B73" s="238">
        <v>1509</v>
      </c>
      <c r="C73" s="151">
        <v>66</v>
      </c>
      <c r="D73" s="151">
        <v>721</v>
      </c>
      <c r="E73" s="151">
        <v>722</v>
      </c>
      <c r="F73" s="134">
        <f t="shared" si="6"/>
        <v>-43.47</v>
      </c>
      <c r="G73" s="170">
        <v>662</v>
      </c>
      <c r="H73" s="153">
        <v>33</v>
      </c>
      <c r="I73" s="153">
        <v>297</v>
      </c>
      <c r="J73" s="160">
        <v>332</v>
      </c>
      <c r="K73" s="161">
        <f t="shared" si="7"/>
        <v>-45.17</v>
      </c>
      <c r="L73" s="253">
        <v>847</v>
      </c>
      <c r="M73" s="152">
        <v>33</v>
      </c>
      <c r="N73" s="152">
        <v>424</v>
      </c>
      <c r="O73" s="152">
        <v>390</v>
      </c>
      <c r="P73" s="137">
        <f t="shared" si="8"/>
        <v>-42.15</v>
      </c>
    </row>
    <row r="74" spans="1:16" ht="15" customHeight="1" x14ac:dyDescent="0.15">
      <c r="A74" s="294" t="s">
        <v>90</v>
      </c>
      <c r="B74" s="238">
        <v>1428</v>
      </c>
      <c r="C74" s="151">
        <v>78</v>
      </c>
      <c r="D74" s="151">
        <v>706</v>
      </c>
      <c r="E74" s="151">
        <v>644</v>
      </c>
      <c r="F74" s="134">
        <f t="shared" si="6"/>
        <v>-39.64</v>
      </c>
      <c r="G74" s="170">
        <v>636</v>
      </c>
      <c r="H74" s="153">
        <v>25</v>
      </c>
      <c r="I74" s="153">
        <v>295</v>
      </c>
      <c r="J74" s="160">
        <v>316</v>
      </c>
      <c r="K74" s="161">
        <f t="shared" si="7"/>
        <v>-45.75</v>
      </c>
      <c r="L74" s="253">
        <v>792</v>
      </c>
      <c r="M74" s="152">
        <v>53</v>
      </c>
      <c r="N74" s="152">
        <v>411</v>
      </c>
      <c r="O74" s="152">
        <v>328</v>
      </c>
      <c r="P74" s="137">
        <f t="shared" si="8"/>
        <v>-34.72</v>
      </c>
    </row>
    <row r="75" spans="1:16" ht="15" customHeight="1" x14ac:dyDescent="0.15">
      <c r="A75" s="294" t="s">
        <v>91</v>
      </c>
      <c r="B75" s="238">
        <v>1364</v>
      </c>
      <c r="C75" s="151">
        <v>70</v>
      </c>
      <c r="D75" s="151">
        <v>643</v>
      </c>
      <c r="E75" s="151">
        <v>651</v>
      </c>
      <c r="F75" s="134">
        <f t="shared" si="6"/>
        <v>-42.6</v>
      </c>
      <c r="G75" s="170">
        <v>589</v>
      </c>
      <c r="H75" s="153">
        <v>31</v>
      </c>
      <c r="I75" s="153">
        <v>246</v>
      </c>
      <c r="J75" s="160">
        <v>312</v>
      </c>
      <c r="K75" s="161">
        <f t="shared" si="7"/>
        <v>-47.71</v>
      </c>
      <c r="L75" s="253">
        <v>775</v>
      </c>
      <c r="M75" s="152">
        <v>39</v>
      </c>
      <c r="N75" s="152">
        <v>397</v>
      </c>
      <c r="O75" s="152">
        <v>339</v>
      </c>
      <c r="P75" s="137">
        <f t="shared" si="8"/>
        <v>-38.71</v>
      </c>
    </row>
    <row r="76" spans="1:16" ht="15" customHeight="1" x14ac:dyDescent="0.15">
      <c r="A76" s="294" t="s">
        <v>92</v>
      </c>
      <c r="B76" s="238">
        <v>1500</v>
      </c>
      <c r="C76" s="151">
        <v>56</v>
      </c>
      <c r="D76" s="151">
        <v>542</v>
      </c>
      <c r="E76" s="151">
        <v>902</v>
      </c>
      <c r="F76" s="134">
        <f t="shared" si="6"/>
        <v>-56.4</v>
      </c>
      <c r="G76" s="170">
        <v>665</v>
      </c>
      <c r="H76" s="153">
        <v>18</v>
      </c>
      <c r="I76" s="153">
        <v>195</v>
      </c>
      <c r="J76" s="160">
        <v>452</v>
      </c>
      <c r="K76" s="161">
        <f t="shared" si="7"/>
        <v>-65.260000000000005</v>
      </c>
      <c r="L76" s="253">
        <v>835</v>
      </c>
      <c r="M76" s="152">
        <v>38</v>
      </c>
      <c r="N76" s="152">
        <v>347</v>
      </c>
      <c r="O76" s="152">
        <v>450</v>
      </c>
      <c r="P76" s="137">
        <f t="shared" si="8"/>
        <v>-49.34</v>
      </c>
    </row>
    <row r="77" spans="1:16" ht="15" customHeight="1" x14ac:dyDescent="0.15">
      <c r="A77" s="294" t="s">
        <v>93</v>
      </c>
      <c r="B77" s="238">
        <v>1562</v>
      </c>
      <c r="C77" s="151">
        <v>21</v>
      </c>
      <c r="D77" s="151">
        <v>285</v>
      </c>
      <c r="E77" s="151">
        <v>1256</v>
      </c>
      <c r="F77" s="134">
        <f t="shared" si="6"/>
        <v>-79.069999999999993</v>
      </c>
      <c r="G77" s="170">
        <v>693</v>
      </c>
      <c r="H77" s="153">
        <v>13</v>
      </c>
      <c r="I77" s="153">
        <v>114</v>
      </c>
      <c r="J77" s="160">
        <v>566</v>
      </c>
      <c r="K77" s="161">
        <f t="shared" si="7"/>
        <v>-79.8</v>
      </c>
      <c r="L77" s="253">
        <v>869</v>
      </c>
      <c r="M77" s="152">
        <v>8</v>
      </c>
      <c r="N77" s="152">
        <v>171</v>
      </c>
      <c r="O77" s="152">
        <v>690</v>
      </c>
      <c r="P77" s="137">
        <f t="shared" si="8"/>
        <v>-78.48</v>
      </c>
    </row>
    <row r="78" spans="1:16" ht="15" customHeight="1" x14ac:dyDescent="0.15">
      <c r="A78" s="294" t="s">
        <v>94</v>
      </c>
      <c r="B78" s="238">
        <v>1439</v>
      </c>
      <c r="C78" s="151">
        <v>30</v>
      </c>
      <c r="D78" s="151">
        <v>329</v>
      </c>
      <c r="E78" s="151">
        <v>1080</v>
      </c>
      <c r="F78" s="134">
        <f t="shared" si="6"/>
        <v>-72.97</v>
      </c>
      <c r="G78" s="170">
        <v>632</v>
      </c>
      <c r="H78" s="153">
        <v>9</v>
      </c>
      <c r="I78" s="153">
        <v>87</v>
      </c>
      <c r="J78" s="160">
        <v>536</v>
      </c>
      <c r="K78" s="161">
        <f t="shared" si="7"/>
        <v>-83.39</v>
      </c>
      <c r="L78" s="253">
        <v>807</v>
      </c>
      <c r="M78" s="152">
        <v>21</v>
      </c>
      <c r="N78" s="152">
        <v>242</v>
      </c>
      <c r="O78" s="152">
        <v>544</v>
      </c>
      <c r="P78" s="137">
        <f t="shared" si="8"/>
        <v>-64.81</v>
      </c>
    </row>
    <row r="79" spans="1:16" ht="15" customHeight="1" x14ac:dyDescent="0.15">
      <c r="A79" s="294" t="s">
        <v>95</v>
      </c>
      <c r="B79" s="238">
        <v>1581</v>
      </c>
      <c r="C79" s="151">
        <v>40</v>
      </c>
      <c r="D79" s="151">
        <v>464</v>
      </c>
      <c r="E79" s="151">
        <v>1077</v>
      </c>
      <c r="F79" s="134">
        <f t="shared" si="6"/>
        <v>-65.59</v>
      </c>
      <c r="G79" s="170">
        <v>687</v>
      </c>
      <c r="H79" s="153">
        <v>16</v>
      </c>
      <c r="I79" s="153">
        <v>174</v>
      </c>
      <c r="J79" s="160">
        <v>497</v>
      </c>
      <c r="K79" s="161">
        <f t="shared" si="7"/>
        <v>-70.010000000000005</v>
      </c>
      <c r="L79" s="253">
        <v>894</v>
      </c>
      <c r="M79" s="152">
        <v>24</v>
      </c>
      <c r="N79" s="152">
        <v>290</v>
      </c>
      <c r="O79" s="152">
        <v>580</v>
      </c>
      <c r="P79" s="137">
        <f t="shared" si="8"/>
        <v>-62.19</v>
      </c>
    </row>
    <row r="80" spans="1:16" ht="15" customHeight="1" x14ac:dyDescent="0.15">
      <c r="A80" s="294" t="s">
        <v>96</v>
      </c>
      <c r="B80" s="238">
        <v>1485</v>
      </c>
      <c r="C80" s="151">
        <v>55</v>
      </c>
      <c r="D80" s="151">
        <v>467</v>
      </c>
      <c r="E80" s="151">
        <v>963</v>
      </c>
      <c r="F80" s="134">
        <f t="shared" si="6"/>
        <v>-61.14</v>
      </c>
      <c r="G80" s="170">
        <v>633</v>
      </c>
      <c r="H80" s="153">
        <v>31</v>
      </c>
      <c r="I80" s="153">
        <v>196</v>
      </c>
      <c r="J80" s="160">
        <v>406</v>
      </c>
      <c r="K80" s="161">
        <f t="shared" si="7"/>
        <v>-59.24</v>
      </c>
      <c r="L80" s="253">
        <v>852</v>
      </c>
      <c r="M80" s="152">
        <v>24</v>
      </c>
      <c r="N80" s="152">
        <v>271</v>
      </c>
      <c r="O80" s="152">
        <v>557</v>
      </c>
      <c r="P80" s="137">
        <f t="shared" si="8"/>
        <v>-62.56</v>
      </c>
    </row>
    <row r="81" spans="1:16" ht="15" customHeight="1" x14ac:dyDescent="0.15">
      <c r="A81" s="294" t="s">
        <v>97</v>
      </c>
      <c r="B81" s="238">
        <v>1562</v>
      </c>
      <c r="C81" s="151">
        <v>55</v>
      </c>
      <c r="D81" s="151">
        <v>549</v>
      </c>
      <c r="E81" s="151">
        <v>958</v>
      </c>
      <c r="F81" s="134">
        <f t="shared" si="6"/>
        <v>-57.81</v>
      </c>
      <c r="G81" s="170">
        <v>676</v>
      </c>
      <c r="H81" s="153">
        <v>36</v>
      </c>
      <c r="I81" s="153">
        <v>233</v>
      </c>
      <c r="J81" s="160">
        <v>407</v>
      </c>
      <c r="K81" s="161">
        <f t="shared" si="7"/>
        <v>-54.88</v>
      </c>
      <c r="L81" s="253">
        <v>886</v>
      </c>
      <c r="M81" s="152">
        <v>19</v>
      </c>
      <c r="N81" s="152">
        <v>316</v>
      </c>
      <c r="O81" s="152">
        <v>551</v>
      </c>
      <c r="P81" s="137">
        <f t="shared" si="8"/>
        <v>-60.05</v>
      </c>
    </row>
    <row r="82" spans="1:16" ht="15" customHeight="1" x14ac:dyDescent="0.15">
      <c r="A82" s="294" t="s">
        <v>98</v>
      </c>
      <c r="B82" s="238">
        <v>1540</v>
      </c>
      <c r="C82" s="151">
        <v>59</v>
      </c>
      <c r="D82" s="151">
        <v>549</v>
      </c>
      <c r="E82" s="151">
        <v>932</v>
      </c>
      <c r="F82" s="134">
        <f t="shared" si="6"/>
        <v>-56.69</v>
      </c>
      <c r="G82" s="170">
        <v>666</v>
      </c>
      <c r="H82" s="153">
        <v>40</v>
      </c>
      <c r="I82" s="153">
        <v>247</v>
      </c>
      <c r="J82" s="160">
        <v>379</v>
      </c>
      <c r="K82" s="161">
        <f t="shared" si="7"/>
        <v>-50.9</v>
      </c>
      <c r="L82" s="253">
        <v>874</v>
      </c>
      <c r="M82" s="152">
        <v>19</v>
      </c>
      <c r="N82" s="152">
        <v>302</v>
      </c>
      <c r="O82" s="152">
        <v>553</v>
      </c>
      <c r="P82" s="137">
        <f t="shared" si="8"/>
        <v>-61.1</v>
      </c>
    </row>
    <row r="83" spans="1:16" ht="15" customHeight="1" x14ac:dyDescent="0.15">
      <c r="A83" s="294" t="s">
        <v>99</v>
      </c>
      <c r="B83" s="238">
        <v>1369</v>
      </c>
      <c r="C83" s="151">
        <v>77</v>
      </c>
      <c r="D83" s="151">
        <v>577</v>
      </c>
      <c r="E83" s="151">
        <v>715</v>
      </c>
      <c r="F83" s="134">
        <f t="shared" si="6"/>
        <v>-46.6</v>
      </c>
      <c r="G83" s="170">
        <v>586</v>
      </c>
      <c r="H83" s="153">
        <v>50</v>
      </c>
      <c r="I83" s="153">
        <v>235</v>
      </c>
      <c r="J83" s="160">
        <v>301</v>
      </c>
      <c r="K83" s="161">
        <f t="shared" si="7"/>
        <v>-42.83</v>
      </c>
      <c r="L83" s="290">
        <v>783</v>
      </c>
      <c r="M83" s="152">
        <v>27</v>
      </c>
      <c r="N83" s="152">
        <v>342</v>
      </c>
      <c r="O83" s="152">
        <v>414</v>
      </c>
      <c r="P83" s="137">
        <f t="shared" si="8"/>
        <v>-49.43</v>
      </c>
    </row>
    <row r="84" spans="1:16" ht="15" customHeight="1" x14ac:dyDescent="0.15">
      <c r="A84" s="294" t="s">
        <v>100</v>
      </c>
      <c r="B84" s="238">
        <v>1374</v>
      </c>
      <c r="C84" s="151">
        <v>63</v>
      </c>
      <c r="D84" s="151">
        <v>499</v>
      </c>
      <c r="E84" s="151">
        <v>812</v>
      </c>
      <c r="F84" s="134">
        <f t="shared" si="6"/>
        <v>-54.51</v>
      </c>
      <c r="G84" s="170">
        <v>591</v>
      </c>
      <c r="H84" s="153">
        <v>43</v>
      </c>
      <c r="I84" s="153">
        <v>200</v>
      </c>
      <c r="J84" s="160">
        <v>348</v>
      </c>
      <c r="K84" s="161">
        <f t="shared" si="7"/>
        <v>-51.61</v>
      </c>
      <c r="L84" s="253">
        <v>783</v>
      </c>
      <c r="M84" s="152">
        <v>20</v>
      </c>
      <c r="N84" s="152">
        <v>299</v>
      </c>
      <c r="O84" s="152">
        <v>464</v>
      </c>
      <c r="P84" s="137">
        <f t="shared" si="8"/>
        <v>-56.7</v>
      </c>
    </row>
    <row r="85" spans="1:16" ht="15" customHeight="1" x14ac:dyDescent="0.15">
      <c r="A85" s="294" t="s">
        <v>101</v>
      </c>
      <c r="B85" s="238">
        <v>1446</v>
      </c>
      <c r="C85" s="151">
        <v>67</v>
      </c>
      <c r="D85" s="151">
        <v>616</v>
      </c>
      <c r="E85" s="151">
        <v>763</v>
      </c>
      <c r="F85" s="134">
        <f t="shared" si="6"/>
        <v>-48.13</v>
      </c>
      <c r="G85" s="170">
        <v>603</v>
      </c>
      <c r="H85" s="153">
        <v>34</v>
      </c>
      <c r="I85" s="153">
        <v>236</v>
      </c>
      <c r="J85" s="160">
        <v>333</v>
      </c>
      <c r="K85" s="161">
        <f t="shared" si="7"/>
        <v>-49.59</v>
      </c>
      <c r="L85" s="253">
        <v>843</v>
      </c>
      <c r="M85" s="152">
        <v>33</v>
      </c>
      <c r="N85" s="152">
        <v>380</v>
      </c>
      <c r="O85" s="152">
        <v>430</v>
      </c>
      <c r="P85" s="137">
        <f t="shared" si="8"/>
        <v>-47.09</v>
      </c>
    </row>
    <row r="86" spans="1:16" ht="15" customHeight="1" x14ac:dyDescent="0.15">
      <c r="A86" s="294" t="s">
        <v>102</v>
      </c>
      <c r="B86" s="238">
        <v>1409</v>
      </c>
      <c r="C86" s="151">
        <v>54</v>
      </c>
      <c r="D86" s="151">
        <v>593</v>
      </c>
      <c r="E86" s="151">
        <v>762</v>
      </c>
      <c r="F86" s="134">
        <f t="shared" si="6"/>
        <v>-50.25</v>
      </c>
      <c r="G86" s="170">
        <v>597</v>
      </c>
      <c r="H86" s="153">
        <v>31</v>
      </c>
      <c r="I86" s="153">
        <v>243</v>
      </c>
      <c r="J86" s="160">
        <v>323</v>
      </c>
      <c r="K86" s="161">
        <f t="shared" si="7"/>
        <v>-48.91</v>
      </c>
      <c r="L86" s="253">
        <v>812</v>
      </c>
      <c r="M86" s="152">
        <v>23</v>
      </c>
      <c r="N86" s="152">
        <v>350</v>
      </c>
      <c r="O86" s="152">
        <v>439</v>
      </c>
      <c r="P86" s="137">
        <f t="shared" si="8"/>
        <v>-51.23</v>
      </c>
    </row>
    <row r="87" spans="1:16" ht="15" customHeight="1" x14ac:dyDescent="0.15">
      <c r="A87" s="294" t="s">
        <v>103</v>
      </c>
      <c r="B87" s="238">
        <v>1381</v>
      </c>
      <c r="C87" s="151">
        <v>69</v>
      </c>
      <c r="D87" s="151">
        <v>622</v>
      </c>
      <c r="E87" s="151">
        <v>690</v>
      </c>
      <c r="F87" s="134">
        <f t="shared" si="6"/>
        <v>-44.97</v>
      </c>
      <c r="G87" s="170">
        <v>608</v>
      </c>
      <c r="H87" s="153">
        <v>34</v>
      </c>
      <c r="I87" s="153">
        <v>268</v>
      </c>
      <c r="J87" s="160">
        <v>306</v>
      </c>
      <c r="K87" s="161">
        <f t="shared" si="7"/>
        <v>-44.74</v>
      </c>
      <c r="L87" s="253">
        <v>773</v>
      </c>
      <c r="M87" s="152">
        <v>35</v>
      </c>
      <c r="N87" s="152">
        <v>354</v>
      </c>
      <c r="O87" s="152">
        <v>384</v>
      </c>
      <c r="P87" s="137">
        <f t="shared" si="8"/>
        <v>-45.15</v>
      </c>
    </row>
    <row r="88" spans="1:16" ht="15" customHeight="1" x14ac:dyDescent="0.15">
      <c r="A88" s="294" t="s">
        <v>104</v>
      </c>
      <c r="B88" s="238">
        <v>1399</v>
      </c>
      <c r="C88" s="151">
        <v>72</v>
      </c>
      <c r="D88" s="151">
        <v>596</v>
      </c>
      <c r="E88" s="151">
        <v>731</v>
      </c>
      <c r="F88" s="134">
        <f t="shared" si="6"/>
        <v>-47.11</v>
      </c>
      <c r="G88" s="170">
        <v>602</v>
      </c>
      <c r="H88" s="153">
        <v>31</v>
      </c>
      <c r="I88" s="153">
        <v>243</v>
      </c>
      <c r="J88" s="160">
        <v>328</v>
      </c>
      <c r="K88" s="161">
        <f t="shared" si="7"/>
        <v>-49.34</v>
      </c>
      <c r="L88" s="253">
        <v>797</v>
      </c>
      <c r="M88" s="152">
        <v>41</v>
      </c>
      <c r="N88" s="152">
        <v>353</v>
      </c>
      <c r="O88" s="152">
        <v>403</v>
      </c>
      <c r="P88" s="137">
        <f t="shared" si="8"/>
        <v>-45.42</v>
      </c>
    </row>
    <row r="89" spans="1:16" ht="15" customHeight="1" x14ac:dyDescent="0.15">
      <c r="A89" s="294" t="s">
        <v>107</v>
      </c>
      <c r="B89" s="238">
        <v>1379</v>
      </c>
      <c r="C89" s="151">
        <v>70</v>
      </c>
      <c r="D89" s="151">
        <v>701</v>
      </c>
      <c r="E89" s="151">
        <v>608</v>
      </c>
      <c r="F89" s="134">
        <f t="shared" si="6"/>
        <v>-39.01</v>
      </c>
      <c r="G89" s="170">
        <v>603</v>
      </c>
      <c r="H89" s="153">
        <v>36</v>
      </c>
      <c r="I89" s="153">
        <v>287</v>
      </c>
      <c r="J89" s="160">
        <v>280</v>
      </c>
      <c r="K89" s="161">
        <f t="shared" si="7"/>
        <v>-40.46</v>
      </c>
      <c r="L89" s="253">
        <v>776</v>
      </c>
      <c r="M89" s="152">
        <v>34</v>
      </c>
      <c r="N89" s="152">
        <v>414</v>
      </c>
      <c r="O89" s="152">
        <v>328</v>
      </c>
      <c r="P89" s="137">
        <f t="shared" si="8"/>
        <v>-37.89</v>
      </c>
    </row>
    <row r="90" spans="1:16" ht="15" customHeight="1" x14ac:dyDescent="0.15">
      <c r="A90" s="294" t="s">
        <v>106</v>
      </c>
      <c r="B90" s="238">
        <v>1364</v>
      </c>
      <c r="C90" s="151">
        <v>136</v>
      </c>
      <c r="D90" s="151">
        <v>936</v>
      </c>
      <c r="E90" s="151">
        <v>292</v>
      </c>
      <c r="F90" s="134">
        <f t="shared" ref="F90" si="9">ROUND((+C90/B90-E90/B90)*100,2)</f>
        <v>-11.44</v>
      </c>
      <c r="G90" s="170">
        <v>598</v>
      </c>
      <c r="H90" s="153">
        <v>67</v>
      </c>
      <c r="I90" s="153">
        <v>398</v>
      </c>
      <c r="J90" s="160">
        <v>133</v>
      </c>
      <c r="K90" s="161">
        <f t="shared" ref="K90" si="10">ROUND((+H90/G90-J90/G90)*100,2)</f>
        <v>-11.04</v>
      </c>
      <c r="L90" s="253">
        <v>766</v>
      </c>
      <c r="M90" s="152">
        <v>69</v>
      </c>
      <c r="N90" s="152">
        <v>538</v>
      </c>
      <c r="O90" s="152">
        <v>159</v>
      </c>
      <c r="P90" s="137">
        <f t="shared" ref="P90" si="11">ROUND((+M90/L90-O90/L90)*100,2)</f>
        <v>-11.75</v>
      </c>
    </row>
  </sheetData>
  <phoneticPr fontId="4"/>
  <printOptions verticalCentered="1"/>
  <pageMargins left="0.51181102362204722" right="0.51181102362204722" top="0.51181102362204722" bottom="0.51181102362204722" header="0" footer="0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indexed="13"/>
  </sheetPr>
  <dimension ref="A1:HG90"/>
  <sheetViews>
    <sheetView showOutlineSymbols="0" view="pageBreakPreview" zoomScaleNormal="75" zoomScaleSheetLayoutView="100" workbookViewId="0">
      <pane xSplit="1" ySplit="3" topLeftCell="B72" activePane="bottomRight" state="frozen"/>
      <selection activeCell="C28" sqref="C28"/>
      <selection pane="topRight" activeCell="C28" sqref="C28"/>
      <selection pane="bottomLeft" activeCell="C28" sqref="C28"/>
      <selection pane="bottomRight" activeCell="F89" sqref="F89"/>
    </sheetView>
  </sheetViews>
  <sheetFormatPr defaultColWidth="7.6640625" defaultRowHeight="15" customHeight="1" x14ac:dyDescent="0.15"/>
  <cols>
    <col min="1" max="1" width="11.77734375" style="1" customWidth="1"/>
    <col min="2" max="5" width="6.6640625" style="1" customWidth="1"/>
    <col min="6" max="6" width="8.21875" style="2" bestFit="1" customWidth="1"/>
    <col min="7" max="10" width="6.6640625" style="1" customWidth="1"/>
    <col min="11" max="11" width="8.21875" style="2" bestFit="1" customWidth="1"/>
    <col min="12" max="15" width="6.6640625" style="2" customWidth="1"/>
    <col min="16" max="16" width="8.21875" style="2" bestFit="1" customWidth="1"/>
    <col min="17" max="16384" width="7.6640625" style="1"/>
  </cols>
  <sheetData>
    <row r="1" spans="1:215" ht="18" customHeight="1" thickBot="1" x14ac:dyDescent="0.25">
      <c r="A1" s="113" t="s">
        <v>0</v>
      </c>
    </row>
    <row r="2" spans="1:215" ht="15" customHeight="1" x14ac:dyDescent="0.2">
      <c r="A2" s="27"/>
      <c r="B2" s="35" t="s">
        <v>1</v>
      </c>
      <c r="C2" s="42"/>
      <c r="D2" s="42"/>
      <c r="E2" s="42"/>
      <c r="F2" s="59"/>
      <c r="G2" s="31" t="s">
        <v>8</v>
      </c>
      <c r="H2" s="47"/>
      <c r="I2" s="47"/>
      <c r="J2" s="47"/>
      <c r="K2" s="48"/>
      <c r="L2" s="60" t="s">
        <v>7</v>
      </c>
      <c r="M2" s="32"/>
      <c r="N2" s="32"/>
      <c r="O2" s="32"/>
      <c r="P2" s="46"/>
      <c r="Q2" s="4"/>
    </row>
    <row r="3" spans="1:215" ht="15" customHeight="1" x14ac:dyDescent="0.2">
      <c r="A3" s="29"/>
      <c r="B3" s="14" t="s">
        <v>2</v>
      </c>
      <c r="C3" s="16" t="s">
        <v>3</v>
      </c>
      <c r="D3" s="16" t="s">
        <v>4</v>
      </c>
      <c r="E3" s="16" t="s">
        <v>5</v>
      </c>
      <c r="F3" s="61" t="s">
        <v>6</v>
      </c>
      <c r="G3" s="23" t="s">
        <v>2</v>
      </c>
      <c r="H3" s="18" t="s">
        <v>3</v>
      </c>
      <c r="I3" s="18" t="s">
        <v>4</v>
      </c>
      <c r="J3" s="18" t="s">
        <v>5</v>
      </c>
      <c r="K3" s="56" t="s">
        <v>6</v>
      </c>
      <c r="L3" s="13" t="s">
        <v>2</v>
      </c>
      <c r="M3" s="30" t="s">
        <v>3</v>
      </c>
      <c r="N3" s="30" t="s">
        <v>4</v>
      </c>
      <c r="O3" s="30" t="s">
        <v>5</v>
      </c>
      <c r="P3" s="217" t="s">
        <v>6</v>
      </c>
      <c r="Q3" s="4"/>
    </row>
    <row r="4" spans="1:215" ht="15" customHeight="1" x14ac:dyDescent="0.2">
      <c r="A4" s="33" t="s">
        <v>21</v>
      </c>
      <c r="B4" s="82">
        <v>954</v>
      </c>
      <c r="C4" s="83">
        <v>103</v>
      </c>
      <c r="D4" s="83">
        <v>309</v>
      </c>
      <c r="E4" s="83">
        <v>542</v>
      </c>
      <c r="F4" s="204">
        <f t="shared" ref="F4:F35" si="0">ROUND((+C4/B4-E4/B4)*100,2)</f>
        <v>-46.02</v>
      </c>
      <c r="G4" s="86">
        <v>573</v>
      </c>
      <c r="H4" s="87">
        <v>66</v>
      </c>
      <c r="I4" s="87">
        <v>170</v>
      </c>
      <c r="J4" s="87">
        <v>337</v>
      </c>
      <c r="K4" s="210">
        <f t="shared" ref="K4:K35" si="1">ROUND((+H4/G4-J4/G4)*100,2)</f>
        <v>-47.29</v>
      </c>
      <c r="L4" s="84">
        <v>381</v>
      </c>
      <c r="M4" s="85">
        <v>37</v>
      </c>
      <c r="N4" s="85">
        <v>139</v>
      </c>
      <c r="O4" s="85">
        <v>205</v>
      </c>
      <c r="P4" s="207">
        <f t="shared" ref="P4:P35" si="2">ROUND((+M4/L4-O4/L4)*100,2)</f>
        <v>-44.09</v>
      </c>
      <c r="Q4" s="4"/>
    </row>
    <row r="5" spans="1:215" ht="15" customHeight="1" x14ac:dyDescent="0.15">
      <c r="A5" s="33" t="s">
        <v>22</v>
      </c>
      <c r="B5" s="82">
        <v>1640</v>
      </c>
      <c r="C5" s="83">
        <v>287</v>
      </c>
      <c r="D5" s="83">
        <v>519</v>
      </c>
      <c r="E5" s="83">
        <v>834</v>
      </c>
      <c r="F5" s="204">
        <f t="shared" si="0"/>
        <v>-33.35</v>
      </c>
      <c r="G5" s="86">
        <v>591</v>
      </c>
      <c r="H5" s="87">
        <v>123</v>
      </c>
      <c r="I5" s="87">
        <v>198</v>
      </c>
      <c r="J5" s="87">
        <v>270</v>
      </c>
      <c r="K5" s="210">
        <f t="shared" si="1"/>
        <v>-24.87</v>
      </c>
      <c r="L5" s="84">
        <v>1049</v>
      </c>
      <c r="M5" s="85">
        <v>164</v>
      </c>
      <c r="N5" s="85">
        <v>321</v>
      </c>
      <c r="O5" s="85">
        <v>564</v>
      </c>
      <c r="P5" s="207">
        <f t="shared" si="2"/>
        <v>-38.130000000000003</v>
      </c>
      <c r="Q5" s="25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</row>
    <row r="6" spans="1:215" ht="15" customHeight="1" x14ac:dyDescent="0.15">
      <c r="A6" s="282" t="s">
        <v>105</v>
      </c>
      <c r="B6" s="82">
        <v>1597</v>
      </c>
      <c r="C6" s="83">
        <v>251</v>
      </c>
      <c r="D6" s="83">
        <v>551</v>
      </c>
      <c r="E6" s="83">
        <v>795</v>
      </c>
      <c r="F6" s="204">
        <f t="shared" si="0"/>
        <v>-34.06</v>
      </c>
      <c r="G6" s="86">
        <v>593</v>
      </c>
      <c r="H6" s="87">
        <v>111</v>
      </c>
      <c r="I6" s="87">
        <v>199</v>
      </c>
      <c r="J6" s="87">
        <v>283</v>
      </c>
      <c r="K6" s="210">
        <f t="shared" si="1"/>
        <v>-29.01</v>
      </c>
      <c r="L6" s="84">
        <v>1004</v>
      </c>
      <c r="M6" s="85">
        <v>140</v>
      </c>
      <c r="N6" s="85">
        <v>352</v>
      </c>
      <c r="O6" s="85">
        <v>512</v>
      </c>
      <c r="P6" s="207">
        <f t="shared" si="2"/>
        <v>-37.049999999999997</v>
      </c>
      <c r="Q6" s="25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</row>
    <row r="7" spans="1:215" ht="15" customHeight="1" x14ac:dyDescent="0.15">
      <c r="A7" s="33" t="s">
        <v>23</v>
      </c>
      <c r="B7" s="82">
        <v>1794</v>
      </c>
      <c r="C7" s="83">
        <v>403</v>
      </c>
      <c r="D7" s="83">
        <v>562</v>
      </c>
      <c r="E7" s="83">
        <v>829</v>
      </c>
      <c r="F7" s="204">
        <f t="shared" si="0"/>
        <v>-23.75</v>
      </c>
      <c r="G7" s="86">
        <v>600</v>
      </c>
      <c r="H7" s="87">
        <v>166</v>
      </c>
      <c r="I7" s="87">
        <v>179</v>
      </c>
      <c r="J7" s="87">
        <v>255</v>
      </c>
      <c r="K7" s="210">
        <f t="shared" si="1"/>
        <v>-14.83</v>
      </c>
      <c r="L7" s="84">
        <v>1194</v>
      </c>
      <c r="M7" s="85">
        <v>237</v>
      </c>
      <c r="N7" s="85">
        <v>383</v>
      </c>
      <c r="O7" s="85">
        <v>574</v>
      </c>
      <c r="P7" s="207">
        <f t="shared" si="2"/>
        <v>-28.22</v>
      </c>
      <c r="Q7" s="25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</row>
    <row r="8" spans="1:215" ht="15" customHeight="1" x14ac:dyDescent="0.15">
      <c r="A8" s="33" t="s">
        <v>24</v>
      </c>
      <c r="B8" s="82">
        <v>1791</v>
      </c>
      <c r="C8" s="83">
        <v>284</v>
      </c>
      <c r="D8" s="83">
        <v>600</v>
      </c>
      <c r="E8" s="83">
        <v>907</v>
      </c>
      <c r="F8" s="204">
        <f t="shared" si="0"/>
        <v>-34.79</v>
      </c>
      <c r="G8" s="86">
        <v>604</v>
      </c>
      <c r="H8" s="87">
        <v>128</v>
      </c>
      <c r="I8" s="87">
        <v>183</v>
      </c>
      <c r="J8" s="87">
        <v>293</v>
      </c>
      <c r="K8" s="210">
        <f t="shared" si="1"/>
        <v>-27.32</v>
      </c>
      <c r="L8" s="84">
        <v>1187</v>
      </c>
      <c r="M8" s="85">
        <v>156</v>
      </c>
      <c r="N8" s="85">
        <v>417</v>
      </c>
      <c r="O8" s="85">
        <v>614</v>
      </c>
      <c r="P8" s="207">
        <f t="shared" si="2"/>
        <v>-38.58</v>
      </c>
      <c r="Q8" s="25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</row>
    <row r="9" spans="1:215" ht="15" customHeight="1" x14ac:dyDescent="0.15">
      <c r="A9" s="33" t="s">
        <v>25</v>
      </c>
      <c r="B9" s="82">
        <v>1788</v>
      </c>
      <c r="C9" s="83">
        <v>331</v>
      </c>
      <c r="D9" s="83">
        <v>623</v>
      </c>
      <c r="E9" s="83">
        <v>834</v>
      </c>
      <c r="F9" s="204">
        <f t="shared" si="0"/>
        <v>-28.13</v>
      </c>
      <c r="G9" s="86">
        <v>607</v>
      </c>
      <c r="H9" s="87">
        <v>145</v>
      </c>
      <c r="I9" s="87">
        <v>204</v>
      </c>
      <c r="J9" s="87">
        <v>258</v>
      </c>
      <c r="K9" s="210">
        <f t="shared" si="1"/>
        <v>-18.62</v>
      </c>
      <c r="L9" s="84">
        <v>1181</v>
      </c>
      <c r="M9" s="85">
        <v>186</v>
      </c>
      <c r="N9" s="85">
        <v>419</v>
      </c>
      <c r="O9" s="85">
        <v>576</v>
      </c>
      <c r="P9" s="207">
        <f t="shared" si="2"/>
        <v>-33.020000000000003</v>
      </c>
      <c r="Q9" s="25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</row>
    <row r="10" spans="1:215" ht="15" customHeight="1" x14ac:dyDescent="0.15">
      <c r="A10" s="33" t="s">
        <v>26</v>
      </c>
      <c r="B10" s="82">
        <v>1835</v>
      </c>
      <c r="C10" s="83">
        <v>340</v>
      </c>
      <c r="D10" s="83">
        <v>722</v>
      </c>
      <c r="E10" s="83">
        <v>773</v>
      </c>
      <c r="F10" s="204">
        <f t="shared" si="0"/>
        <v>-23.6</v>
      </c>
      <c r="G10" s="86">
        <v>630</v>
      </c>
      <c r="H10" s="87">
        <v>142</v>
      </c>
      <c r="I10" s="87">
        <v>236</v>
      </c>
      <c r="J10" s="87">
        <v>252</v>
      </c>
      <c r="K10" s="210">
        <f t="shared" si="1"/>
        <v>-17.46</v>
      </c>
      <c r="L10" s="84">
        <v>1205</v>
      </c>
      <c r="M10" s="85">
        <v>198</v>
      </c>
      <c r="N10" s="85">
        <v>486</v>
      </c>
      <c r="O10" s="85">
        <v>521</v>
      </c>
      <c r="P10" s="207">
        <f t="shared" si="2"/>
        <v>-26.8</v>
      </c>
      <c r="Q10" s="25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</row>
    <row r="11" spans="1:215" ht="15" customHeight="1" x14ac:dyDescent="0.15">
      <c r="A11" s="33" t="s">
        <v>27</v>
      </c>
      <c r="B11" s="82">
        <v>1856</v>
      </c>
      <c r="C11" s="83">
        <v>481</v>
      </c>
      <c r="D11" s="83">
        <v>693</v>
      </c>
      <c r="E11" s="83">
        <v>682</v>
      </c>
      <c r="F11" s="204">
        <f t="shared" si="0"/>
        <v>-10.83</v>
      </c>
      <c r="G11" s="86">
        <v>652</v>
      </c>
      <c r="H11" s="87">
        <v>215</v>
      </c>
      <c r="I11" s="87">
        <v>228</v>
      </c>
      <c r="J11" s="87">
        <v>209</v>
      </c>
      <c r="K11" s="210">
        <f t="shared" si="1"/>
        <v>0.92</v>
      </c>
      <c r="L11" s="84">
        <v>1204</v>
      </c>
      <c r="M11" s="85">
        <v>266</v>
      </c>
      <c r="N11" s="85">
        <v>465</v>
      </c>
      <c r="O11" s="85">
        <v>473</v>
      </c>
      <c r="P11" s="207">
        <f t="shared" si="2"/>
        <v>-17.190000000000001</v>
      </c>
      <c r="Q11" s="25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</row>
    <row r="12" spans="1:215" ht="15" customHeight="1" x14ac:dyDescent="0.15">
      <c r="A12" s="33" t="s">
        <v>28</v>
      </c>
      <c r="B12" s="82">
        <v>1928</v>
      </c>
      <c r="C12" s="83">
        <v>410</v>
      </c>
      <c r="D12" s="83">
        <v>762</v>
      </c>
      <c r="E12" s="83">
        <v>756</v>
      </c>
      <c r="F12" s="204">
        <f t="shared" si="0"/>
        <v>-17.95</v>
      </c>
      <c r="G12" s="86">
        <v>676</v>
      </c>
      <c r="H12" s="87">
        <v>157</v>
      </c>
      <c r="I12" s="87">
        <v>262</v>
      </c>
      <c r="J12" s="87">
        <v>257</v>
      </c>
      <c r="K12" s="210">
        <f t="shared" si="1"/>
        <v>-14.79</v>
      </c>
      <c r="L12" s="84">
        <v>1252</v>
      </c>
      <c r="M12" s="85">
        <v>253</v>
      </c>
      <c r="N12" s="85">
        <v>500</v>
      </c>
      <c r="O12" s="85">
        <v>499</v>
      </c>
      <c r="P12" s="207">
        <f t="shared" si="2"/>
        <v>-19.649999999999999</v>
      </c>
      <c r="Q12" s="25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</row>
    <row r="13" spans="1:215" ht="15" customHeight="1" x14ac:dyDescent="0.15">
      <c r="A13" s="33" t="s">
        <v>29</v>
      </c>
      <c r="B13" s="82">
        <v>1664</v>
      </c>
      <c r="C13" s="83">
        <v>347</v>
      </c>
      <c r="D13" s="83">
        <v>675</v>
      </c>
      <c r="E13" s="83">
        <v>642</v>
      </c>
      <c r="F13" s="204">
        <f t="shared" si="0"/>
        <v>-17.73</v>
      </c>
      <c r="G13" s="86">
        <v>659</v>
      </c>
      <c r="H13" s="87">
        <v>158</v>
      </c>
      <c r="I13" s="87">
        <v>247</v>
      </c>
      <c r="J13" s="87">
        <v>254</v>
      </c>
      <c r="K13" s="210">
        <f t="shared" si="1"/>
        <v>-14.57</v>
      </c>
      <c r="L13" s="84">
        <v>1005</v>
      </c>
      <c r="M13" s="85">
        <v>189</v>
      </c>
      <c r="N13" s="85">
        <v>428</v>
      </c>
      <c r="O13" s="85">
        <v>388</v>
      </c>
      <c r="P13" s="207">
        <f t="shared" si="2"/>
        <v>-19.8</v>
      </c>
      <c r="Q13" s="25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</row>
    <row r="14" spans="1:215" ht="15" customHeight="1" x14ac:dyDescent="0.15">
      <c r="A14" s="301" t="s">
        <v>30</v>
      </c>
      <c r="B14" s="82">
        <v>1565</v>
      </c>
      <c r="C14" s="83">
        <v>340</v>
      </c>
      <c r="D14" s="83">
        <v>683</v>
      </c>
      <c r="E14" s="83">
        <v>542</v>
      </c>
      <c r="F14" s="204">
        <f t="shared" si="0"/>
        <v>-12.91</v>
      </c>
      <c r="G14" s="86">
        <v>623</v>
      </c>
      <c r="H14" s="87">
        <v>147</v>
      </c>
      <c r="I14" s="87">
        <v>267</v>
      </c>
      <c r="J14" s="87">
        <v>209</v>
      </c>
      <c r="K14" s="210">
        <f t="shared" si="1"/>
        <v>-9.9499999999999993</v>
      </c>
      <c r="L14" s="84">
        <v>942</v>
      </c>
      <c r="M14" s="85">
        <v>193</v>
      </c>
      <c r="N14" s="85">
        <v>416</v>
      </c>
      <c r="O14" s="85">
        <v>333</v>
      </c>
      <c r="P14" s="207">
        <f t="shared" si="2"/>
        <v>-14.86</v>
      </c>
      <c r="Q14" s="25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</row>
    <row r="15" spans="1:215" ht="15" customHeight="1" x14ac:dyDescent="0.15">
      <c r="A15" s="301" t="s">
        <v>31</v>
      </c>
      <c r="B15" s="82">
        <v>1384</v>
      </c>
      <c r="C15" s="83">
        <v>348</v>
      </c>
      <c r="D15" s="83">
        <v>600</v>
      </c>
      <c r="E15" s="83">
        <v>436</v>
      </c>
      <c r="F15" s="204">
        <f t="shared" si="0"/>
        <v>-6.36</v>
      </c>
      <c r="G15" s="86">
        <v>542</v>
      </c>
      <c r="H15" s="87">
        <v>164</v>
      </c>
      <c r="I15" s="87">
        <v>217</v>
      </c>
      <c r="J15" s="87">
        <v>161</v>
      </c>
      <c r="K15" s="210">
        <f t="shared" si="1"/>
        <v>0.55000000000000004</v>
      </c>
      <c r="L15" s="84">
        <v>842</v>
      </c>
      <c r="M15" s="85">
        <v>184</v>
      </c>
      <c r="N15" s="85">
        <v>383</v>
      </c>
      <c r="O15" s="85">
        <v>275</v>
      </c>
      <c r="P15" s="207">
        <f t="shared" si="2"/>
        <v>-10.81</v>
      </c>
      <c r="Q15" s="25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</row>
    <row r="16" spans="1:215" ht="15" customHeight="1" x14ac:dyDescent="0.15">
      <c r="A16" s="301" t="s">
        <v>32</v>
      </c>
      <c r="B16" s="82">
        <v>1539</v>
      </c>
      <c r="C16" s="83">
        <v>289</v>
      </c>
      <c r="D16" s="83">
        <v>577</v>
      </c>
      <c r="E16" s="83">
        <v>673</v>
      </c>
      <c r="F16" s="204">
        <f t="shared" si="0"/>
        <v>-24.95</v>
      </c>
      <c r="G16" s="86">
        <v>620</v>
      </c>
      <c r="H16" s="87">
        <v>115</v>
      </c>
      <c r="I16" s="87">
        <v>239</v>
      </c>
      <c r="J16" s="87">
        <v>266</v>
      </c>
      <c r="K16" s="210">
        <f t="shared" si="1"/>
        <v>-24.35</v>
      </c>
      <c r="L16" s="84">
        <v>919</v>
      </c>
      <c r="M16" s="85">
        <v>174</v>
      </c>
      <c r="N16" s="85">
        <v>338</v>
      </c>
      <c r="O16" s="85">
        <v>407</v>
      </c>
      <c r="P16" s="207">
        <f t="shared" si="2"/>
        <v>-25.35</v>
      </c>
      <c r="Q16" s="25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</row>
    <row r="17" spans="1:215" s="5" customFormat="1" ht="15" customHeight="1" x14ac:dyDescent="0.15">
      <c r="A17" s="301" t="s">
        <v>33</v>
      </c>
      <c r="B17" s="82">
        <v>1570</v>
      </c>
      <c r="C17" s="83">
        <v>319</v>
      </c>
      <c r="D17" s="83">
        <v>642</v>
      </c>
      <c r="E17" s="83">
        <v>609</v>
      </c>
      <c r="F17" s="204">
        <f t="shared" si="0"/>
        <v>-18.47</v>
      </c>
      <c r="G17" s="86">
        <v>633</v>
      </c>
      <c r="H17" s="87">
        <v>154</v>
      </c>
      <c r="I17" s="87">
        <v>247</v>
      </c>
      <c r="J17" s="87">
        <v>232</v>
      </c>
      <c r="K17" s="210">
        <f t="shared" si="1"/>
        <v>-12.32</v>
      </c>
      <c r="L17" s="84">
        <v>937</v>
      </c>
      <c r="M17" s="85">
        <v>165</v>
      </c>
      <c r="N17" s="85">
        <v>395</v>
      </c>
      <c r="O17" s="85">
        <v>377</v>
      </c>
      <c r="P17" s="207">
        <f t="shared" si="2"/>
        <v>-22.63</v>
      </c>
      <c r="Q17" s="26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</row>
    <row r="18" spans="1:215" s="5" customFormat="1" ht="15" customHeight="1" x14ac:dyDescent="0.15">
      <c r="A18" s="301" t="s">
        <v>34</v>
      </c>
      <c r="B18" s="82">
        <v>1571</v>
      </c>
      <c r="C18" s="83">
        <v>337</v>
      </c>
      <c r="D18" s="83">
        <v>665</v>
      </c>
      <c r="E18" s="83">
        <v>569</v>
      </c>
      <c r="F18" s="204">
        <f t="shared" si="0"/>
        <v>-14.77</v>
      </c>
      <c r="G18" s="86">
        <v>658</v>
      </c>
      <c r="H18" s="87">
        <v>165</v>
      </c>
      <c r="I18" s="87">
        <v>264</v>
      </c>
      <c r="J18" s="87">
        <v>229</v>
      </c>
      <c r="K18" s="210">
        <f t="shared" si="1"/>
        <v>-9.73</v>
      </c>
      <c r="L18" s="84">
        <v>913</v>
      </c>
      <c r="M18" s="85">
        <v>172</v>
      </c>
      <c r="N18" s="85">
        <v>401</v>
      </c>
      <c r="O18" s="85">
        <v>340</v>
      </c>
      <c r="P18" s="207">
        <f t="shared" si="2"/>
        <v>-18.399999999999999</v>
      </c>
      <c r="Q18" s="26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</row>
    <row r="19" spans="1:215" s="5" customFormat="1" ht="15" customHeight="1" x14ac:dyDescent="0.15">
      <c r="A19" s="302" t="s">
        <v>35</v>
      </c>
      <c r="B19" s="82">
        <v>1441</v>
      </c>
      <c r="C19" s="83">
        <v>427</v>
      </c>
      <c r="D19" s="83">
        <v>639</v>
      </c>
      <c r="E19" s="83">
        <v>375</v>
      </c>
      <c r="F19" s="204">
        <f t="shared" si="0"/>
        <v>3.61</v>
      </c>
      <c r="G19" s="86">
        <v>554</v>
      </c>
      <c r="H19" s="87">
        <v>194</v>
      </c>
      <c r="I19" s="87">
        <v>234</v>
      </c>
      <c r="J19" s="87">
        <v>126</v>
      </c>
      <c r="K19" s="210">
        <f t="shared" si="1"/>
        <v>12.27</v>
      </c>
      <c r="L19" s="84">
        <v>887</v>
      </c>
      <c r="M19" s="85">
        <v>233</v>
      </c>
      <c r="N19" s="85">
        <v>405</v>
      </c>
      <c r="O19" s="85">
        <v>249</v>
      </c>
      <c r="P19" s="207">
        <f t="shared" si="2"/>
        <v>-1.8</v>
      </c>
      <c r="Q19" s="26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</row>
    <row r="20" spans="1:215" ht="15" customHeight="1" x14ac:dyDescent="0.15">
      <c r="A20" s="297" t="s">
        <v>36</v>
      </c>
      <c r="B20" s="82">
        <v>1573</v>
      </c>
      <c r="C20" s="83">
        <v>319</v>
      </c>
      <c r="D20" s="83">
        <v>689</v>
      </c>
      <c r="E20" s="83">
        <v>565</v>
      </c>
      <c r="F20" s="204">
        <f t="shared" si="0"/>
        <v>-15.64</v>
      </c>
      <c r="G20" s="86">
        <v>640</v>
      </c>
      <c r="H20" s="87">
        <v>140</v>
      </c>
      <c r="I20" s="87">
        <v>255</v>
      </c>
      <c r="J20" s="87">
        <v>245</v>
      </c>
      <c r="K20" s="210">
        <f t="shared" si="1"/>
        <v>-16.41</v>
      </c>
      <c r="L20" s="84">
        <v>933</v>
      </c>
      <c r="M20" s="85">
        <v>179</v>
      </c>
      <c r="N20" s="85">
        <v>434</v>
      </c>
      <c r="O20" s="85">
        <v>320</v>
      </c>
      <c r="P20" s="207">
        <f t="shared" si="2"/>
        <v>-15.11</v>
      </c>
      <c r="Q20" s="25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</row>
    <row r="21" spans="1:215" ht="15" customHeight="1" x14ac:dyDescent="0.15">
      <c r="A21" s="297" t="s">
        <v>37</v>
      </c>
      <c r="B21" s="82">
        <v>1197</v>
      </c>
      <c r="C21" s="83">
        <v>277</v>
      </c>
      <c r="D21" s="83">
        <v>501</v>
      </c>
      <c r="E21" s="83">
        <v>419</v>
      </c>
      <c r="F21" s="204">
        <f t="shared" si="0"/>
        <v>-11.86</v>
      </c>
      <c r="G21" s="86">
        <v>555</v>
      </c>
      <c r="H21" s="87">
        <v>146</v>
      </c>
      <c r="I21" s="87">
        <v>221</v>
      </c>
      <c r="J21" s="87">
        <v>188</v>
      </c>
      <c r="K21" s="210">
        <f t="shared" si="1"/>
        <v>-7.57</v>
      </c>
      <c r="L21" s="84">
        <v>642</v>
      </c>
      <c r="M21" s="85">
        <v>131</v>
      </c>
      <c r="N21" s="85">
        <v>280</v>
      </c>
      <c r="O21" s="85">
        <v>231</v>
      </c>
      <c r="P21" s="207">
        <f t="shared" si="2"/>
        <v>-15.58</v>
      </c>
      <c r="Q21" s="25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</row>
    <row r="22" spans="1:215" ht="15" customHeight="1" x14ac:dyDescent="0.15">
      <c r="A22" s="297" t="s">
        <v>38</v>
      </c>
      <c r="B22" s="82">
        <v>1429</v>
      </c>
      <c r="C22" s="83">
        <v>307</v>
      </c>
      <c r="D22" s="83">
        <v>664</v>
      </c>
      <c r="E22" s="83">
        <v>458</v>
      </c>
      <c r="F22" s="204">
        <f t="shared" si="0"/>
        <v>-10.57</v>
      </c>
      <c r="G22" s="86">
        <v>643</v>
      </c>
      <c r="H22" s="87">
        <v>152</v>
      </c>
      <c r="I22" s="87">
        <v>284</v>
      </c>
      <c r="J22" s="87">
        <v>207</v>
      </c>
      <c r="K22" s="210">
        <f t="shared" si="1"/>
        <v>-8.5500000000000007</v>
      </c>
      <c r="L22" s="84">
        <v>786</v>
      </c>
      <c r="M22" s="85">
        <v>155</v>
      </c>
      <c r="N22" s="85">
        <v>380</v>
      </c>
      <c r="O22" s="85">
        <v>251</v>
      </c>
      <c r="P22" s="207">
        <f t="shared" si="2"/>
        <v>-12.21</v>
      </c>
      <c r="Q22" s="25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</row>
    <row r="23" spans="1:215" ht="15" customHeight="1" x14ac:dyDescent="0.15">
      <c r="A23" s="297" t="s">
        <v>39</v>
      </c>
      <c r="B23" s="82">
        <v>1473</v>
      </c>
      <c r="C23" s="83">
        <v>379</v>
      </c>
      <c r="D23" s="83">
        <v>638</v>
      </c>
      <c r="E23" s="83">
        <v>456</v>
      </c>
      <c r="F23" s="204">
        <f t="shared" si="0"/>
        <v>-5.23</v>
      </c>
      <c r="G23" s="86">
        <v>656</v>
      </c>
      <c r="H23" s="87">
        <v>200</v>
      </c>
      <c r="I23" s="87">
        <v>259</v>
      </c>
      <c r="J23" s="87">
        <v>197</v>
      </c>
      <c r="K23" s="210">
        <f t="shared" si="1"/>
        <v>0.46</v>
      </c>
      <c r="L23" s="84">
        <v>817</v>
      </c>
      <c r="M23" s="85">
        <v>179</v>
      </c>
      <c r="N23" s="85">
        <v>379</v>
      </c>
      <c r="O23" s="85">
        <v>259</v>
      </c>
      <c r="P23" s="207">
        <f t="shared" si="2"/>
        <v>-9.7899999999999991</v>
      </c>
      <c r="Q23" s="25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</row>
    <row r="24" spans="1:215" ht="15" customHeight="1" x14ac:dyDescent="0.15">
      <c r="A24" s="297" t="s">
        <v>40</v>
      </c>
      <c r="B24" s="82">
        <v>1470</v>
      </c>
      <c r="C24" s="83">
        <v>298</v>
      </c>
      <c r="D24" s="83">
        <v>583</v>
      </c>
      <c r="E24" s="83">
        <v>589</v>
      </c>
      <c r="F24" s="204">
        <f t="shared" si="0"/>
        <v>-19.8</v>
      </c>
      <c r="G24" s="86">
        <v>657</v>
      </c>
      <c r="H24" s="87">
        <v>130</v>
      </c>
      <c r="I24" s="87">
        <v>249</v>
      </c>
      <c r="J24" s="87">
        <v>278</v>
      </c>
      <c r="K24" s="210">
        <f t="shared" si="1"/>
        <v>-22.53</v>
      </c>
      <c r="L24" s="84">
        <v>813</v>
      </c>
      <c r="M24" s="85">
        <v>168</v>
      </c>
      <c r="N24" s="85">
        <v>334</v>
      </c>
      <c r="O24" s="85">
        <v>311</v>
      </c>
      <c r="P24" s="207">
        <f t="shared" si="2"/>
        <v>-17.59</v>
      </c>
      <c r="Q24" s="25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</row>
    <row r="25" spans="1:215" ht="15" customHeight="1" x14ac:dyDescent="0.15">
      <c r="A25" s="297" t="s">
        <v>41</v>
      </c>
      <c r="B25" s="82">
        <v>1512</v>
      </c>
      <c r="C25" s="83">
        <v>309</v>
      </c>
      <c r="D25" s="83">
        <v>614</v>
      </c>
      <c r="E25" s="83">
        <v>589</v>
      </c>
      <c r="F25" s="204">
        <f t="shared" si="0"/>
        <v>-18.52</v>
      </c>
      <c r="G25" s="86">
        <v>666</v>
      </c>
      <c r="H25" s="87">
        <v>151</v>
      </c>
      <c r="I25" s="87">
        <v>264</v>
      </c>
      <c r="J25" s="87">
        <v>251</v>
      </c>
      <c r="K25" s="210">
        <f t="shared" si="1"/>
        <v>-15.02</v>
      </c>
      <c r="L25" s="84">
        <v>846</v>
      </c>
      <c r="M25" s="85">
        <v>158</v>
      </c>
      <c r="N25" s="85">
        <v>350</v>
      </c>
      <c r="O25" s="85">
        <v>338</v>
      </c>
      <c r="P25" s="207">
        <f t="shared" si="2"/>
        <v>-21.28</v>
      </c>
      <c r="Q25" s="25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</row>
    <row r="26" spans="1:215" ht="15" customHeight="1" x14ac:dyDescent="0.15">
      <c r="A26" s="297" t="s">
        <v>42</v>
      </c>
      <c r="B26" s="82">
        <v>1444</v>
      </c>
      <c r="C26" s="83">
        <v>288</v>
      </c>
      <c r="D26" s="83">
        <v>604</v>
      </c>
      <c r="E26" s="83">
        <v>552</v>
      </c>
      <c r="F26" s="204">
        <f t="shared" si="0"/>
        <v>-18.28</v>
      </c>
      <c r="G26" s="86">
        <v>645</v>
      </c>
      <c r="H26" s="87">
        <v>145</v>
      </c>
      <c r="I26" s="87">
        <v>263</v>
      </c>
      <c r="J26" s="87">
        <v>237</v>
      </c>
      <c r="K26" s="210">
        <f t="shared" si="1"/>
        <v>-14.26</v>
      </c>
      <c r="L26" s="84">
        <v>799</v>
      </c>
      <c r="M26" s="85">
        <v>143</v>
      </c>
      <c r="N26" s="85">
        <v>341</v>
      </c>
      <c r="O26" s="85">
        <v>315</v>
      </c>
      <c r="P26" s="207">
        <f t="shared" si="2"/>
        <v>-21.53</v>
      </c>
      <c r="Q26" s="25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</row>
    <row r="27" spans="1:215" ht="15" customHeight="1" x14ac:dyDescent="0.15">
      <c r="A27" s="297" t="s">
        <v>43</v>
      </c>
      <c r="B27" s="76">
        <v>1371</v>
      </c>
      <c r="C27" s="77">
        <v>339</v>
      </c>
      <c r="D27" s="77">
        <v>582</v>
      </c>
      <c r="E27" s="77">
        <v>450</v>
      </c>
      <c r="F27" s="204">
        <f t="shared" si="0"/>
        <v>-8.1</v>
      </c>
      <c r="G27" s="74">
        <v>598</v>
      </c>
      <c r="H27" s="75">
        <v>162</v>
      </c>
      <c r="I27" s="75">
        <v>257</v>
      </c>
      <c r="J27" s="75">
        <v>179</v>
      </c>
      <c r="K27" s="210">
        <f t="shared" si="1"/>
        <v>-2.84</v>
      </c>
      <c r="L27" s="72">
        <v>773</v>
      </c>
      <c r="M27" s="73">
        <v>177</v>
      </c>
      <c r="N27" s="73">
        <v>325</v>
      </c>
      <c r="O27" s="73">
        <v>271</v>
      </c>
      <c r="P27" s="207">
        <f t="shared" si="2"/>
        <v>-12.16</v>
      </c>
      <c r="Q27" s="26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</row>
    <row r="28" spans="1:215" ht="15" customHeight="1" x14ac:dyDescent="0.2">
      <c r="A28" s="303" t="s">
        <v>44</v>
      </c>
      <c r="B28" s="88">
        <v>1492</v>
      </c>
      <c r="C28" s="89">
        <v>240</v>
      </c>
      <c r="D28" s="89">
        <v>536</v>
      </c>
      <c r="E28" s="89">
        <v>716</v>
      </c>
      <c r="F28" s="204">
        <f t="shared" si="0"/>
        <v>-31.9</v>
      </c>
      <c r="G28" s="80">
        <v>661</v>
      </c>
      <c r="H28" s="81">
        <v>120</v>
      </c>
      <c r="I28" s="81">
        <v>232</v>
      </c>
      <c r="J28" s="81">
        <v>309</v>
      </c>
      <c r="K28" s="210">
        <f t="shared" si="1"/>
        <v>-28.59</v>
      </c>
      <c r="L28" s="78">
        <v>831</v>
      </c>
      <c r="M28" s="79">
        <v>120</v>
      </c>
      <c r="N28" s="79">
        <v>304</v>
      </c>
      <c r="O28" s="79">
        <v>407</v>
      </c>
      <c r="P28" s="207">
        <f t="shared" si="2"/>
        <v>-34.54</v>
      </c>
      <c r="Q28" s="4"/>
    </row>
    <row r="29" spans="1:215" ht="15" customHeight="1" x14ac:dyDescent="0.2">
      <c r="A29" s="303" t="s">
        <v>45</v>
      </c>
      <c r="B29" s="88">
        <v>1367</v>
      </c>
      <c r="C29" s="89">
        <v>200</v>
      </c>
      <c r="D29" s="89">
        <v>482</v>
      </c>
      <c r="E29" s="89">
        <v>685</v>
      </c>
      <c r="F29" s="204">
        <f t="shared" si="0"/>
        <v>-35.479999999999997</v>
      </c>
      <c r="G29" s="80">
        <v>621</v>
      </c>
      <c r="H29" s="81">
        <v>106</v>
      </c>
      <c r="I29" s="81">
        <v>227</v>
      </c>
      <c r="J29" s="81">
        <v>288</v>
      </c>
      <c r="K29" s="210">
        <f t="shared" si="1"/>
        <v>-29.31</v>
      </c>
      <c r="L29" s="78">
        <v>746</v>
      </c>
      <c r="M29" s="79">
        <v>94</v>
      </c>
      <c r="N29" s="79">
        <v>255</v>
      </c>
      <c r="O29" s="79">
        <v>397</v>
      </c>
      <c r="P29" s="207">
        <f t="shared" si="2"/>
        <v>-40.619999999999997</v>
      </c>
      <c r="Q29" s="4"/>
    </row>
    <row r="30" spans="1:215" ht="15" customHeight="1" x14ac:dyDescent="0.2">
      <c r="A30" s="303" t="s">
        <v>46</v>
      </c>
      <c r="B30" s="88">
        <v>1396</v>
      </c>
      <c r="C30" s="89">
        <v>195</v>
      </c>
      <c r="D30" s="89">
        <v>413</v>
      </c>
      <c r="E30" s="89">
        <v>788</v>
      </c>
      <c r="F30" s="204">
        <f t="shared" si="0"/>
        <v>-42.48</v>
      </c>
      <c r="G30" s="80">
        <v>621</v>
      </c>
      <c r="H30" s="81">
        <v>96</v>
      </c>
      <c r="I30" s="81">
        <v>179</v>
      </c>
      <c r="J30" s="81">
        <v>346</v>
      </c>
      <c r="K30" s="210">
        <f t="shared" si="1"/>
        <v>-40.26</v>
      </c>
      <c r="L30" s="78">
        <v>775</v>
      </c>
      <c r="M30" s="79">
        <v>99</v>
      </c>
      <c r="N30" s="79">
        <v>234</v>
      </c>
      <c r="O30" s="79">
        <v>442</v>
      </c>
      <c r="P30" s="207">
        <f t="shared" si="2"/>
        <v>-44.26</v>
      </c>
      <c r="Q30" s="4"/>
    </row>
    <row r="31" spans="1:215" ht="15" customHeight="1" x14ac:dyDescent="0.2">
      <c r="A31" s="303" t="s">
        <v>47</v>
      </c>
      <c r="B31" s="88">
        <v>1511</v>
      </c>
      <c r="C31" s="89">
        <v>198</v>
      </c>
      <c r="D31" s="89">
        <v>386</v>
      </c>
      <c r="E31" s="89">
        <v>927</v>
      </c>
      <c r="F31" s="204">
        <f t="shared" si="0"/>
        <v>-48.25</v>
      </c>
      <c r="G31" s="80">
        <v>674</v>
      </c>
      <c r="H31" s="81">
        <v>84</v>
      </c>
      <c r="I31" s="81">
        <v>158</v>
      </c>
      <c r="J31" s="81">
        <v>432</v>
      </c>
      <c r="K31" s="210">
        <f t="shared" si="1"/>
        <v>-51.63</v>
      </c>
      <c r="L31" s="78">
        <v>837</v>
      </c>
      <c r="M31" s="79">
        <v>114</v>
      </c>
      <c r="N31" s="79">
        <v>228</v>
      </c>
      <c r="O31" s="79">
        <v>495</v>
      </c>
      <c r="P31" s="207">
        <f t="shared" si="2"/>
        <v>-45.52</v>
      </c>
      <c r="Q31" s="4"/>
    </row>
    <row r="32" spans="1:215" ht="15" customHeight="1" x14ac:dyDescent="0.2">
      <c r="A32" s="303" t="s">
        <v>48</v>
      </c>
      <c r="B32" s="88">
        <v>1512</v>
      </c>
      <c r="C32" s="89">
        <v>102</v>
      </c>
      <c r="D32" s="89">
        <v>253</v>
      </c>
      <c r="E32" s="89">
        <v>1157</v>
      </c>
      <c r="F32" s="204">
        <f t="shared" si="0"/>
        <v>-69.78</v>
      </c>
      <c r="G32" s="80">
        <v>693</v>
      </c>
      <c r="H32" s="81">
        <v>43</v>
      </c>
      <c r="I32" s="81">
        <v>76</v>
      </c>
      <c r="J32" s="81">
        <v>574</v>
      </c>
      <c r="K32" s="210">
        <f t="shared" si="1"/>
        <v>-76.62</v>
      </c>
      <c r="L32" s="78">
        <v>819</v>
      </c>
      <c r="M32" s="79">
        <v>59</v>
      </c>
      <c r="N32" s="79">
        <v>177</v>
      </c>
      <c r="O32" s="79">
        <v>583</v>
      </c>
      <c r="P32" s="207">
        <f t="shared" si="2"/>
        <v>-63.98</v>
      </c>
      <c r="Q32" s="4"/>
    </row>
    <row r="33" spans="1:17" ht="15" customHeight="1" x14ac:dyDescent="0.2">
      <c r="A33" s="303" t="s">
        <v>49</v>
      </c>
      <c r="B33" s="88">
        <v>1517</v>
      </c>
      <c r="C33" s="89">
        <v>193</v>
      </c>
      <c r="D33" s="89">
        <v>364</v>
      </c>
      <c r="E33" s="89">
        <v>960</v>
      </c>
      <c r="F33" s="204">
        <f t="shared" si="0"/>
        <v>-50.56</v>
      </c>
      <c r="G33" s="80">
        <v>637</v>
      </c>
      <c r="H33" s="81">
        <v>88</v>
      </c>
      <c r="I33" s="81">
        <v>144</v>
      </c>
      <c r="J33" s="81">
        <v>405</v>
      </c>
      <c r="K33" s="210">
        <f t="shared" si="1"/>
        <v>-49.76</v>
      </c>
      <c r="L33" s="78">
        <v>880</v>
      </c>
      <c r="M33" s="79">
        <v>105</v>
      </c>
      <c r="N33" s="79">
        <v>220</v>
      </c>
      <c r="O33" s="79">
        <v>555</v>
      </c>
      <c r="P33" s="207">
        <f t="shared" si="2"/>
        <v>-51.14</v>
      </c>
      <c r="Q33" s="4"/>
    </row>
    <row r="34" spans="1:17" ht="15" customHeight="1" x14ac:dyDescent="0.2">
      <c r="A34" s="303" t="s">
        <v>50</v>
      </c>
      <c r="B34" s="88">
        <v>1449</v>
      </c>
      <c r="C34" s="89">
        <v>210</v>
      </c>
      <c r="D34" s="89">
        <v>449</v>
      </c>
      <c r="E34" s="89">
        <v>790</v>
      </c>
      <c r="F34" s="204">
        <f t="shared" si="0"/>
        <v>-40.03</v>
      </c>
      <c r="G34" s="80">
        <v>635</v>
      </c>
      <c r="H34" s="81">
        <v>116</v>
      </c>
      <c r="I34" s="81">
        <v>196</v>
      </c>
      <c r="J34" s="81">
        <v>323</v>
      </c>
      <c r="K34" s="210">
        <f t="shared" si="1"/>
        <v>-32.6</v>
      </c>
      <c r="L34" s="78">
        <v>814</v>
      </c>
      <c r="M34" s="79">
        <v>94</v>
      </c>
      <c r="N34" s="79">
        <v>253</v>
      </c>
      <c r="O34" s="79">
        <v>467</v>
      </c>
      <c r="P34" s="207">
        <f t="shared" si="2"/>
        <v>-45.82</v>
      </c>
      <c r="Q34" s="4"/>
    </row>
    <row r="35" spans="1:17" ht="15" customHeight="1" x14ac:dyDescent="0.2">
      <c r="A35" s="304" t="s">
        <v>51</v>
      </c>
      <c r="B35" s="88">
        <v>1499</v>
      </c>
      <c r="C35" s="89">
        <v>260</v>
      </c>
      <c r="D35" s="89">
        <v>451</v>
      </c>
      <c r="E35" s="89">
        <v>788</v>
      </c>
      <c r="F35" s="204">
        <f t="shared" si="0"/>
        <v>-35.22</v>
      </c>
      <c r="G35" s="80">
        <v>612</v>
      </c>
      <c r="H35" s="81">
        <v>136</v>
      </c>
      <c r="I35" s="81">
        <v>202</v>
      </c>
      <c r="J35" s="81">
        <v>274</v>
      </c>
      <c r="K35" s="210">
        <f t="shared" si="1"/>
        <v>-22.55</v>
      </c>
      <c r="L35" s="78">
        <v>887</v>
      </c>
      <c r="M35" s="79">
        <v>124</v>
      </c>
      <c r="N35" s="79">
        <v>249</v>
      </c>
      <c r="O35" s="79">
        <v>514</v>
      </c>
      <c r="P35" s="207">
        <f t="shared" si="2"/>
        <v>-43.97</v>
      </c>
      <c r="Q35" s="4"/>
    </row>
    <row r="36" spans="1:17" ht="15" customHeight="1" x14ac:dyDescent="0.2">
      <c r="A36" s="305" t="s">
        <v>52</v>
      </c>
      <c r="B36" s="124">
        <v>1515</v>
      </c>
      <c r="C36" s="125">
        <v>227</v>
      </c>
      <c r="D36" s="125">
        <v>463</v>
      </c>
      <c r="E36" s="125">
        <v>825</v>
      </c>
      <c r="F36" s="204">
        <f t="shared" ref="F36:F67" si="3">ROUND((+C36/B36-E36/B36)*100,2)</f>
        <v>-39.47</v>
      </c>
      <c r="G36" s="121">
        <v>637</v>
      </c>
      <c r="H36" s="122">
        <v>129</v>
      </c>
      <c r="I36" s="122">
        <v>211</v>
      </c>
      <c r="J36" s="122">
        <v>297</v>
      </c>
      <c r="K36" s="210">
        <f t="shared" ref="K36:K67" si="4">ROUND((+H36/G36-J36/G36)*100,2)</f>
        <v>-26.37</v>
      </c>
      <c r="L36" s="118">
        <v>878</v>
      </c>
      <c r="M36" s="119">
        <v>98</v>
      </c>
      <c r="N36" s="119">
        <v>252</v>
      </c>
      <c r="O36" s="119">
        <v>528</v>
      </c>
      <c r="P36" s="207">
        <f t="shared" ref="P36:P67" si="5">ROUND((+M36/L36-O36/L36)*100,2)</f>
        <v>-48.97</v>
      </c>
      <c r="Q36" s="4"/>
    </row>
    <row r="37" spans="1:17" ht="15" customHeight="1" x14ac:dyDescent="0.2">
      <c r="A37" s="304" t="s">
        <v>53</v>
      </c>
      <c r="B37" s="141">
        <v>1538</v>
      </c>
      <c r="C37" s="142">
        <v>292</v>
      </c>
      <c r="D37" s="142">
        <v>532</v>
      </c>
      <c r="E37" s="142">
        <v>714</v>
      </c>
      <c r="F37" s="204">
        <f t="shared" si="3"/>
        <v>-27.44</v>
      </c>
      <c r="G37" s="138">
        <v>618</v>
      </c>
      <c r="H37" s="139">
        <v>173</v>
      </c>
      <c r="I37" s="139">
        <v>197</v>
      </c>
      <c r="J37" s="139">
        <v>248</v>
      </c>
      <c r="K37" s="210">
        <f t="shared" si="4"/>
        <v>-12.14</v>
      </c>
      <c r="L37" s="135">
        <v>920</v>
      </c>
      <c r="M37" s="136">
        <v>119</v>
      </c>
      <c r="N37" s="136">
        <v>335</v>
      </c>
      <c r="O37" s="136">
        <v>466</v>
      </c>
      <c r="P37" s="207">
        <f t="shared" si="5"/>
        <v>-37.72</v>
      </c>
      <c r="Q37" s="4"/>
    </row>
    <row r="38" spans="1:17" ht="15" customHeight="1" x14ac:dyDescent="0.2">
      <c r="A38" s="294" t="s">
        <v>54</v>
      </c>
      <c r="B38" s="141">
        <v>1325</v>
      </c>
      <c r="C38" s="142">
        <v>248</v>
      </c>
      <c r="D38" s="142">
        <v>515</v>
      </c>
      <c r="E38" s="142">
        <v>562</v>
      </c>
      <c r="F38" s="204">
        <f t="shared" si="3"/>
        <v>-23.7</v>
      </c>
      <c r="G38" s="138">
        <v>553</v>
      </c>
      <c r="H38" s="139">
        <v>123</v>
      </c>
      <c r="I38" s="139">
        <v>213</v>
      </c>
      <c r="J38" s="139">
        <v>217</v>
      </c>
      <c r="K38" s="210">
        <f t="shared" si="4"/>
        <v>-17</v>
      </c>
      <c r="L38" s="135">
        <v>772</v>
      </c>
      <c r="M38" s="136">
        <v>125</v>
      </c>
      <c r="N38" s="136">
        <v>302</v>
      </c>
      <c r="O38" s="136">
        <v>345</v>
      </c>
      <c r="P38" s="207">
        <f t="shared" si="5"/>
        <v>-28.5</v>
      </c>
      <c r="Q38" s="4"/>
    </row>
    <row r="39" spans="1:17" ht="15" customHeight="1" x14ac:dyDescent="0.2">
      <c r="A39" s="294" t="s">
        <v>55</v>
      </c>
      <c r="B39" s="141">
        <v>1462</v>
      </c>
      <c r="C39" s="142">
        <v>312</v>
      </c>
      <c r="D39" s="142">
        <v>559</v>
      </c>
      <c r="E39" s="142">
        <v>591</v>
      </c>
      <c r="F39" s="204">
        <f t="shared" si="3"/>
        <v>-19.079999999999998</v>
      </c>
      <c r="G39" s="138">
        <v>589</v>
      </c>
      <c r="H39" s="139">
        <v>151</v>
      </c>
      <c r="I39" s="139">
        <v>228</v>
      </c>
      <c r="J39" s="139">
        <v>210</v>
      </c>
      <c r="K39" s="210">
        <f t="shared" si="4"/>
        <v>-10.02</v>
      </c>
      <c r="L39" s="135">
        <v>873</v>
      </c>
      <c r="M39" s="136">
        <v>161</v>
      </c>
      <c r="N39" s="136">
        <v>331</v>
      </c>
      <c r="O39" s="136">
        <v>381</v>
      </c>
      <c r="P39" s="207">
        <f t="shared" si="5"/>
        <v>-25.2</v>
      </c>
      <c r="Q39" s="4"/>
    </row>
    <row r="40" spans="1:17" ht="15" customHeight="1" x14ac:dyDescent="0.15">
      <c r="A40" s="294" t="s">
        <v>56</v>
      </c>
      <c r="B40" s="141">
        <v>1438</v>
      </c>
      <c r="C40" s="142">
        <v>256</v>
      </c>
      <c r="D40" s="142">
        <v>543</v>
      </c>
      <c r="E40" s="142">
        <v>639</v>
      </c>
      <c r="F40" s="204">
        <f t="shared" si="3"/>
        <v>-26.63</v>
      </c>
      <c r="G40" s="138">
        <v>577</v>
      </c>
      <c r="H40" s="139">
        <v>129</v>
      </c>
      <c r="I40" s="139">
        <v>228</v>
      </c>
      <c r="J40" s="139">
        <v>220</v>
      </c>
      <c r="K40" s="210">
        <f t="shared" si="4"/>
        <v>-15.77</v>
      </c>
      <c r="L40" s="135">
        <v>861</v>
      </c>
      <c r="M40" s="136">
        <v>127</v>
      </c>
      <c r="N40" s="136">
        <v>315</v>
      </c>
      <c r="O40" s="136">
        <v>419</v>
      </c>
      <c r="P40" s="207">
        <f t="shared" si="5"/>
        <v>-33.909999999999997</v>
      </c>
    </row>
    <row r="41" spans="1:17" ht="15" customHeight="1" x14ac:dyDescent="0.15">
      <c r="A41" s="294" t="s">
        <v>57</v>
      </c>
      <c r="B41" s="141">
        <v>1593</v>
      </c>
      <c r="C41" s="142">
        <v>247</v>
      </c>
      <c r="D41" s="142">
        <v>494</v>
      </c>
      <c r="E41" s="142">
        <v>852</v>
      </c>
      <c r="F41" s="204">
        <f t="shared" si="3"/>
        <v>-37.979999999999997</v>
      </c>
      <c r="G41" s="138">
        <v>642</v>
      </c>
      <c r="H41" s="139">
        <v>120</v>
      </c>
      <c r="I41" s="139">
        <v>192</v>
      </c>
      <c r="J41" s="139">
        <v>330</v>
      </c>
      <c r="K41" s="210">
        <f t="shared" si="4"/>
        <v>-32.71</v>
      </c>
      <c r="L41" s="135">
        <v>951</v>
      </c>
      <c r="M41" s="136">
        <v>127</v>
      </c>
      <c r="N41" s="136">
        <v>302</v>
      </c>
      <c r="O41" s="136">
        <v>522</v>
      </c>
      <c r="P41" s="207">
        <f t="shared" si="5"/>
        <v>-41.54</v>
      </c>
    </row>
    <row r="42" spans="1:17" ht="15" customHeight="1" x14ac:dyDescent="0.15">
      <c r="A42" s="294" t="s">
        <v>58</v>
      </c>
      <c r="B42" s="141">
        <v>1332</v>
      </c>
      <c r="C42" s="142">
        <v>259</v>
      </c>
      <c r="D42" s="142">
        <v>472</v>
      </c>
      <c r="E42" s="142">
        <v>601</v>
      </c>
      <c r="F42" s="204">
        <f t="shared" si="3"/>
        <v>-25.68</v>
      </c>
      <c r="G42" s="170">
        <v>542</v>
      </c>
      <c r="H42" s="153">
        <v>133</v>
      </c>
      <c r="I42" s="153">
        <v>177</v>
      </c>
      <c r="J42" s="153">
        <v>232</v>
      </c>
      <c r="K42" s="210">
        <f t="shared" si="4"/>
        <v>-18.27</v>
      </c>
      <c r="L42" s="135">
        <v>790</v>
      </c>
      <c r="M42" s="136">
        <v>126</v>
      </c>
      <c r="N42" s="136">
        <v>295</v>
      </c>
      <c r="O42" s="136">
        <v>369</v>
      </c>
      <c r="P42" s="207">
        <f t="shared" si="5"/>
        <v>-30.76</v>
      </c>
    </row>
    <row r="43" spans="1:17" s="162" customFormat="1" ht="15" customHeight="1" x14ac:dyDescent="0.15">
      <c r="A43" s="294" t="s">
        <v>59</v>
      </c>
      <c r="B43" s="141">
        <v>1352</v>
      </c>
      <c r="C43" s="142">
        <v>311</v>
      </c>
      <c r="D43" s="142">
        <v>532</v>
      </c>
      <c r="E43" s="142">
        <v>509</v>
      </c>
      <c r="F43" s="204">
        <f t="shared" si="3"/>
        <v>-14.64</v>
      </c>
      <c r="G43" s="170">
        <v>526</v>
      </c>
      <c r="H43" s="153">
        <v>131</v>
      </c>
      <c r="I43" s="153">
        <v>196</v>
      </c>
      <c r="J43" s="171">
        <v>199</v>
      </c>
      <c r="K43" s="210">
        <f t="shared" si="4"/>
        <v>-12.93</v>
      </c>
      <c r="L43" s="135">
        <v>826</v>
      </c>
      <c r="M43" s="136">
        <v>180</v>
      </c>
      <c r="N43" s="136">
        <v>336</v>
      </c>
      <c r="O43" s="136">
        <v>310</v>
      </c>
      <c r="P43" s="207">
        <f t="shared" si="5"/>
        <v>-15.74</v>
      </c>
      <c r="Q43" s="1"/>
    </row>
    <row r="44" spans="1:17" s="162" customFormat="1" ht="15" customHeight="1" x14ac:dyDescent="0.15">
      <c r="A44" s="294" t="s">
        <v>60</v>
      </c>
      <c r="B44" s="141">
        <v>1561</v>
      </c>
      <c r="C44" s="142">
        <v>252</v>
      </c>
      <c r="D44" s="142">
        <v>613</v>
      </c>
      <c r="E44" s="142">
        <v>696</v>
      </c>
      <c r="F44" s="204">
        <f t="shared" si="3"/>
        <v>-28.44</v>
      </c>
      <c r="G44" s="170">
        <v>628</v>
      </c>
      <c r="H44" s="153">
        <v>118</v>
      </c>
      <c r="I44" s="153">
        <v>241</v>
      </c>
      <c r="J44" s="153">
        <v>269</v>
      </c>
      <c r="K44" s="210">
        <f t="shared" si="4"/>
        <v>-24.04</v>
      </c>
      <c r="L44" s="135">
        <v>933</v>
      </c>
      <c r="M44" s="136">
        <v>134</v>
      </c>
      <c r="N44" s="136">
        <v>372</v>
      </c>
      <c r="O44" s="136">
        <v>427</v>
      </c>
      <c r="P44" s="207">
        <f t="shared" si="5"/>
        <v>-31.4</v>
      </c>
      <c r="Q44" s="1"/>
    </row>
    <row r="45" spans="1:17" ht="15" customHeight="1" x14ac:dyDescent="0.15">
      <c r="A45" s="294" t="s">
        <v>61</v>
      </c>
      <c r="B45" s="141">
        <v>1530</v>
      </c>
      <c r="C45" s="142">
        <v>285</v>
      </c>
      <c r="D45" s="142">
        <v>631</v>
      </c>
      <c r="E45" s="142">
        <v>614</v>
      </c>
      <c r="F45" s="204">
        <f t="shared" si="3"/>
        <v>-21.5</v>
      </c>
      <c r="G45" s="170">
        <v>605</v>
      </c>
      <c r="H45" s="153">
        <v>116</v>
      </c>
      <c r="I45" s="153">
        <v>240</v>
      </c>
      <c r="J45" s="153">
        <v>249</v>
      </c>
      <c r="K45" s="210">
        <f t="shared" si="4"/>
        <v>-21.98</v>
      </c>
      <c r="L45" s="135">
        <v>925</v>
      </c>
      <c r="M45" s="136">
        <v>169</v>
      </c>
      <c r="N45" s="136">
        <v>391</v>
      </c>
      <c r="O45" s="136">
        <v>365</v>
      </c>
      <c r="P45" s="207">
        <f t="shared" si="5"/>
        <v>-21.19</v>
      </c>
    </row>
    <row r="46" spans="1:17" ht="15" customHeight="1" x14ac:dyDescent="0.15">
      <c r="A46" s="294" t="s">
        <v>62</v>
      </c>
      <c r="B46" s="141">
        <v>1522</v>
      </c>
      <c r="C46" s="142">
        <v>234</v>
      </c>
      <c r="D46" s="142">
        <v>622</v>
      </c>
      <c r="E46" s="142">
        <v>666</v>
      </c>
      <c r="F46" s="204">
        <f t="shared" si="3"/>
        <v>-28.38</v>
      </c>
      <c r="G46" s="170">
        <v>624</v>
      </c>
      <c r="H46" s="153">
        <v>98</v>
      </c>
      <c r="I46" s="153">
        <v>232</v>
      </c>
      <c r="J46" s="153">
        <v>294</v>
      </c>
      <c r="K46" s="210">
        <f t="shared" si="4"/>
        <v>-31.41</v>
      </c>
      <c r="L46" s="135">
        <v>898</v>
      </c>
      <c r="M46" s="136">
        <v>136</v>
      </c>
      <c r="N46" s="136">
        <v>390</v>
      </c>
      <c r="O46" s="136">
        <v>372</v>
      </c>
      <c r="P46" s="207">
        <f t="shared" si="5"/>
        <v>-26.28</v>
      </c>
    </row>
    <row r="47" spans="1:17" ht="15" customHeight="1" x14ac:dyDescent="0.15">
      <c r="A47" s="306" t="s">
        <v>63</v>
      </c>
      <c r="B47" s="141">
        <v>1473</v>
      </c>
      <c r="C47" s="142">
        <v>305</v>
      </c>
      <c r="D47" s="142">
        <v>587</v>
      </c>
      <c r="E47" s="142">
        <v>581</v>
      </c>
      <c r="F47" s="204">
        <f t="shared" si="3"/>
        <v>-18.739999999999998</v>
      </c>
      <c r="G47" s="170">
        <v>611</v>
      </c>
      <c r="H47" s="153">
        <v>117</v>
      </c>
      <c r="I47" s="153">
        <v>235</v>
      </c>
      <c r="J47" s="153">
        <v>259</v>
      </c>
      <c r="K47" s="210">
        <f t="shared" si="4"/>
        <v>-23.24</v>
      </c>
      <c r="L47" s="135">
        <v>862</v>
      </c>
      <c r="M47" s="136">
        <v>188</v>
      </c>
      <c r="N47" s="136">
        <v>352</v>
      </c>
      <c r="O47" s="136">
        <v>322</v>
      </c>
      <c r="P47" s="207">
        <f t="shared" si="5"/>
        <v>-15.55</v>
      </c>
    </row>
    <row r="48" spans="1:17" ht="15" customHeight="1" x14ac:dyDescent="0.15">
      <c r="A48" s="34" t="s">
        <v>64</v>
      </c>
      <c r="B48" s="141">
        <v>1516</v>
      </c>
      <c r="C48" s="142">
        <v>239</v>
      </c>
      <c r="D48" s="142">
        <v>587</v>
      </c>
      <c r="E48" s="142">
        <v>690</v>
      </c>
      <c r="F48" s="204">
        <f t="shared" si="3"/>
        <v>-29.75</v>
      </c>
      <c r="G48" s="185">
        <v>617</v>
      </c>
      <c r="H48" s="183">
        <v>91</v>
      </c>
      <c r="I48" s="183">
        <v>228</v>
      </c>
      <c r="J48" s="183">
        <v>298</v>
      </c>
      <c r="K48" s="210">
        <f t="shared" si="4"/>
        <v>-33.549999999999997</v>
      </c>
      <c r="L48" s="135">
        <v>899</v>
      </c>
      <c r="M48" s="136">
        <v>148</v>
      </c>
      <c r="N48" s="136">
        <v>359</v>
      </c>
      <c r="O48" s="136">
        <v>392</v>
      </c>
      <c r="P48" s="207">
        <f t="shared" si="5"/>
        <v>-27.14</v>
      </c>
    </row>
    <row r="49" spans="1:16" ht="15" customHeight="1" x14ac:dyDescent="0.15">
      <c r="A49" s="34" t="s">
        <v>65</v>
      </c>
      <c r="B49" s="202">
        <v>1626</v>
      </c>
      <c r="C49" s="203">
        <v>322</v>
      </c>
      <c r="D49" s="203">
        <v>705</v>
      </c>
      <c r="E49" s="203">
        <v>599</v>
      </c>
      <c r="F49" s="204">
        <f t="shared" si="3"/>
        <v>-17.04</v>
      </c>
      <c r="G49" s="208">
        <v>666</v>
      </c>
      <c r="H49" s="209">
        <v>131</v>
      </c>
      <c r="I49" s="209">
        <v>272</v>
      </c>
      <c r="J49" s="209">
        <v>263</v>
      </c>
      <c r="K49" s="210">
        <f t="shared" si="4"/>
        <v>-19.82</v>
      </c>
      <c r="L49" s="205">
        <v>960</v>
      </c>
      <c r="M49" s="206">
        <v>191</v>
      </c>
      <c r="N49" s="206">
        <v>433</v>
      </c>
      <c r="O49" s="206">
        <v>336</v>
      </c>
      <c r="P49" s="207">
        <f t="shared" si="5"/>
        <v>-15.1</v>
      </c>
    </row>
    <row r="50" spans="1:16" ht="15" customHeight="1" x14ac:dyDescent="0.15">
      <c r="A50" s="34" t="s">
        <v>66</v>
      </c>
      <c r="B50" s="202">
        <v>1594</v>
      </c>
      <c r="C50" s="203">
        <v>298</v>
      </c>
      <c r="D50" s="203">
        <v>712</v>
      </c>
      <c r="E50" s="203">
        <v>584</v>
      </c>
      <c r="F50" s="204">
        <f t="shared" si="3"/>
        <v>-17.940000000000001</v>
      </c>
      <c r="G50" s="208">
        <v>637</v>
      </c>
      <c r="H50" s="209">
        <v>122</v>
      </c>
      <c r="I50" s="209">
        <v>290</v>
      </c>
      <c r="J50" s="209">
        <v>225</v>
      </c>
      <c r="K50" s="210">
        <f t="shared" si="4"/>
        <v>-16.170000000000002</v>
      </c>
      <c r="L50" s="205">
        <v>957</v>
      </c>
      <c r="M50" s="206">
        <v>176</v>
      </c>
      <c r="N50" s="206">
        <v>422</v>
      </c>
      <c r="O50" s="206">
        <v>359</v>
      </c>
      <c r="P50" s="207">
        <f t="shared" si="5"/>
        <v>-19.12</v>
      </c>
    </row>
    <row r="51" spans="1:16" ht="15" customHeight="1" x14ac:dyDescent="0.15">
      <c r="A51" s="34" t="s">
        <v>67</v>
      </c>
      <c r="B51" s="202">
        <v>1544</v>
      </c>
      <c r="C51" s="203">
        <v>427</v>
      </c>
      <c r="D51" s="203">
        <v>666</v>
      </c>
      <c r="E51" s="203">
        <v>450</v>
      </c>
      <c r="F51" s="204">
        <f t="shared" si="3"/>
        <v>-1.49</v>
      </c>
      <c r="G51" s="208">
        <v>625</v>
      </c>
      <c r="H51" s="209">
        <v>183</v>
      </c>
      <c r="I51" s="209">
        <v>262</v>
      </c>
      <c r="J51" s="209">
        <v>180</v>
      </c>
      <c r="K51" s="210">
        <f t="shared" si="4"/>
        <v>0.48</v>
      </c>
      <c r="L51" s="205">
        <v>919</v>
      </c>
      <c r="M51" s="206">
        <v>244</v>
      </c>
      <c r="N51" s="206">
        <v>404</v>
      </c>
      <c r="O51" s="206">
        <v>270</v>
      </c>
      <c r="P51" s="207">
        <f t="shared" si="5"/>
        <v>-2.83</v>
      </c>
    </row>
    <row r="52" spans="1:16" ht="15" customHeight="1" x14ac:dyDescent="0.15">
      <c r="A52" s="34" t="s">
        <v>68</v>
      </c>
      <c r="B52" s="202">
        <v>1564</v>
      </c>
      <c r="C52" s="203">
        <v>302</v>
      </c>
      <c r="D52" s="203">
        <v>677</v>
      </c>
      <c r="E52" s="203">
        <v>585</v>
      </c>
      <c r="F52" s="204">
        <f t="shared" si="3"/>
        <v>-18.09</v>
      </c>
      <c r="G52" s="208">
        <v>653</v>
      </c>
      <c r="H52" s="209">
        <v>140</v>
      </c>
      <c r="I52" s="209">
        <v>269</v>
      </c>
      <c r="J52" s="209">
        <v>244</v>
      </c>
      <c r="K52" s="210">
        <f t="shared" si="4"/>
        <v>-15.93</v>
      </c>
      <c r="L52" s="205">
        <v>911</v>
      </c>
      <c r="M52" s="206">
        <v>162</v>
      </c>
      <c r="N52" s="206">
        <v>408</v>
      </c>
      <c r="O52" s="206">
        <v>341</v>
      </c>
      <c r="P52" s="207">
        <f t="shared" si="5"/>
        <v>-19.649999999999999</v>
      </c>
    </row>
    <row r="53" spans="1:16" ht="15" customHeight="1" x14ac:dyDescent="0.15">
      <c r="A53" s="34" t="s">
        <v>69</v>
      </c>
      <c r="B53" s="202">
        <v>1526</v>
      </c>
      <c r="C53" s="203">
        <v>221</v>
      </c>
      <c r="D53" s="203">
        <v>660</v>
      </c>
      <c r="E53" s="203">
        <v>645</v>
      </c>
      <c r="F53" s="204">
        <f t="shared" si="3"/>
        <v>-27.79</v>
      </c>
      <c r="G53" s="208">
        <v>626</v>
      </c>
      <c r="H53" s="209">
        <v>96</v>
      </c>
      <c r="I53" s="209">
        <v>276</v>
      </c>
      <c r="J53" s="209">
        <v>254</v>
      </c>
      <c r="K53" s="210">
        <f t="shared" si="4"/>
        <v>-25.24</v>
      </c>
      <c r="L53" s="205">
        <v>900</v>
      </c>
      <c r="M53" s="206">
        <v>125</v>
      </c>
      <c r="N53" s="206">
        <v>384</v>
      </c>
      <c r="O53" s="206">
        <v>391</v>
      </c>
      <c r="P53" s="207">
        <f t="shared" si="5"/>
        <v>-29.56</v>
      </c>
    </row>
    <row r="54" spans="1:16" ht="15" customHeight="1" x14ac:dyDescent="0.15">
      <c r="A54" s="34" t="s">
        <v>70</v>
      </c>
      <c r="B54" s="202">
        <v>1556</v>
      </c>
      <c r="C54" s="203">
        <v>251</v>
      </c>
      <c r="D54" s="203">
        <v>766</v>
      </c>
      <c r="E54" s="203">
        <v>539</v>
      </c>
      <c r="F54" s="204">
        <f t="shared" si="3"/>
        <v>-18.510000000000002</v>
      </c>
      <c r="G54" s="208">
        <v>674</v>
      </c>
      <c r="H54" s="209">
        <v>115</v>
      </c>
      <c r="I54" s="209">
        <v>340</v>
      </c>
      <c r="J54" s="209">
        <v>219</v>
      </c>
      <c r="K54" s="210">
        <f t="shared" si="4"/>
        <v>-15.43</v>
      </c>
      <c r="L54" s="205">
        <v>882</v>
      </c>
      <c r="M54" s="206">
        <v>136</v>
      </c>
      <c r="N54" s="206">
        <v>426</v>
      </c>
      <c r="O54" s="206">
        <v>320</v>
      </c>
      <c r="P54" s="207">
        <f t="shared" si="5"/>
        <v>-20.86</v>
      </c>
    </row>
    <row r="55" spans="1:16" ht="15" customHeight="1" x14ac:dyDescent="0.15">
      <c r="A55" s="34" t="s">
        <v>71</v>
      </c>
      <c r="B55" s="202">
        <v>1414</v>
      </c>
      <c r="C55" s="203">
        <v>311</v>
      </c>
      <c r="D55" s="203">
        <v>616</v>
      </c>
      <c r="E55" s="203">
        <v>487</v>
      </c>
      <c r="F55" s="204">
        <f t="shared" si="3"/>
        <v>-12.45</v>
      </c>
      <c r="G55" s="208">
        <v>604</v>
      </c>
      <c r="H55" s="209">
        <v>148</v>
      </c>
      <c r="I55" s="209">
        <v>255</v>
      </c>
      <c r="J55" s="209">
        <v>201</v>
      </c>
      <c r="K55" s="210">
        <f t="shared" si="4"/>
        <v>-8.77</v>
      </c>
      <c r="L55" s="205">
        <v>810</v>
      </c>
      <c r="M55" s="206">
        <v>163</v>
      </c>
      <c r="N55" s="206">
        <v>361</v>
      </c>
      <c r="O55" s="206">
        <v>286</v>
      </c>
      <c r="P55" s="207">
        <f t="shared" si="5"/>
        <v>-15.19</v>
      </c>
    </row>
    <row r="56" spans="1:16" ht="15" customHeight="1" x14ac:dyDescent="0.15">
      <c r="A56" s="34" t="s">
        <v>72</v>
      </c>
      <c r="B56" s="202">
        <v>1576</v>
      </c>
      <c r="C56" s="203">
        <v>255</v>
      </c>
      <c r="D56" s="203">
        <v>643</v>
      </c>
      <c r="E56" s="203">
        <v>678</v>
      </c>
      <c r="F56" s="204">
        <f t="shared" si="3"/>
        <v>-26.84</v>
      </c>
      <c r="G56" s="208">
        <v>670</v>
      </c>
      <c r="H56" s="209">
        <v>109</v>
      </c>
      <c r="I56" s="209">
        <v>258</v>
      </c>
      <c r="J56" s="209">
        <v>303</v>
      </c>
      <c r="K56" s="210">
        <f t="shared" si="4"/>
        <v>-28.96</v>
      </c>
      <c r="L56" s="205">
        <v>906</v>
      </c>
      <c r="M56" s="206">
        <v>146</v>
      </c>
      <c r="N56" s="206">
        <v>385</v>
      </c>
      <c r="O56" s="206">
        <v>375</v>
      </c>
      <c r="P56" s="207">
        <f t="shared" si="5"/>
        <v>-25.28</v>
      </c>
    </row>
    <row r="57" spans="1:16" ht="15" customHeight="1" x14ac:dyDescent="0.15">
      <c r="A57" s="304" t="s">
        <v>73</v>
      </c>
      <c r="B57" s="141">
        <v>1557</v>
      </c>
      <c r="C57" s="142">
        <v>276</v>
      </c>
      <c r="D57" s="142">
        <v>679</v>
      </c>
      <c r="E57" s="142">
        <v>602</v>
      </c>
      <c r="F57" s="204">
        <f t="shared" si="3"/>
        <v>-20.94</v>
      </c>
      <c r="G57" s="169">
        <v>668</v>
      </c>
      <c r="H57" s="153">
        <v>122</v>
      </c>
      <c r="I57" s="153">
        <v>272</v>
      </c>
      <c r="J57" s="160">
        <v>274</v>
      </c>
      <c r="K57" s="210">
        <f t="shared" si="4"/>
        <v>-22.75</v>
      </c>
      <c r="L57" s="135">
        <v>889</v>
      </c>
      <c r="M57" s="136">
        <v>154</v>
      </c>
      <c r="N57" s="136">
        <v>407</v>
      </c>
      <c r="O57" s="136">
        <v>328</v>
      </c>
      <c r="P57" s="207">
        <f t="shared" si="5"/>
        <v>-19.57</v>
      </c>
    </row>
    <row r="58" spans="1:16" ht="15" customHeight="1" x14ac:dyDescent="0.15">
      <c r="A58" s="294" t="s">
        <v>74</v>
      </c>
      <c r="B58" s="141">
        <v>1543</v>
      </c>
      <c r="C58" s="142">
        <v>247</v>
      </c>
      <c r="D58" s="142">
        <v>728</v>
      </c>
      <c r="E58" s="142">
        <v>568</v>
      </c>
      <c r="F58" s="143">
        <f t="shared" si="3"/>
        <v>-20.8</v>
      </c>
      <c r="G58" s="170">
        <v>662</v>
      </c>
      <c r="H58" s="153">
        <v>105</v>
      </c>
      <c r="I58" s="153">
        <v>331</v>
      </c>
      <c r="J58" s="153">
        <v>226</v>
      </c>
      <c r="K58" s="140">
        <f t="shared" si="4"/>
        <v>-18.28</v>
      </c>
      <c r="L58" s="135">
        <v>881</v>
      </c>
      <c r="M58" s="136">
        <v>142</v>
      </c>
      <c r="N58" s="136">
        <v>397</v>
      </c>
      <c r="O58" s="136">
        <v>342</v>
      </c>
      <c r="P58" s="163">
        <f t="shared" si="5"/>
        <v>-22.7</v>
      </c>
    </row>
    <row r="59" spans="1:16" ht="15" customHeight="1" x14ac:dyDescent="0.15">
      <c r="A59" s="294" t="s">
        <v>75</v>
      </c>
      <c r="B59" s="141">
        <v>1532</v>
      </c>
      <c r="C59" s="142">
        <v>326</v>
      </c>
      <c r="D59" s="142">
        <v>712</v>
      </c>
      <c r="E59" s="142">
        <v>494</v>
      </c>
      <c r="F59" s="143">
        <f t="shared" si="3"/>
        <v>-10.97</v>
      </c>
      <c r="G59" s="170">
        <v>653</v>
      </c>
      <c r="H59" s="153">
        <v>152</v>
      </c>
      <c r="I59" s="153">
        <v>293</v>
      </c>
      <c r="J59" s="153">
        <v>208</v>
      </c>
      <c r="K59" s="140">
        <f t="shared" si="4"/>
        <v>-8.58</v>
      </c>
      <c r="L59" s="135">
        <v>879</v>
      </c>
      <c r="M59" s="136">
        <v>174</v>
      </c>
      <c r="N59" s="136">
        <v>419</v>
      </c>
      <c r="O59" s="136">
        <v>286</v>
      </c>
      <c r="P59" s="163">
        <f t="shared" si="5"/>
        <v>-12.74</v>
      </c>
    </row>
    <row r="60" spans="1:16" ht="15" customHeight="1" x14ac:dyDescent="0.15">
      <c r="A60" s="294" t="s">
        <v>76</v>
      </c>
      <c r="B60" s="260">
        <v>1592</v>
      </c>
      <c r="C60" s="257">
        <v>234</v>
      </c>
      <c r="D60" s="257">
        <v>673</v>
      </c>
      <c r="E60" s="257">
        <v>685</v>
      </c>
      <c r="F60" s="143">
        <f t="shared" si="3"/>
        <v>-28.33</v>
      </c>
      <c r="G60" s="258">
        <v>686</v>
      </c>
      <c r="H60" s="258">
        <v>114</v>
      </c>
      <c r="I60" s="258">
        <v>268</v>
      </c>
      <c r="J60" s="258">
        <v>304</v>
      </c>
      <c r="K60" s="140">
        <f t="shared" si="4"/>
        <v>-27.7</v>
      </c>
      <c r="L60" s="259">
        <v>906</v>
      </c>
      <c r="M60" s="259">
        <v>120</v>
      </c>
      <c r="N60" s="259">
        <v>405</v>
      </c>
      <c r="O60" s="259">
        <v>381</v>
      </c>
      <c r="P60" s="163">
        <f t="shared" si="5"/>
        <v>-28.81</v>
      </c>
    </row>
    <row r="61" spans="1:16" ht="15" customHeight="1" x14ac:dyDescent="0.15">
      <c r="A61" s="294" t="s">
        <v>77</v>
      </c>
      <c r="B61" s="260">
        <v>1633</v>
      </c>
      <c r="C61" s="257">
        <v>288</v>
      </c>
      <c r="D61" s="257">
        <v>652</v>
      </c>
      <c r="E61" s="257">
        <v>693</v>
      </c>
      <c r="F61" s="143">
        <f t="shared" si="3"/>
        <v>-24.8</v>
      </c>
      <c r="G61" s="258">
        <v>708</v>
      </c>
      <c r="H61" s="258">
        <v>126</v>
      </c>
      <c r="I61" s="258">
        <v>256</v>
      </c>
      <c r="J61" s="258">
        <v>326</v>
      </c>
      <c r="K61" s="140">
        <f t="shared" si="4"/>
        <v>-28.25</v>
      </c>
      <c r="L61" s="259">
        <v>925</v>
      </c>
      <c r="M61" s="259">
        <v>162</v>
      </c>
      <c r="N61" s="259">
        <v>396</v>
      </c>
      <c r="O61" s="259">
        <v>367</v>
      </c>
      <c r="P61" s="163">
        <f t="shared" si="5"/>
        <v>-22.16</v>
      </c>
    </row>
    <row r="62" spans="1:16" ht="15" customHeight="1" x14ac:dyDescent="0.15">
      <c r="A62" s="294" t="s">
        <v>78</v>
      </c>
      <c r="B62" s="260">
        <v>1569</v>
      </c>
      <c r="C62" s="257">
        <v>229</v>
      </c>
      <c r="D62" s="257">
        <v>771</v>
      </c>
      <c r="E62" s="257">
        <v>569</v>
      </c>
      <c r="F62" s="143">
        <f t="shared" si="3"/>
        <v>-21.67</v>
      </c>
      <c r="G62" s="258">
        <v>668</v>
      </c>
      <c r="H62" s="258">
        <v>101</v>
      </c>
      <c r="I62" s="258">
        <v>326</v>
      </c>
      <c r="J62" s="258">
        <v>241</v>
      </c>
      <c r="K62" s="140">
        <f t="shared" si="4"/>
        <v>-20.96</v>
      </c>
      <c r="L62" s="259">
        <v>901</v>
      </c>
      <c r="M62" s="259">
        <v>128</v>
      </c>
      <c r="N62" s="259">
        <v>445</v>
      </c>
      <c r="O62" s="259">
        <v>328</v>
      </c>
      <c r="P62" s="163">
        <f t="shared" si="5"/>
        <v>-22.2</v>
      </c>
    </row>
    <row r="63" spans="1:16" ht="15" customHeight="1" x14ac:dyDescent="0.15">
      <c r="A63" s="294" t="s">
        <v>79</v>
      </c>
      <c r="B63" s="260">
        <v>1506</v>
      </c>
      <c r="C63" s="257">
        <v>317</v>
      </c>
      <c r="D63" s="257">
        <v>689</v>
      </c>
      <c r="E63" s="257">
        <v>500</v>
      </c>
      <c r="F63" s="143">
        <f t="shared" si="3"/>
        <v>-12.15</v>
      </c>
      <c r="G63" s="258">
        <v>658</v>
      </c>
      <c r="H63" s="258">
        <v>143</v>
      </c>
      <c r="I63" s="258">
        <v>295</v>
      </c>
      <c r="J63" s="258">
        <v>220</v>
      </c>
      <c r="K63" s="140">
        <f t="shared" si="4"/>
        <v>-11.7</v>
      </c>
      <c r="L63" s="259">
        <v>848</v>
      </c>
      <c r="M63" s="259">
        <v>174</v>
      </c>
      <c r="N63" s="259">
        <v>394</v>
      </c>
      <c r="O63" s="259">
        <v>280</v>
      </c>
      <c r="P63" s="163">
        <f t="shared" si="5"/>
        <v>-12.5</v>
      </c>
    </row>
    <row r="64" spans="1:16" ht="15" customHeight="1" x14ac:dyDescent="0.15">
      <c r="A64" s="294" t="s">
        <v>80</v>
      </c>
      <c r="B64" s="260">
        <v>1482</v>
      </c>
      <c r="C64" s="257">
        <v>243</v>
      </c>
      <c r="D64" s="257">
        <v>647</v>
      </c>
      <c r="E64" s="257">
        <v>592</v>
      </c>
      <c r="F64" s="143">
        <f t="shared" si="3"/>
        <v>-23.55</v>
      </c>
      <c r="G64" s="258">
        <v>626</v>
      </c>
      <c r="H64" s="258">
        <v>102</v>
      </c>
      <c r="I64" s="258">
        <v>279</v>
      </c>
      <c r="J64" s="258">
        <v>245</v>
      </c>
      <c r="K64" s="140">
        <f t="shared" si="4"/>
        <v>-22.84</v>
      </c>
      <c r="L64" s="259">
        <v>856</v>
      </c>
      <c r="M64" s="259">
        <v>141</v>
      </c>
      <c r="N64" s="259">
        <v>368</v>
      </c>
      <c r="O64" s="259">
        <v>347</v>
      </c>
      <c r="P64" s="163">
        <f t="shared" si="5"/>
        <v>-24.07</v>
      </c>
    </row>
    <row r="65" spans="1:16" ht="15" customHeight="1" x14ac:dyDescent="0.15">
      <c r="A65" s="294" t="s">
        <v>81</v>
      </c>
      <c r="B65" s="260">
        <v>1537</v>
      </c>
      <c r="C65" s="257">
        <v>288</v>
      </c>
      <c r="D65" s="257">
        <v>689</v>
      </c>
      <c r="E65" s="257">
        <v>560</v>
      </c>
      <c r="F65" s="143">
        <f t="shared" si="3"/>
        <v>-17.7</v>
      </c>
      <c r="G65" s="258">
        <v>671</v>
      </c>
      <c r="H65" s="258">
        <v>129</v>
      </c>
      <c r="I65" s="258">
        <v>297</v>
      </c>
      <c r="J65" s="258">
        <v>245</v>
      </c>
      <c r="K65" s="140">
        <f t="shared" si="4"/>
        <v>-17.29</v>
      </c>
      <c r="L65" s="259">
        <v>866</v>
      </c>
      <c r="M65" s="259">
        <v>159</v>
      </c>
      <c r="N65" s="259">
        <v>392</v>
      </c>
      <c r="O65" s="259">
        <v>315</v>
      </c>
      <c r="P65" s="163">
        <f t="shared" si="5"/>
        <v>-18.010000000000002</v>
      </c>
    </row>
    <row r="66" spans="1:16" ht="15" customHeight="1" x14ac:dyDescent="0.15">
      <c r="A66" s="294" t="s">
        <v>82</v>
      </c>
      <c r="B66" s="260">
        <v>1584</v>
      </c>
      <c r="C66" s="257">
        <v>275</v>
      </c>
      <c r="D66" s="257">
        <v>759</v>
      </c>
      <c r="E66" s="257">
        <v>550</v>
      </c>
      <c r="F66" s="143">
        <f t="shared" si="3"/>
        <v>-17.36</v>
      </c>
      <c r="G66" s="258">
        <v>712</v>
      </c>
      <c r="H66" s="258">
        <v>151</v>
      </c>
      <c r="I66" s="258">
        <v>334</v>
      </c>
      <c r="J66" s="258">
        <v>227</v>
      </c>
      <c r="K66" s="140">
        <f t="shared" si="4"/>
        <v>-10.67</v>
      </c>
      <c r="L66" s="259">
        <v>872</v>
      </c>
      <c r="M66" s="259">
        <v>124</v>
      </c>
      <c r="N66" s="259">
        <v>425</v>
      </c>
      <c r="O66" s="259">
        <v>323</v>
      </c>
      <c r="P66" s="163">
        <f t="shared" si="5"/>
        <v>-22.82</v>
      </c>
    </row>
    <row r="67" spans="1:16" ht="15" customHeight="1" x14ac:dyDescent="0.15">
      <c r="A67" s="294" t="s">
        <v>83</v>
      </c>
      <c r="B67" s="260">
        <v>1528</v>
      </c>
      <c r="C67" s="257">
        <v>367</v>
      </c>
      <c r="D67" s="257">
        <v>747</v>
      </c>
      <c r="E67" s="257">
        <v>414</v>
      </c>
      <c r="F67" s="143">
        <f t="shared" si="3"/>
        <v>-3.08</v>
      </c>
      <c r="G67" s="258">
        <v>677</v>
      </c>
      <c r="H67" s="258">
        <v>190</v>
      </c>
      <c r="I67" s="258">
        <v>324</v>
      </c>
      <c r="J67" s="258">
        <v>163</v>
      </c>
      <c r="K67" s="140">
        <f t="shared" si="4"/>
        <v>3.99</v>
      </c>
      <c r="L67" s="259">
        <v>851</v>
      </c>
      <c r="M67" s="259">
        <v>177</v>
      </c>
      <c r="N67" s="259">
        <v>423</v>
      </c>
      <c r="O67" s="259">
        <v>251</v>
      </c>
      <c r="P67" s="163">
        <f t="shared" si="5"/>
        <v>-8.6999999999999993</v>
      </c>
    </row>
    <row r="68" spans="1:16" ht="15" customHeight="1" x14ac:dyDescent="0.15">
      <c r="A68" s="294" t="s">
        <v>84</v>
      </c>
      <c r="B68" s="260">
        <v>1490</v>
      </c>
      <c r="C68" s="257">
        <v>252</v>
      </c>
      <c r="D68" s="257">
        <v>660</v>
      </c>
      <c r="E68" s="257">
        <v>578</v>
      </c>
      <c r="F68" s="143">
        <f t="shared" ref="F68:F90" si="6">ROUND((+C68/B68-E68/B68)*100,2)</f>
        <v>-21.88</v>
      </c>
      <c r="G68" s="258">
        <v>671</v>
      </c>
      <c r="H68" s="258">
        <v>124</v>
      </c>
      <c r="I68" s="258">
        <v>291</v>
      </c>
      <c r="J68" s="258">
        <v>256</v>
      </c>
      <c r="K68" s="140">
        <f t="shared" ref="K68:K90" si="7">ROUND((+H68/G68-J68/G68)*100,2)</f>
        <v>-19.670000000000002</v>
      </c>
      <c r="L68" s="259">
        <v>819</v>
      </c>
      <c r="M68" s="259">
        <v>128</v>
      </c>
      <c r="N68" s="259">
        <v>369</v>
      </c>
      <c r="O68" s="259">
        <v>322</v>
      </c>
      <c r="P68" s="163">
        <f t="shared" ref="P68:P90" si="8">ROUND((+M68/L68-O68/L68)*100,2)</f>
        <v>-23.69</v>
      </c>
    </row>
    <row r="69" spans="1:16" ht="15" customHeight="1" x14ac:dyDescent="0.15">
      <c r="A69" s="294" t="s">
        <v>85</v>
      </c>
      <c r="B69" s="260">
        <v>1525</v>
      </c>
      <c r="C69" s="257">
        <v>292</v>
      </c>
      <c r="D69" s="257">
        <v>693</v>
      </c>
      <c r="E69" s="257">
        <v>540</v>
      </c>
      <c r="F69" s="143">
        <f t="shared" si="6"/>
        <v>-16.260000000000002</v>
      </c>
      <c r="G69" s="258">
        <v>675</v>
      </c>
      <c r="H69" s="258">
        <v>147</v>
      </c>
      <c r="I69" s="258">
        <v>310</v>
      </c>
      <c r="J69" s="258">
        <v>218</v>
      </c>
      <c r="K69" s="140">
        <f t="shared" si="7"/>
        <v>-10.52</v>
      </c>
      <c r="L69" s="259">
        <v>850</v>
      </c>
      <c r="M69" s="259">
        <v>145</v>
      </c>
      <c r="N69" s="259">
        <v>383</v>
      </c>
      <c r="O69" s="259">
        <v>322</v>
      </c>
      <c r="P69" s="163">
        <f t="shared" si="8"/>
        <v>-20.82</v>
      </c>
    </row>
    <row r="70" spans="1:16" ht="15" customHeight="1" x14ac:dyDescent="0.15">
      <c r="A70" s="294" t="s">
        <v>86</v>
      </c>
      <c r="B70" s="260">
        <v>1558</v>
      </c>
      <c r="C70" s="257">
        <v>295</v>
      </c>
      <c r="D70" s="257">
        <v>742</v>
      </c>
      <c r="E70" s="257">
        <v>521</v>
      </c>
      <c r="F70" s="143">
        <f t="shared" si="6"/>
        <v>-14.51</v>
      </c>
      <c r="G70" s="258">
        <v>695</v>
      </c>
      <c r="H70" s="258">
        <v>144</v>
      </c>
      <c r="I70" s="258">
        <v>339</v>
      </c>
      <c r="J70" s="258">
        <v>212</v>
      </c>
      <c r="K70" s="140">
        <f t="shared" si="7"/>
        <v>-9.7799999999999994</v>
      </c>
      <c r="L70" s="259">
        <v>863</v>
      </c>
      <c r="M70" s="259">
        <v>151</v>
      </c>
      <c r="N70" s="259">
        <v>403</v>
      </c>
      <c r="O70" s="259">
        <v>309</v>
      </c>
      <c r="P70" s="163">
        <f t="shared" si="8"/>
        <v>-18.309999999999999</v>
      </c>
    </row>
    <row r="71" spans="1:16" ht="15" customHeight="1" x14ac:dyDescent="0.15">
      <c r="A71" s="294" t="s">
        <v>87</v>
      </c>
      <c r="B71" s="260">
        <v>1509</v>
      </c>
      <c r="C71" s="257">
        <v>335</v>
      </c>
      <c r="D71" s="257">
        <v>727</v>
      </c>
      <c r="E71" s="257">
        <v>447</v>
      </c>
      <c r="F71" s="143">
        <f t="shared" si="6"/>
        <v>-7.42</v>
      </c>
      <c r="G71" s="258">
        <v>669</v>
      </c>
      <c r="H71" s="258">
        <v>175</v>
      </c>
      <c r="I71" s="258">
        <v>327</v>
      </c>
      <c r="J71" s="258">
        <v>167</v>
      </c>
      <c r="K71" s="140">
        <f t="shared" si="7"/>
        <v>1.2</v>
      </c>
      <c r="L71" s="259">
        <v>840</v>
      </c>
      <c r="M71" s="259">
        <v>160</v>
      </c>
      <c r="N71" s="259">
        <v>400</v>
      </c>
      <c r="O71" s="259">
        <v>280</v>
      </c>
      <c r="P71" s="163">
        <f t="shared" si="8"/>
        <v>-14.29</v>
      </c>
    </row>
    <row r="72" spans="1:16" ht="15" customHeight="1" x14ac:dyDescent="0.15">
      <c r="A72" s="294" t="s">
        <v>88</v>
      </c>
      <c r="B72" s="260">
        <v>1517</v>
      </c>
      <c r="C72" s="257">
        <v>208</v>
      </c>
      <c r="D72" s="257">
        <v>673</v>
      </c>
      <c r="E72" s="257">
        <v>636</v>
      </c>
      <c r="F72" s="143">
        <f t="shared" si="6"/>
        <v>-28.21</v>
      </c>
      <c r="G72" s="258">
        <v>674</v>
      </c>
      <c r="H72" s="258">
        <v>90</v>
      </c>
      <c r="I72" s="258">
        <v>284</v>
      </c>
      <c r="J72" s="258">
        <v>300</v>
      </c>
      <c r="K72" s="140">
        <f t="shared" si="7"/>
        <v>-31.16</v>
      </c>
      <c r="L72" s="259">
        <v>843</v>
      </c>
      <c r="M72" s="259">
        <v>118</v>
      </c>
      <c r="N72" s="259">
        <v>389</v>
      </c>
      <c r="O72" s="259">
        <v>336</v>
      </c>
      <c r="P72" s="163">
        <f t="shared" si="8"/>
        <v>-25.86</v>
      </c>
    </row>
    <row r="73" spans="1:16" ht="15" customHeight="1" x14ac:dyDescent="0.15">
      <c r="A73" s="294" t="s">
        <v>89</v>
      </c>
      <c r="B73" s="260">
        <v>1522</v>
      </c>
      <c r="C73" s="257">
        <v>229</v>
      </c>
      <c r="D73" s="257">
        <v>667</v>
      </c>
      <c r="E73" s="257">
        <v>626</v>
      </c>
      <c r="F73" s="143">
        <f t="shared" si="6"/>
        <v>-26.08</v>
      </c>
      <c r="G73" s="258">
        <v>669</v>
      </c>
      <c r="H73" s="258">
        <v>101</v>
      </c>
      <c r="I73" s="258">
        <v>280</v>
      </c>
      <c r="J73" s="258">
        <v>288</v>
      </c>
      <c r="K73" s="140">
        <f t="shared" si="7"/>
        <v>-27.95</v>
      </c>
      <c r="L73" s="259">
        <v>853</v>
      </c>
      <c r="M73" s="259">
        <v>128</v>
      </c>
      <c r="N73" s="259">
        <v>387</v>
      </c>
      <c r="O73" s="259">
        <v>338</v>
      </c>
      <c r="P73" s="163">
        <f t="shared" si="8"/>
        <v>-24.62</v>
      </c>
    </row>
    <row r="74" spans="1:16" ht="15" customHeight="1" x14ac:dyDescent="0.15">
      <c r="A74" s="294" t="s">
        <v>90</v>
      </c>
      <c r="B74" s="260">
        <v>1425</v>
      </c>
      <c r="C74" s="257">
        <v>222</v>
      </c>
      <c r="D74" s="257">
        <v>657</v>
      </c>
      <c r="E74" s="257">
        <v>546</v>
      </c>
      <c r="F74" s="143">
        <f t="shared" si="6"/>
        <v>-22.74</v>
      </c>
      <c r="G74" s="258">
        <v>634</v>
      </c>
      <c r="H74" s="258">
        <v>106</v>
      </c>
      <c r="I74" s="258">
        <v>273</v>
      </c>
      <c r="J74" s="258">
        <v>255</v>
      </c>
      <c r="K74" s="140">
        <f t="shared" si="7"/>
        <v>-23.5</v>
      </c>
      <c r="L74" s="259">
        <v>791</v>
      </c>
      <c r="M74" s="259">
        <v>116</v>
      </c>
      <c r="N74" s="259">
        <v>384</v>
      </c>
      <c r="O74" s="259">
        <v>291</v>
      </c>
      <c r="P74" s="163">
        <f t="shared" si="8"/>
        <v>-22.12</v>
      </c>
    </row>
    <row r="75" spans="1:16" ht="15" customHeight="1" x14ac:dyDescent="0.15">
      <c r="A75" s="294" t="s">
        <v>91</v>
      </c>
      <c r="B75" s="260">
        <v>1361</v>
      </c>
      <c r="C75" s="257">
        <v>259</v>
      </c>
      <c r="D75" s="257">
        <v>599</v>
      </c>
      <c r="E75" s="257">
        <v>503</v>
      </c>
      <c r="F75" s="143">
        <f t="shared" si="6"/>
        <v>-17.93</v>
      </c>
      <c r="G75" s="258">
        <v>587</v>
      </c>
      <c r="H75" s="258">
        <v>117</v>
      </c>
      <c r="I75" s="258">
        <v>234</v>
      </c>
      <c r="J75" s="258">
        <v>236</v>
      </c>
      <c r="K75" s="140">
        <f t="shared" si="7"/>
        <v>-20.27</v>
      </c>
      <c r="L75" s="259">
        <v>774</v>
      </c>
      <c r="M75" s="259">
        <v>142</v>
      </c>
      <c r="N75" s="259">
        <v>365</v>
      </c>
      <c r="O75" s="259">
        <v>267</v>
      </c>
      <c r="P75" s="163">
        <f t="shared" si="8"/>
        <v>-16.149999999999999</v>
      </c>
    </row>
    <row r="76" spans="1:16" ht="15" customHeight="1" x14ac:dyDescent="0.15">
      <c r="A76" s="294" t="s">
        <v>92</v>
      </c>
      <c r="B76" s="260">
        <v>1502</v>
      </c>
      <c r="C76" s="257">
        <v>155</v>
      </c>
      <c r="D76" s="257">
        <v>605</v>
      </c>
      <c r="E76" s="257">
        <v>742</v>
      </c>
      <c r="F76" s="143">
        <f t="shared" si="6"/>
        <v>-39.08</v>
      </c>
      <c r="G76" s="258">
        <v>663</v>
      </c>
      <c r="H76" s="258">
        <v>59</v>
      </c>
      <c r="I76" s="258">
        <v>238</v>
      </c>
      <c r="J76" s="258">
        <v>366</v>
      </c>
      <c r="K76" s="140">
        <f t="shared" si="7"/>
        <v>-46.3</v>
      </c>
      <c r="L76" s="259">
        <v>839</v>
      </c>
      <c r="M76" s="259">
        <v>96</v>
      </c>
      <c r="N76" s="259">
        <v>367</v>
      </c>
      <c r="O76" s="259">
        <v>376</v>
      </c>
      <c r="P76" s="163">
        <f t="shared" si="8"/>
        <v>-33.369999999999997</v>
      </c>
    </row>
    <row r="77" spans="1:16" ht="15" customHeight="1" x14ac:dyDescent="0.15">
      <c r="A77" s="294" t="s">
        <v>93</v>
      </c>
      <c r="B77" s="260">
        <v>1564</v>
      </c>
      <c r="C77" s="257">
        <v>66</v>
      </c>
      <c r="D77" s="257">
        <v>272</v>
      </c>
      <c r="E77" s="257">
        <v>1226</v>
      </c>
      <c r="F77" s="143">
        <f t="shared" si="6"/>
        <v>-74.17</v>
      </c>
      <c r="G77" s="258">
        <v>692</v>
      </c>
      <c r="H77" s="258">
        <v>35</v>
      </c>
      <c r="I77" s="258">
        <v>112</v>
      </c>
      <c r="J77" s="258">
        <v>545</v>
      </c>
      <c r="K77" s="140">
        <f t="shared" si="7"/>
        <v>-73.7</v>
      </c>
      <c r="L77" s="259">
        <v>872</v>
      </c>
      <c r="M77" s="259">
        <v>31</v>
      </c>
      <c r="N77" s="259">
        <v>160</v>
      </c>
      <c r="O77" s="259">
        <v>681</v>
      </c>
      <c r="P77" s="163">
        <f t="shared" si="8"/>
        <v>-74.540000000000006</v>
      </c>
    </row>
    <row r="78" spans="1:16" ht="15" customHeight="1" x14ac:dyDescent="0.15">
      <c r="A78" s="294" t="s">
        <v>94</v>
      </c>
      <c r="B78" s="260">
        <v>1440</v>
      </c>
      <c r="C78" s="257">
        <v>191</v>
      </c>
      <c r="D78" s="257">
        <v>392</v>
      </c>
      <c r="E78" s="257">
        <v>857</v>
      </c>
      <c r="F78" s="143">
        <f t="shared" si="6"/>
        <v>-46.25</v>
      </c>
      <c r="G78" s="258">
        <v>632</v>
      </c>
      <c r="H78" s="258">
        <v>75</v>
      </c>
      <c r="I78" s="258">
        <v>157</v>
      </c>
      <c r="J78" s="258">
        <v>400</v>
      </c>
      <c r="K78" s="140">
        <f t="shared" si="7"/>
        <v>-51.42</v>
      </c>
      <c r="L78" s="259">
        <v>808</v>
      </c>
      <c r="M78" s="259">
        <v>116</v>
      </c>
      <c r="N78" s="259">
        <v>235</v>
      </c>
      <c r="O78" s="259">
        <v>457</v>
      </c>
      <c r="P78" s="163">
        <f t="shared" si="8"/>
        <v>-42.2</v>
      </c>
    </row>
    <row r="79" spans="1:16" ht="15" customHeight="1" x14ac:dyDescent="0.15">
      <c r="A79" s="294" t="s">
        <v>95</v>
      </c>
      <c r="B79" s="260">
        <v>1582</v>
      </c>
      <c r="C79" s="257">
        <v>315</v>
      </c>
      <c r="D79" s="257">
        <v>545</v>
      </c>
      <c r="E79" s="257">
        <v>722</v>
      </c>
      <c r="F79" s="143">
        <f t="shared" si="6"/>
        <v>-25.73</v>
      </c>
      <c r="G79" s="258">
        <v>683</v>
      </c>
      <c r="H79" s="258">
        <v>184</v>
      </c>
      <c r="I79" s="258">
        <v>207</v>
      </c>
      <c r="J79" s="258">
        <v>292</v>
      </c>
      <c r="K79" s="140">
        <f t="shared" si="7"/>
        <v>-15.81</v>
      </c>
      <c r="L79" s="259">
        <v>899</v>
      </c>
      <c r="M79" s="259">
        <v>131</v>
      </c>
      <c r="N79" s="259">
        <v>338</v>
      </c>
      <c r="O79" s="259">
        <v>430</v>
      </c>
      <c r="P79" s="163">
        <f t="shared" si="8"/>
        <v>-33.26</v>
      </c>
    </row>
    <row r="80" spans="1:16" ht="15" customHeight="1" x14ac:dyDescent="0.15">
      <c r="A80" s="294" t="s">
        <v>96</v>
      </c>
      <c r="B80" s="283">
        <v>1488</v>
      </c>
      <c r="C80" s="284">
        <v>171</v>
      </c>
      <c r="D80" s="284">
        <v>466</v>
      </c>
      <c r="E80" s="284">
        <v>851</v>
      </c>
      <c r="F80" s="143">
        <f t="shared" si="6"/>
        <v>-45.7</v>
      </c>
      <c r="G80" s="258">
        <v>634</v>
      </c>
      <c r="H80" s="258">
        <v>105</v>
      </c>
      <c r="I80" s="258">
        <v>196</v>
      </c>
      <c r="J80" s="258">
        <v>333</v>
      </c>
      <c r="K80" s="140">
        <f t="shared" si="7"/>
        <v>-35.96</v>
      </c>
      <c r="L80" s="285">
        <v>854</v>
      </c>
      <c r="M80" s="285">
        <v>66</v>
      </c>
      <c r="N80" s="285">
        <v>270</v>
      </c>
      <c r="O80" s="285">
        <v>518</v>
      </c>
      <c r="P80" s="163">
        <f t="shared" si="8"/>
        <v>-52.93</v>
      </c>
    </row>
    <row r="81" spans="1:16" ht="15" customHeight="1" x14ac:dyDescent="0.15">
      <c r="A81" s="294" t="s">
        <v>97</v>
      </c>
      <c r="B81" s="283">
        <v>1567</v>
      </c>
      <c r="C81" s="284">
        <v>235</v>
      </c>
      <c r="D81" s="284">
        <v>602</v>
      </c>
      <c r="E81" s="284">
        <v>730</v>
      </c>
      <c r="F81" s="143">
        <f t="shared" si="6"/>
        <v>-31.59</v>
      </c>
      <c r="G81" s="258">
        <v>677</v>
      </c>
      <c r="H81" s="258">
        <v>129</v>
      </c>
      <c r="I81" s="258">
        <v>262</v>
      </c>
      <c r="J81" s="258">
        <v>286</v>
      </c>
      <c r="K81" s="140">
        <f t="shared" si="7"/>
        <v>-23.19</v>
      </c>
      <c r="L81" s="285">
        <v>890</v>
      </c>
      <c r="M81" s="285">
        <v>106</v>
      </c>
      <c r="N81" s="285">
        <v>340</v>
      </c>
      <c r="O81" s="285">
        <v>444</v>
      </c>
      <c r="P81" s="163">
        <f t="shared" si="8"/>
        <v>-37.979999999999997</v>
      </c>
    </row>
    <row r="82" spans="1:16" ht="15" customHeight="1" x14ac:dyDescent="0.15">
      <c r="A82" s="294" t="s">
        <v>98</v>
      </c>
      <c r="B82" s="283">
        <v>1540</v>
      </c>
      <c r="C82" s="284">
        <v>185</v>
      </c>
      <c r="D82" s="284">
        <v>637</v>
      </c>
      <c r="E82" s="284">
        <v>718</v>
      </c>
      <c r="F82" s="143">
        <f t="shared" si="6"/>
        <v>-34.61</v>
      </c>
      <c r="G82" s="258">
        <v>666</v>
      </c>
      <c r="H82" s="258">
        <v>97</v>
      </c>
      <c r="I82" s="258">
        <v>288</v>
      </c>
      <c r="J82" s="258">
        <v>281</v>
      </c>
      <c r="K82" s="140">
        <f t="shared" si="7"/>
        <v>-27.63</v>
      </c>
      <c r="L82" s="285">
        <v>874</v>
      </c>
      <c r="M82" s="285">
        <v>88</v>
      </c>
      <c r="N82" s="285">
        <v>349</v>
      </c>
      <c r="O82" s="285">
        <v>437</v>
      </c>
      <c r="P82" s="163">
        <f t="shared" si="8"/>
        <v>-39.93</v>
      </c>
    </row>
    <row r="83" spans="1:16" ht="15" customHeight="1" x14ac:dyDescent="0.15">
      <c r="A83" s="294" t="s">
        <v>99</v>
      </c>
      <c r="B83" s="283">
        <v>1368</v>
      </c>
      <c r="C83" s="284">
        <v>297</v>
      </c>
      <c r="D83" s="284">
        <v>597</v>
      </c>
      <c r="E83" s="284">
        <v>474</v>
      </c>
      <c r="F83" s="143">
        <f t="shared" si="6"/>
        <v>-12.94</v>
      </c>
      <c r="G83" s="258">
        <v>588</v>
      </c>
      <c r="H83" s="258">
        <v>161</v>
      </c>
      <c r="I83" s="258">
        <v>254</v>
      </c>
      <c r="J83" s="258">
        <v>173</v>
      </c>
      <c r="K83" s="140">
        <f t="shared" si="7"/>
        <v>-2.04</v>
      </c>
      <c r="L83" s="285">
        <v>780</v>
      </c>
      <c r="M83" s="285">
        <v>136</v>
      </c>
      <c r="N83" s="285">
        <v>343</v>
      </c>
      <c r="O83" s="285">
        <v>301</v>
      </c>
      <c r="P83" s="163">
        <f t="shared" si="8"/>
        <v>-21.15</v>
      </c>
    </row>
    <row r="84" spans="1:16" ht="15" customHeight="1" x14ac:dyDescent="0.15">
      <c r="A84" s="294" t="s">
        <v>100</v>
      </c>
      <c r="B84" s="283">
        <v>1373</v>
      </c>
      <c r="C84" s="284">
        <v>192</v>
      </c>
      <c r="D84" s="284">
        <v>481</v>
      </c>
      <c r="E84" s="284">
        <v>700</v>
      </c>
      <c r="F84" s="143">
        <f t="shared" si="6"/>
        <v>-37</v>
      </c>
      <c r="G84" s="258">
        <v>591</v>
      </c>
      <c r="H84" s="258">
        <v>98</v>
      </c>
      <c r="I84" s="258">
        <v>198</v>
      </c>
      <c r="J84" s="258">
        <v>295</v>
      </c>
      <c r="K84" s="140">
        <f t="shared" si="7"/>
        <v>-33.33</v>
      </c>
      <c r="L84" s="285">
        <v>782</v>
      </c>
      <c r="M84" s="285">
        <v>94</v>
      </c>
      <c r="N84" s="285">
        <v>283</v>
      </c>
      <c r="O84" s="285">
        <v>405</v>
      </c>
      <c r="P84" s="163">
        <f t="shared" si="8"/>
        <v>-39.770000000000003</v>
      </c>
    </row>
    <row r="85" spans="1:16" ht="15" customHeight="1" x14ac:dyDescent="0.15">
      <c r="A85" s="294" t="s">
        <v>101</v>
      </c>
      <c r="B85" s="283">
        <v>1441</v>
      </c>
      <c r="C85" s="284">
        <v>285</v>
      </c>
      <c r="D85" s="284">
        <v>579</v>
      </c>
      <c r="E85" s="284">
        <v>577</v>
      </c>
      <c r="F85" s="143">
        <f t="shared" si="6"/>
        <v>-20.260000000000002</v>
      </c>
      <c r="G85" s="258">
        <v>602</v>
      </c>
      <c r="H85" s="258">
        <v>122</v>
      </c>
      <c r="I85" s="258">
        <v>233</v>
      </c>
      <c r="J85" s="258">
        <v>247</v>
      </c>
      <c r="K85" s="140">
        <f t="shared" si="7"/>
        <v>-20.76</v>
      </c>
      <c r="L85" s="285">
        <v>839</v>
      </c>
      <c r="M85" s="285">
        <v>163</v>
      </c>
      <c r="N85" s="285">
        <v>346</v>
      </c>
      <c r="O85" s="285">
        <v>330</v>
      </c>
      <c r="P85" s="163">
        <f t="shared" si="8"/>
        <v>-19.899999999999999</v>
      </c>
    </row>
    <row r="86" spans="1:16" ht="15" customHeight="1" x14ac:dyDescent="0.15">
      <c r="A86" s="294" t="s">
        <v>102</v>
      </c>
      <c r="B86" s="283">
        <v>1411</v>
      </c>
      <c r="C86" s="284">
        <v>203</v>
      </c>
      <c r="D86" s="284">
        <v>594</v>
      </c>
      <c r="E86" s="284">
        <v>614</v>
      </c>
      <c r="F86" s="143">
        <f t="shared" si="6"/>
        <v>-29.13</v>
      </c>
      <c r="G86" s="258">
        <v>600</v>
      </c>
      <c r="H86" s="258">
        <v>101</v>
      </c>
      <c r="I86" s="258">
        <v>247</v>
      </c>
      <c r="J86" s="258">
        <v>252</v>
      </c>
      <c r="K86" s="140">
        <f t="shared" si="7"/>
        <v>-25.17</v>
      </c>
      <c r="L86" s="285">
        <v>811</v>
      </c>
      <c r="M86" s="285">
        <v>102</v>
      </c>
      <c r="N86" s="285">
        <v>347</v>
      </c>
      <c r="O86" s="285">
        <v>362</v>
      </c>
      <c r="P86" s="163">
        <f t="shared" si="8"/>
        <v>-32.06</v>
      </c>
    </row>
    <row r="87" spans="1:16" ht="15" customHeight="1" x14ac:dyDescent="0.15">
      <c r="A87" s="294" t="s">
        <v>103</v>
      </c>
      <c r="B87" s="283">
        <v>1372</v>
      </c>
      <c r="C87" s="284">
        <v>322</v>
      </c>
      <c r="D87" s="284">
        <v>612</v>
      </c>
      <c r="E87" s="284">
        <v>438</v>
      </c>
      <c r="F87" s="143">
        <f t="shared" si="6"/>
        <v>-8.4499999999999993</v>
      </c>
      <c r="G87" s="258">
        <v>606</v>
      </c>
      <c r="H87" s="258">
        <v>159</v>
      </c>
      <c r="I87" s="258">
        <v>260</v>
      </c>
      <c r="J87" s="258">
        <v>187</v>
      </c>
      <c r="K87" s="140">
        <f t="shared" si="7"/>
        <v>-4.62</v>
      </c>
      <c r="L87" s="285">
        <v>766</v>
      </c>
      <c r="M87" s="285">
        <v>163</v>
      </c>
      <c r="N87" s="285">
        <v>352</v>
      </c>
      <c r="O87" s="285">
        <v>251</v>
      </c>
      <c r="P87" s="163">
        <f t="shared" si="8"/>
        <v>-11.49</v>
      </c>
    </row>
    <row r="88" spans="1:16" ht="15" customHeight="1" x14ac:dyDescent="0.15">
      <c r="A88" s="294" t="s">
        <v>104</v>
      </c>
      <c r="B88" s="283">
        <v>1399</v>
      </c>
      <c r="C88" s="284">
        <v>226</v>
      </c>
      <c r="D88" s="284">
        <v>569</v>
      </c>
      <c r="E88" s="284">
        <v>604</v>
      </c>
      <c r="F88" s="143">
        <f t="shared" si="6"/>
        <v>-27.02</v>
      </c>
      <c r="G88" s="258">
        <v>601</v>
      </c>
      <c r="H88" s="258">
        <v>102</v>
      </c>
      <c r="I88" s="258">
        <v>221</v>
      </c>
      <c r="J88" s="258">
        <v>278</v>
      </c>
      <c r="K88" s="140">
        <f t="shared" si="7"/>
        <v>-29.28</v>
      </c>
      <c r="L88" s="285">
        <v>798</v>
      </c>
      <c r="M88" s="285">
        <v>124</v>
      </c>
      <c r="N88" s="285">
        <v>348</v>
      </c>
      <c r="O88" s="285">
        <v>326</v>
      </c>
      <c r="P88" s="163">
        <f t="shared" si="8"/>
        <v>-25.31</v>
      </c>
    </row>
    <row r="89" spans="1:16" ht="15" customHeight="1" x14ac:dyDescent="0.15">
      <c r="A89" s="294" t="s">
        <v>107</v>
      </c>
      <c r="B89" s="283">
        <v>1382</v>
      </c>
      <c r="C89" s="284">
        <v>295</v>
      </c>
      <c r="D89" s="284">
        <v>587</v>
      </c>
      <c r="E89" s="284">
        <v>500</v>
      </c>
      <c r="F89" s="143">
        <f t="shared" si="6"/>
        <v>-14.83</v>
      </c>
      <c r="G89" s="258">
        <v>603</v>
      </c>
      <c r="H89" s="258">
        <v>136</v>
      </c>
      <c r="I89" s="258">
        <v>244</v>
      </c>
      <c r="J89" s="258">
        <v>223</v>
      </c>
      <c r="K89" s="140">
        <f t="shared" si="7"/>
        <v>-14.43</v>
      </c>
      <c r="L89" s="285">
        <v>779</v>
      </c>
      <c r="M89" s="285">
        <v>159</v>
      </c>
      <c r="N89" s="285">
        <v>343</v>
      </c>
      <c r="O89" s="285">
        <v>277</v>
      </c>
      <c r="P89" s="163">
        <f t="shared" si="8"/>
        <v>-15.15</v>
      </c>
    </row>
    <row r="90" spans="1:16" ht="15" customHeight="1" x14ac:dyDescent="0.15">
      <c r="A90" s="294" t="s">
        <v>106</v>
      </c>
      <c r="B90" s="283">
        <v>1382</v>
      </c>
      <c r="C90" s="284">
        <v>231</v>
      </c>
      <c r="D90" s="284">
        <v>764</v>
      </c>
      <c r="E90" s="284">
        <v>387</v>
      </c>
      <c r="F90" s="143">
        <f t="shared" si="6"/>
        <v>-11.29</v>
      </c>
      <c r="G90" s="258">
        <v>603</v>
      </c>
      <c r="H90" s="258">
        <v>101</v>
      </c>
      <c r="I90" s="258">
        <v>345</v>
      </c>
      <c r="J90" s="258">
        <v>157</v>
      </c>
      <c r="K90" s="140">
        <f t="shared" si="7"/>
        <v>-9.2899999999999991</v>
      </c>
      <c r="L90" s="285">
        <v>779</v>
      </c>
      <c r="M90" s="285">
        <v>130</v>
      </c>
      <c r="N90" s="285">
        <v>419</v>
      </c>
      <c r="O90" s="285">
        <v>230</v>
      </c>
      <c r="P90" s="163">
        <f t="shared" si="8"/>
        <v>-12.84</v>
      </c>
    </row>
  </sheetData>
  <sheetProtection formatCells="0" formatColumns="0" formatRows="0" insertColumns="0" insertRows="0" insertHyperlinks="0" deleteColumns="0" deleteRows="0" sort="0" autoFilter="0" pivotTables="0"/>
  <phoneticPr fontId="4"/>
  <printOptions verticalCentered="1"/>
  <pageMargins left="0.51181102362204722" right="0.51181102362204722" top="0.51181102362204722" bottom="0.51181102362204722" header="0" footer="0"/>
  <pageSetup paperSize="9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indexed="13"/>
  </sheetPr>
  <dimension ref="A1:Q90"/>
  <sheetViews>
    <sheetView showOutlineSymbols="0" view="pageBreakPreview" zoomScaleNormal="75" zoomScaleSheetLayoutView="100" workbookViewId="0">
      <pane xSplit="1" ySplit="3" topLeftCell="B58" activePane="bottomRight" state="frozen"/>
      <selection activeCell="AM5" sqref="AM5"/>
      <selection pane="topRight" activeCell="AM5" sqref="AM5"/>
      <selection pane="bottomLeft" activeCell="AM5" sqref="AM5"/>
      <selection pane="bottomRight" activeCell="J84" sqref="J84"/>
    </sheetView>
  </sheetViews>
  <sheetFormatPr defaultColWidth="10.6640625" defaultRowHeight="15" customHeight="1" x14ac:dyDescent="0.15"/>
  <cols>
    <col min="1" max="1" width="11.77734375" style="295" customWidth="1"/>
    <col min="2" max="5" width="6.6640625" style="1" customWidth="1"/>
    <col min="6" max="6" width="8.21875" style="1" bestFit="1" customWidth="1"/>
    <col min="7" max="10" width="6.6640625" style="1" customWidth="1"/>
    <col min="11" max="11" width="8.21875" style="1" bestFit="1" customWidth="1"/>
    <col min="12" max="15" width="6.6640625" style="1" customWidth="1"/>
    <col min="16" max="16" width="8.21875" style="1" bestFit="1" customWidth="1"/>
    <col min="17" max="17" width="10.6640625" style="1" customWidth="1"/>
    <col min="18" max="16384" width="10.6640625" style="1"/>
  </cols>
  <sheetData>
    <row r="1" spans="1:17" ht="18" customHeight="1" thickBot="1" x14ac:dyDescent="0.25">
      <c r="A1" s="291" t="s">
        <v>9</v>
      </c>
      <c r="F1" s="2"/>
      <c r="K1" s="2"/>
      <c r="L1" s="2"/>
      <c r="M1" s="2"/>
      <c r="N1" s="2"/>
      <c r="O1" s="2"/>
      <c r="P1" s="2"/>
    </row>
    <row r="2" spans="1:17" ht="15" customHeight="1" x14ac:dyDescent="0.2">
      <c r="A2" s="298"/>
      <c r="B2" s="93" t="s">
        <v>1</v>
      </c>
      <c r="C2" s="42"/>
      <c r="D2" s="42"/>
      <c r="E2" s="42"/>
      <c r="F2" s="43"/>
      <c r="G2" s="31" t="s">
        <v>8</v>
      </c>
      <c r="H2" s="47"/>
      <c r="I2" s="47"/>
      <c r="J2" s="47"/>
      <c r="K2" s="48"/>
      <c r="L2" s="44" t="s">
        <v>7</v>
      </c>
      <c r="M2" s="45"/>
      <c r="N2" s="45"/>
      <c r="O2" s="45"/>
      <c r="P2" s="46"/>
      <c r="Q2" s="4"/>
    </row>
    <row r="3" spans="1:17" ht="15" customHeight="1" x14ac:dyDescent="0.2">
      <c r="A3" s="299"/>
      <c r="B3" s="19" t="s">
        <v>2</v>
      </c>
      <c r="C3" s="16" t="s">
        <v>10</v>
      </c>
      <c r="D3" s="16" t="s">
        <v>4</v>
      </c>
      <c r="E3" s="16" t="s">
        <v>11</v>
      </c>
      <c r="F3" s="49" t="s">
        <v>6</v>
      </c>
      <c r="G3" s="23" t="s">
        <v>2</v>
      </c>
      <c r="H3" s="18" t="s">
        <v>10</v>
      </c>
      <c r="I3" s="18" t="s">
        <v>4</v>
      </c>
      <c r="J3" s="18" t="s">
        <v>11</v>
      </c>
      <c r="K3" s="56" t="s">
        <v>6</v>
      </c>
      <c r="L3" s="12" t="s">
        <v>2</v>
      </c>
      <c r="M3" s="17" t="s">
        <v>10</v>
      </c>
      <c r="N3" s="17" t="s">
        <v>4</v>
      </c>
      <c r="O3" s="17" t="s">
        <v>11</v>
      </c>
      <c r="P3" s="53" t="s">
        <v>6</v>
      </c>
      <c r="Q3" s="4"/>
    </row>
    <row r="4" spans="1:17" ht="15" customHeight="1" x14ac:dyDescent="0.2">
      <c r="A4" s="33" t="s">
        <v>21</v>
      </c>
      <c r="B4" s="90">
        <v>879</v>
      </c>
      <c r="C4" s="71">
        <v>36</v>
      </c>
      <c r="D4" s="71">
        <v>416</v>
      </c>
      <c r="E4" s="71">
        <v>427</v>
      </c>
      <c r="F4" s="275">
        <f t="shared" ref="F4:F5" si="0">ROUND((+C4/B4-E4/B4)*100,2)</f>
        <v>-44.48</v>
      </c>
      <c r="G4" s="74">
        <v>531</v>
      </c>
      <c r="H4" s="75">
        <v>15</v>
      </c>
      <c r="I4" s="75">
        <v>247</v>
      </c>
      <c r="J4" s="75">
        <v>269</v>
      </c>
      <c r="K4" s="218">
        <f t="shared" ref="K4:K67" si="1">ROUND((+H4/G4-J4/G4)*100,2)</f>
        <v>-47.83</v>
      </c>
      <c r="L4" s="72">
        <v>348</v>
      </c>
      <c r="M4" s="73">
        <v>21</v>
      </c>
      <c r="N4" s="73">
        <v>169</v>
      </c>
      <c r="O4" s="73">
        <v>158</v>
      </c>
      <c r="P4" s="54">
        <f t="shared" ref="P4:P67" si="2">ROUND((+M4/L4-O4/L4)*100,2)</f>
        <v>-39.369999999999997</v>
      </c>
      <c r="Q4" s="4"/>
    </row>
    <row r="5" spans="1:17" ht="15" customHeight="1" x14ac:dyDescent="0.2">
      <c r="A5" s="33" t="s">
        <v>22</v>
      </c>
      <c r="B5" s="90">
        <v>1523</v>
      </c>
      <c r="C5" s="71">
        <v>109</v>
      </c>
      <c r="D5" s="71">
        <v>756</v>
      </c>
      <c r="E5" s="71">
        <v>658</v>
      </c>
      <c r="F5" s="275">
        <f t="shared" si="0"/>
        <v>-36.049999999999997</v>
      </c>
      <c r="G5" s="74">
        <v>551</v>
      </c>
      <c r="H5" s="75">
        <v>37</v>
      </c>
      <c r="I5" s="75">
        <v>296</v>
      </c>
      <c r="J5" s="75">
        <v>218</v>
      </c>
      <c r="K5" s="218">
        <f t="shared" si="1"/>
        <v>-32.85</v>
      </c>
      <c r="L5" s="72">
        <v>972</v>
      </c>
      <c r="M5" s="73">
        <v>72</v>
      </c>
      <c r="N5" s="73">
        <v>460</v>
      </c>
      <c r="O5" s="73">
        <v>440</v>
      </c>
      <c r="P5" s="54">
        <f t="shared" si="2"/>
        <v>-37.86</v>
      </c>
      <c r="Q5" s="4"/>
    </row>
    <row r="6" spans="1:17" ht="15" customHeight="1" x14ac:dyDescent="0.2">
      <c r="A6" s="282" t="s">
        <v>105</v>
      </c>
      <c r="B6" s="90">
        <v>1471</v>
      </c>
      <c r="C6" s="71">
        <v>87</v>
      </c>
      <c r="D6" s="71">
        <v>705</v>
      </c>
      <c r="E6" s="71">
        <v>679</v>
      </c>
      <c r="F6" s="275">
        <f>ROUND((+C6/B6-E6/B6)*100,2)</f>
        <v>-40.24</v>
      </c>
      <c r="G6" s="74">
        <v>540</v>
      </c>
      <c r="H6" s="75">
        <v>43</v>
      </c>
      <c r="I6" s="75">
        <v>271</v>
      </c>
      <c r="J6" s="75">
        <v>226</v>
      </c>
      <c r="K6" s="218">
        <f t="shared" si="1"/>
        <v>-33.89</v>
      </c>
      <c r="L6" s="72">
        <v>931</v>
      </c>
      <c r="M6" s="73">
        <v>44</v>
      </c>
      <c r="N6" s="73">
        <v>434</v>
      </c>
      <c r="O6" s="73">
        <v>453</v>
      </c>
      <c r="P6" s="54">
        <f t="shared" si="2"/>
        <v>-43.93</v>
      </c>
      <c r="Q6" s="4"/>
    </row>
    <row r="7" spans="1:17" ht="15" customHeight="1" x14ac:dyDescent="0.2">
      <c r="A7" s="33" t="s">
        <v>23</v>
      </c>
      <c r="B7" s="90">
        <v>1651</v>
      </c>
      <c r="C7" s="71">
        <v>131</v>
      </c>
      <c r="D7" s="71">
        <v>790</v>
      </c>
      <c r="E7" s="71">
        <v>730</v>
      </c>
      <c r="F7" s="275">
        <f t="shared" ref="F7:F69" si="3">ROUND((+C7/B7-E7/B7)*100,2)</f>
        <v>-36.28</v>
      </c>
      <c r="G7" s="74">
        <v>551</v>
      </c>
      <c r="H7" s="75">
        <v>63</v>
      </c>
      <c r="I7" s="75">
        <v>267</v>
      </c>
      <c r="J7" s="75">
        <v>221</v>
      </c>
      <c r="K7" s="218">
        <f t="shared" si="1"/>
        <v>-28.68</v>
      </c>
      <c r="L7" s="72">
        <v>1100</v>
      </c>
      <c r="M7" s="73">
        <v>68</v>
      </c>
      <c r="N7" s="73">
        <v>523</v>
      </c>
      <c r="O7" s="73">
        <v>509</v>
      </c>
      <c r="P7" s="54">
        <f t="shared" si="2"/>
        <v>-40.090000000000003</v>
      </c>
      <c r="Q7" s="4"/>
    </row>
    <row r="8" spans="1:17" ht="15" customHeight="1" x14ac:dyDescent="0.2">
      <c r="A8" s="33" t="s">
        <v>24</v>
      </c>
      <c r="B8" s="90">
        <v>1636</v>
      </c>
      <c r="C8" s="71">
        <v>115</v>
      </c>
      <c r="D8" s="71">
        <v>779</v>
      </c>
      <c r="E8" s="71">
        <v>742</v>
      </c>
      <c r="F8" s="275">
        <f t="shared" si="3"/>
        <v>-38.33</v>
      </c>
      <c r="G8" s="74">
        <v>552</v>
      </c>
      <c r="H8" s="75">
        <v>53</v>
      </c>
      <c r="I8" s="75">
        <v>282</v>
      </c>
      <c r="J8" s="75">
        <v>217</v>
      </c>
      <c r="K8" s="57">
        <f t="shared" si="1"/>
        <v>-29.71</v>
      </c>
      <c r="L8" s="72">
        <v>1084</v>
      </c>
      <c r="M8" s="73">
        <v>62</v>
      </c>
      <c r="N8" s="73">
        <v>497</v>
      </c>
      <c r="O8" s="73">
        <v>525</v>
      </c>
      <c r="P8" s="54">
        <f t="shared" si="2"/>
        <v>-42.71</v>
      </c>
      <c r="Q8" s="4"/>
    </row>
    <row r="9" spans="1:17" ht="15" customHeight="1" x14ac:dyDescent="0.2">
      <c r="A9" s="33" t="s">
        <v>25</v>
      </c>
      <c r="B9" s="90">
        <v>1667</v>
      </c>
      <c r="C9" s="71">
        <v>160</v>
      </c>
      <c r="D9" s="71">
        <v>889</v>
      </c>
      <c r="E9" s="71">
        <v>618</v>
      </c>
      <c r="F9" s="275">
        <f t="shared" si="3"/>
        <v>-27.47</v>
      </c>
      <c r="G9" s="74">
        <v>568</v>
      </c>
      <c r="H9" s="75">
        <v>62</v>
      </c>
      <c r="I9" s="75">
        <v>307</v>
      </c>
      <c r="J9" s="75">
        <v>199</v>
      </c>
      <c r="K9" s="57">
        <f t="shared" si="1"/>
        <v>-24.12</v>
      </c>
      <c r="L9" s="72">
        <v>1099</v>
      </c>
      <c r="M9" s="73">
        <v>98</v>
      </c>
      <c r="N9" s="73">
        <v>582</v>
      </c>
      <c r="O9" s="73">
        <v>419</v>
      </c>
      <c r="P9" s="54">
        <f t="shared" si="2"/>
        <v>-29.21</v>
      </c>
      <c r="Q9" s="4"/>
    </row>
    <row r="10" spans="1:17" ht="15" customHeight="1" x14ac:dyDescent="0.2">
      <c r="A10" s="33" t="s">
        <v>26</v>
      </c>
      <c r="B10" s="90">
        <v>1687</v>
      </c>
      <c r="C10" s="71">
        <v>150</v>
      </c>
      <c r="D10" s="71">
        <v>953</v>
      </c>
      <c r="E10" s="71">
        <v>584</v>
      </c>
      <c r="F10" s="275">
        <f t="shared" si="3"/>
        <v>-25.73</v>
      </c>
      <c r="G10" s="74">
        <v>584</v>
      </c>
      <c r="H10" s="75">
        <v>62</v>
      </c>
      <c r="I10" s="75">
        <v>334</v>
      </c>
      <c r="J10" s="75">
        <v>188</v>
      </c>
      <c r="K10" s="57">
        <f t="shared" si="1"/>
        <v>-21.58</v>
      </c>
      <c r="L10" s="72">
        <v>1103</v>
      </c>
      <c r="M10" s="73">
        <v>88</v>
      </c>
      <c r="N10" s="73">
        <v>619</v>
      </c>
      <c r="O10" s="73">
        <v>396</v>
      </c>
      <c r="P10" s="54">
        <f t="shared" si="2"/>
        <v>-27.92</v>
      </c>
      <c r="Q10" s="4"/>
    </row>
    <row r="11" spans="1:17" ht="15" customHeight="1" x14ac:dyDescent="0.2">
      <c r="A11" s="33" t="s">
        <v>27</v>
      </c>
      <c r="B11" s="90">
        <v>1704</v>
      </c>
      <c r="C11" s="71">
        <v>160</v>
      </c>
      <c r="D11" s="71">
        <v>1018</v>
      </c>
      <c r="E11" s="71">
        <v>526</v>
      </c>
      <c r="F11" s="275">
        <f t="shared" si="3"/>
        <v>-21.48</v>
      </c>
      <c r="G11" s="74">
        <v>600</v>
      </c>
      <c r="H11" s="75">
        <v>74</v>
      </c>
      <c r="I11" s="75">
        <v>370</v>
      </c>
      <c r="J11" s="75">
        <v>156</v>
      </c>
      <c r="K11" s="57">
        <f t="shared" si="1"/>
        <v>-13.67</v>
      </c>
      <c r="L11" s="72">
        <v>1104</v>
      </c>
      <c r="M11" s="73">
        <v>86</v>
      </c>
      <c r="N11" s="73">
        <v>648</v>
      </c>
      <c r="O11" s="73">
        <v>370</v>
      </c>
      <c r="P11" s="54">
        <f t="shared" si="2"/>
        <v>-25.72</v>
      </c>
      <c r="Q11" s="4"/>
    </row>
    <row r="12" spans="1:17" ht="15" customHeight="1" x14ac:dyDescent="0.2">
      <c r="A12" s="33" t="s">
        <v>28</v>
      </c>
      <c r="B12" s="90">
        <v>1763</v>
      </c>
      <c r="C12" s="71">
        <v>203</v>
      </c>
      <c r="D12" s="71">
        <v>1015</v>
      </c>
      <c r="E12" s="71">
        <v>545</v>
      </c>
      <c r="F12" s="275">
        <f t="shared" si="3"/>
        <v>-19.399999999999999</v>
      </c>
      <c r="G12" s="74">
        <v>611</v>
      </c>
      <c r="H12" s="75">
        <v>85</v>
      </c>
      <c r="I12" s="75">
        <v>362</v>
      </c>
      <c r="J12" s="75">
        <v>164</v>
      </c>
      <c r="K12" s="57">
        <f t="shared" si="1"/>
        <v>-12.93</v>
      </c>
      <c r="L12" s="72">
        <v>1152</v>
      </c>
      <c r="M12" s="73">
        <v>118</v>
      </c>
      <c r="N12" s="73">
        <v>653</v>
      </c>
      <c r="O12" s="73">
        <v>381</v>
      </c>
      <c r="P12" s="54">
        <f t="shared" si="2"/>
        <v>-22.83</v>
      </c>
      <c r="Q12" s="4"/>
    </row>
    <row r="13" spans="1:17" ht="15" customHeight="1" x14ac:dyDescent="0.2">
      <c r="A13" s="33" t="s">
        <v>29</v>
      </c>
      <c r="B13" s="90">
        <v>1524</v>
      </c>
      <c r="C13" s="71">
        <v>169</v>
      </c>
      <c r="D13" s="71">
        <v>944</v>
      </c>
      <c r="E13" s="71">
        <v>411</v>
      </c>
      <c r="F13" s="275">
        <f t="shared" si="3"/>
        <v>-15.88</v>
      </c>
      <c r="G13" s="74">
        <v>608</v>
      </c>
      <c r="H13" s="75">
        <v>84</v>
      </c>
      <c r="I13" s="75">
        <v>364</v>
      </c>
      <c r="J13" s="75">
        <v>160</v>
      </c>
      <c r="K13" s="57">
        <f t="shared" si="1"/>
        <v>-12.5</v>
      </c>
      <c r="L13" s="72">
        <v>916</v>
      </c>
      <c r="M13" s="73">
        <v>85</v>
      </c>
      <c r="N13" s="73">
        <v>580</v>
      </c>
      <c r="O13" s="73">
        <v>251</v>
      </c>
      <c r="P13" s="54">
        <f t="shared" si="2"/>
        <v>-18.12</v>
      </c>
      <c r="Q13" s="4"/>
    </row>
    <row r="14" spans="1:17" ht="15" customHeight="1" x14ac:dyDescent="0.2">
      <c r="A14" s="301" t="s">
        <v>30</v>
      </c>
      <c r="B14" s="90">
        <v>1426</v>
      </c>
      <c r="C14" s="71">
        <v>142</v>
      </c>
      <c r="D14" s="71">
        <v>899</v>
      </c>
      <c r="E14" s="71">
        <v>385</v>
      </c>
      <c r="F14" s="275">
        <f t="shared" si="3"/>
        <v>-17.04</v>
      </c>
      <c r="G14" s="74">
        <v>569</v>
      </c>
      <c r="H14" s="75">
        <v>80</v>
      </c>
      <c r="I14" s="75">
        <v>349</v>
      </c>
      <c r="J14" s="75">
        <v>140</v>
      </c>
      <c r="K14" s="57">
        <f t="shared" si="1"/>
        <v>-10.54</v>
      </c>
      <c r="L14" s="72">
        <v>857</v>
      </c>
      <c r="M14" s="73">
        <v>62</v>
      </c>
      <c r="N14" s="73">
        <v>550</v>
      </c>
      <c r="O14" s="73">
        <v>245</v>
      </c>
      <c r="P14" s="54">
        <f t="shared" si="2"/>
        <v>-21.35</v>
      </c>
      <c r="Q14" s="4"/>
    </row>
    <row r="15" spans="1:17" ht="15" customHeight="1" x14ac:dyDescent="0.2">
      <c r="A15" s="301" t="s">
        <v>31</v>
      </c>
      <c r="B15" s="90">
        <v>1252</v>
      </c>
      <c r="C15" s="71">
        <v>144</v>
      </c>
      <c r="D15" s="71">
        <v>801</v>
      </c>
      <c r="E15" s="71">
        <v>307</v>
      </c>
      <c r="F15" s="275">
        <f t="shared" si="3"/>
        <v>-13.02</v>
      </c>
      <c r="G15" s="74">
        <v>491</v>
      </c>
      <c r="H15" s="75">
        <v>69</v>
      </c>
      <c r="I15" s="75">
        <v>317</v>
      </c>
      <c r="J15" s="75">
        <v>105</v>
      </c>
      <c r="K15" s="57">
        <f t="shared" si="1"/>
        <v>-7.33</v>
      </c>
      <c r="L15" s="72">
        <v>761</v>
      </c>
      <c r="M15" s="73">
        <v>75</v>
      </c>
      <c r="N15" s="73">
        <v>484</v>
      </c>
      <c r="O15" s="73">
        <v>202</v>
      </c>
      <c r="P15" s="54">
        <f t="shared" si="2"/>
        <v>-16.690000000000001</v>
      </c>
      <c r="Q15" s="4"/>
    </row>
    <row r="16" spans="1:17" ht="15" customHeight="1" x14ac:dyDescent="0.2">
      <c r="A16" s="301" t="s">
        <v>32</v>
      </c>
      <c r="B16" s="91">
        <v>1395</v>
      </c>
      <c r="C16" s="77">
        <v>129</v>
      </c>
      <c r="D16" s="77">
        <v>839</v>
      </c>
      <c r="E16" s="77">
        <v>427</v>
      </c>
      <c r="F16" s="275">
        <f t="shared" si="3"/>
        <v>-21.36</v>
      </c>
      <c r="G16" s="74">
        <v>565</v>
      </c>
      <c r="H16" s="75">
        <v>66</v>
      </c>
      <c r="I16" s="75">
        <v>342</v>
      </c>
      <c r="J16" s="75">
        <v>157</v>
      </c>
      <c r="K16" s="57">
        <f t="shared" si="1"/>
        <v>-16.11</v>
      </c>
      <c r="L16" s="72">
        <v>830</v>
      </c>
      <c r="M16" s="73">
        <v>63</v>
      </c>
      <c r="N16" s="73">
        <v>497</v>
      </c>
      <c r="O16" s="73">
        <v>270</v>
      </c>
      <c r="P16" s="54">
        <f t="shared" si="2"/>
        <v>-24.94</v>
      </c>
      <c r="Q16" s="4"/>
    </row>
    <row r="17" spans="1:17" s="5" customFormat="1" ht="15" customHeight="1" x14ac:dyDescent="0.2">
      <c r="A17" s="301" t="s">
        <v>33</v>
      </c>
      <c r="B17" s="91">
        <v>1421</v>
      </c>
      <c r="C17" s="77">
        <v>173</v>
      </c>
      <c r="D17" s="77">
        <v>903</v>
      </c>
      <c r="E17" s="77">
        <v>345</v>
      </c>
      <c r="F17" s="275">
        <f t="shared" si="3"/>
        <v>-12.1</v>
      </c>
      <c r="G17" s="74">
        <v>581</v>
      </c>
      <c r="H17" s="75">
        <v>84</v>
      </c>
      <c r="I17" s="75">
        <v>364</v>
      </c>
      <c r="J17" s="75">
        <v>133</v>
      </c>
      <c r="K17" s="57">
        <f t="shared" si="1"/>
        <v>-8.43</v>
      </c>
      <c r="L17" s="72">
        <v>840</v>
      </c>
      <c r="M17" s="73">
        <v>89</v>
      </c>
      <c r="N17" s="73">
        <v>539</v>
      </c>
      <c r="O17" s="73">
        <v>212</v>
      </c>
      <c r="P17" s="54">
        <f t="shared" si="2"/>
        <v>-14.64</v>
      </c>
      <c r="Q17" s="9"/>
    </row>
    <row r="18" spans="1:17" s="6" customFormat="1" ht="15" customHeight="1" x14ac:dyDescent="0.2">
      <c r="A18" s="301" t="s">
        <v>34</v>
      </c>
      <c r="B18" s="91">
        <v>1426</v>
      </c>
      <c r="C18" s="77">
        <v>146</v>
      </c>
      <c r="D18" s="77">
        <v>897</v>
      </c>
      <c r="E18" s="77">
        <v>383</v>
      </c>
      <c r="F18" s="275">
        <f t="shared" si="3"/>
        <v>-16.62</v>
      </c>
      <c r="G18" s="74">
        <v>591</v>
      </c>
      <c r="H18" s="75">
        <v>80</v>
      </c>
      <c r="I18" s="75">
        <v>371</v>
      </c>
      <c r="J18" s="75">
        <v>140</v>
      </c>
      <c r="K18" s="57">
        <f t="shared" si="1"/>
        <v>-10.15</v>
      </c>
      <c r="L18" s="72">
        <v>835</v>
      </c>
      <c r="M18" s="73">
        <v>66</v>
      </c>
      <c r="N18" s="73">
        <v>526</v>
      </c>
      <c r="O18" s="73">
        <v>243</v>
      </c>
      <c r="P18" s="54">
        <f t="shared" si="2"/>
        <v>-21.2</v>
      </c>
      <c r="Q18" s="9"/>
    </row>
    <row r="19" spans="1:17" s="8" customFormat="1" ht="15" customHeight="1" x14ac:dyDescent="0.2">
      <c r="A19" s="302" t="s">
        <v>35</v>
      </c>
      <c r="B19" s="91">
        <v>1296</v>
      </c>
      <c r="C19" s="77">
        <v>174</v>
      </c>
      <c r="D19" s="77">
        <v>834</v>
      </c>
      <c r="E19" s="77">
        <v>288</v>
      </c>
      <c r="F19" s="275">
        <f t="shared" si="3"/>
        <v>-8.8000000000000007</v>
      </c>
      <c r="G19" s="74">
        <v>499</v>
      </c>
      <c r="H19" s="75">
        <v>84</v>
      </c>
      <c r="I19" s="75">
        <v>323</v>
      </c>
      <c r="J19" s="75">
        <v>92</v>
      </c>
      <c r="K19" s="57">
        <f t="shared" si="1"/>
        <v>-1.6</v>
      </c>
      <c r="L19" s="72">
        <v>797</v>
      </c>
      <c r="M19" s="73">
        <v>90</v>
      </c>
      <c r="N19" s="73">
        <v>511</v>
      </c>
      <c r="O19" s="73">
        <v>196</v>
      </c>
      <c r="P19" s="54">
        <f t="shared" si="2"/>
        <v>-13.3</v>
      </c>
      <c r="Q19" s="9"/>
    </row>
    <row r="20" spans="1:17" ht="15" customHeight="1" x14ac:dyDescent="0.2">
      <c r="A20" s="297" t="s">
        <v>36</v>
      </c>
      <c r="B20" s="91">
        <v>1416</v>
      </c>
      <c r="C20" s="77">
        <v>116</v>
      </c>
      <c r="D20" s="77">
        <v>931</v>
      </c>
      <c r="E20" s="77">
        <v>369</v>
      </c>
      <c r="F20" s="275">
        <f t="shared" si="3"/>
        <v>-17.87</v>
      </c>
      <c r="G20" s="74">
        <v>573</v>
      </c>
      <c r="H20" s="75">
        <v>53</v>
      </c>
      <c r="I20" s="75">
        <v>369</v>
      </c>
      <c r="J20" s="75">
        <v>151</v>
      </c>
      <c r="K20" s="57">
        <f t="shared" si="1"/>
        <v>-17.100000000000001</v>
      </c>
      <c r="L20" s="72">
        <v>843</v>
      </c>
      <c r="M20" s="73">
        <v>63</v>
      </c>
      <c r="N20" s="73">
        <v>562</v>
      </c>
      <c r="O20" s="73">
        <v>218</v>
      </c>
      <c r="P20" s="54">
        <f t="shared" si="2"/>
        <v>-18.39</v>
      </c>
      <c r="Q20" s="9"/>
    </row>
    <row r="21" spans="1:17" ht="15" customHeight="1" x14ac:dyDescent="0.2">
      <c r="A21" s="297" t="s">
        <v>37</v>
      </c>
      <c r="B21" s="91">
        <v>1100</v>
      </c>
      <c r="C21" s="77">
        <v>119</v>
      </c>
      <c r="D21" s="77">
        <v>698</v>
      </c>
      <c r="E21" s="77">
        <v>283</v>
      </c>
      <c r="F21" s="275">
        <f t="shared" si="3"/>
        <v>-14.91</v>
      </c>
      <c r="G21" s="74">
        <v>512</v>
      </c>
      <c r="H21" s="75">
        <v>57</v>
      </c>
      <c r="I21" s="75">
        <v>315</v>
      </c>
      <c r="J21" s="75">
        <v>140</v>
      </c>
      <c r="K21" s="57">
        <f t="shared" si="1"/>
        <v>-16.21</v>
      </c>
      <c r="L21" s="72">
        <v>588</v>
      </c>
      <c r="M21" s="73">
        <v>62</v>
      </c>
      <c r="N21" s="73">
        <v>383</v>
      </c>
      <c r="O21" s="73">
        <v>143</v>
      </c>
      <c r="P21" s="54">
        <f t="shared" si="2"/>
        <v>-13.78</v>
      </c>
      <c r="Q21" s="9"/>
    </row>
    <row r="22" spans="1:17" ht="15" customHeight="1" x14ac:dyDescent="0.2">
      <c r="A22" s="297" t="s">
        <v>38</v>
      </c>
      <c r="B22" s="91">
        <v>1276</v>
      </c>
      <c r="C22" s="77">
        <v>115</v>
      </c>
      <c r="D22" s="77">
        <v>837</v>
      </c>
      <c r="E22" s="77">
        <v>324</v>
      </c>
      <c r="F22" s="275">
        <f t="shared" si="3"/>
        <v>-16.38</v>
      </c>
      <c r="G22" s="74">
        <v>581</v>
      </c>
      <c r="H22" s="75">
        <v>68</v>
      </c>
      <c r="I22" s="75">
        <v>376</v>
      </c>
      <c r="J22" s="75">
        <v>137</v>
      </c>
      <c r="K22" s="57">
        <f t="shared" si="1"/>
        <v>-11.88</v>
      </c>
      <c r="L22" s="72">
        <v>695</v>
      </c>
      <c r="M22" s="73">
        <v>47</v>
      </c>
      <c r="N22" s="73">
        <v>461</v>
      </c>
      <c r="O22" s="73">
        <v>187</v>
      </c>
      <c r="P22" s="54">
        <f t="shared" si="2"/>
        <v>-20.14</v>
      </c>
      <c r="Q22" s="9"/>
    </row>
    <row r="23" spans="1:17" ht="15" customHeight="1" x14ac:dyDescent="0.2">
      <c r="A23" s="297" t="s">
        <v>39</v>
      </c>
      <c r="B23" s="91">
        <v>1330</v>
      </c>
      <c r="C23" s="77">
        <v>139</v>
      </c>
      <c r="D23" s="77">
        <v>839</v>
      </c>
      <c r="E23" s="77">
        <v>352</v>
      </c>
      <c r="F23" s="275">
        <f t="shared" si="3"/>
        <v>-16.02</v>
      </c>
      <c r="G23" s="74">
        <v>592</v>
      </c>
      <c r="H23" s="75">
        <v>76</v>
      </c>
      <c r="I23" s="75">
        <v>368</v>
      </c>
      <c r="J23" s="75">
        <v>148</v>
      </c>
      <c r="K23" s="57">
        <f t="shared" si="1"/>
        <v>-12.16</v>
      </c>
      <c r="L23" s="72">
        <v>738</v>
      </c>
      <c r="M23" s="73">
        <v>63</v>
      </c>
      <c r="N23" s="73">
        <v>471</v>
      </c>
      <c r="O23" s="73">
        <v>204</v>
      </c>
      <c r="P23" s="54">
        <f t="shared" si="2"/>
        <v>-19.11</v>
      </c>
      <c r="Q23" s="9"/>
    </row>
    <row r="24" spans="1:17" ht="15" customHeight="1" x14ac:dyDescent="0.2">
      <c r="A24" s="297" t="s">
        <v>40</v>
      </c>
      <c r="B24" s="91">
        <v>1309</v>
      </c>
      <c r="C24" s="77">
        <v>114</v>
      </c>
      <c r="D24" s="77">
        <v>806</v>
      </c>
      <c r="E24" s="77">
        <v>389</v>
      </c>
      <c r="F24" s="275">
        <f t="shared" si="3"/>
        <v>-21.01</v>
      </c>
      <c r="G24" s="74">
        <v>581</v>
      </c>
      <c r="H24" s="75">
        <v>52</v>
      </c>
      <c r="I24" s="75">
        <v>361</v>
      </c>
      <c r="J24" s="75">
        <v>168</v>
      </c>
      <c r="K24" s="57">
        <f t="shared" si="1"/>
        <v>-19.97</v>
      </c>
      <c r="L24" s="72">
        <v>728</v>
      </c>
      <c r="M24" s="73">
        <v>62</v>
      </c>
      <c r="N24" s="73">
        <v>445</v>
      </c>
      <c r="O24" s="73">
        <v>221</v>
      </c>
      <c r="P24" s="54">
        <f t="shared" si="2"/>
        <v>-21.84</v>
      </c>
      <c r="Q24" s="9"/>
    </row>
    <row r="25" spans="1:17" ht="15" customHeight="1" x14ac:dyDescent="0.2">
      <c r="A25" s="297" t="s">
        <v>41</v>
      </c>
      <c r="B25" s="91">
        <v>1381</v>
      </c>
      <c r="C25" s="77">
        <v>148</v>
      </c>
      <c r="D25" s="77">
        <v>863</v>
      </c>
      <c r="E25" s="77">
        <v>370</v>
      </c>
      <c r="F25" s="275">
        <f t="shared" si="3"/>
        <v>-16.079999999999998</v>
      </c>
      <c r="G25" s="74">
        <v>616</v>
      </c>
      <c r="H25" s="75">
        <v>73</v>
      </c>
      <c r="I25" s="75">
        <v>389</v>
      </c>
      <c r="J25" s="75">
        <v>154</v>
      </c>
      <c r="K25" s="57">
        <f t="shared" si="1"/>
        <v>-13.15</v>
      </c>
      <c r="L25" s="72">
        <v>765</v>
      </c>
      <c r="M25" s="73">
        <v>75</v>
      </c>
      <c r="N25" s="73">
        <v>474</v>
      </c>
      <c r="O25" s="73">
        <v>216</v>
      </c>
      <c r="P25" s="54">
        <f t="shared" si="2"/>
        <v>-18.43</v>
      </c>
      <c r="Q25" s="9"/>
    </row>
    <row r="26" spans="1:17" ht="15" customHeight="1" x14ac:dyDescent="0.2">
      <c r="A26" s="297" t="s">
        <v>42</v>
      </c>
      <c r="B26" s="91">
        <v>1302</v>
      </c>
      <c r="C26" s="77">
        <v>113</v>
      </c>
      <c r="D26" s="77">
        <v>786</v>
      </c>
      <c r="E26" s="77">
        <v>403</v>
      </c>
      <c r="F26" s="275">
        <f t="shared" si="3"/>
        <v>-22.27</v>
      </c>
      <c r="G26" s="74">
        <v>591</v>
      </c>
      <c r="H26" s="75">
        <v>48</v>
      </c>
      <c r="I26" s="75">
        <v>369</v>
      </c>
      <c r="J26" s="75">
        <v>174</v>
      </c>
      <c r="K26" s="57">
        <f t="shared" si="1"/>
        <v>-21.32</v>
      </c>
      <c r="L26" s="72">
        <v>711</v>
      </c>
      <c r="M26" s="73">
        <v>65</v>
      </c>
      <c r="N26" s="73">
        <v>417</v>
      </c>
      <c r="O26" s="73">
        <v>229</v>
      </c>
      <c r="P26" s="54">
        <f t="shared" si="2"/>
        <v>-23.07</v>
      </c>
      <c r="Q26" s="9"/>
    </row>
    <row r="27" spans="1:17" ht="15" customHeight="1" x14ac:dyDescent="0.2">
      <c r="A27" s="297" t="s">
        <v>43</v>
      </c>
      <c r="B27" s="91">
        <v>1320</v>
      </c>
      <c r="C27" s="77">
        <v>129</v>
      </c>
      <c r="D27" s="77">
        <v>793</v>
      </c>
      <c r="E27" s="77">
        <v>398</v>
      </c>
      <c r="F27" s="275">
        <f t="shared" si="3"/>
        <v>-20.38</v>
      </c>
      <c r="G27" s="74">
        <v>574</v>
      </c>
      <c r="H27" s="75">
        <v>61</v>
      </c>
      <c r="I27" s="75">
        <v>356</v>
      </c>
      <c r="J27" s="75">
        <v>157</v>
      </c>
      <c r="K27" s="57">
        <f t="shared" si="1"/>
        <v>-16.72</v>
      </c>
      <c r="L27" s="72">
        <v>746</v>
      </c>
      <c r="M27" s="73">
        <v>68</v>
      </c>
      <c r="N27" s="73">
        <v>437</v>
      </c>
      <c r="O27" s="73">
        <v>241</v>
      </c>
      <c r="P27" s="54">
        <f t="shared" si="2"/>
        <v>-23.19</v>
      </c>
      <c r="Q27" s="9"/>
    </row>
    <row r="28" spans="1:17" ht="15" customHeight="1" x14ac:dyDescent="0.2">
      <c r="A28" s="303" t="s">
        <v>44</v>
      </c>
      <c r="B28" s="92">
        <v>1428</v>
      </c>
      <c r="C28" s="89">
        <v>94</v>
      </c>
      <c r="D28" s="89">
        <v>804</v>
      </c>
      <c r="E28" s="89">
        <v>530</v>
      </c>
      <c r="F28" s="275">
        <f t="shared" si="3"/>
        <v>-30.53</v>
      </c>
      <c r="G28" s="80">
        <v>634</v>
      </c>
      <c r="H28" s="81">
        <v>40</v>
      </c>
      <c r="I28" s="81">
        <v>367</v>
      </c>
      <c r="J28" s="81">
        <v>227</v>
      </c>
      <c r="K28" s="58">
        <f t="shared" si="1"/>
        <v>-29.5</v>
      </c>
      <c r="L28" s="78">
        <v>794</v>
      </c>
      <c r="M28" s="79">
        <v>54</v>
      </c>
      <c r="N28" s="79">
        <v>437</v>
      </c>
      <c r="O28" s="79">
        <v>303</v>
      </c>
      <c r="P28" s="55">
        <f t="shared" si="2"/>
        <v>-31.36</v>
      </c>
      <c r="Q28" s="4"/>
    </row>
    <row r="29" spans="1:17" ht="15" customHeight="1" x14ac:dyDescent="0.2">
      <c r="A29" s="303" t="s">
        <v>45</v>
      </c>
      <c r="B29" s="92">
        <v>1303</v>
      </c>
      <c r="C29" s="89">
        <v>85</v>
      </c>
      <c r="D29" s="89">
        <v>676</v>
      </c>
      <c r="E29" s="89">
        <v>542</v>
      </c>
      <c r="F29" s="275">
        <f t="shared" si="3"/>
        <v>-35.07</v>
      </c>
      <c r="G29" s="80">
        <v>592</v>
      </c>
      <c r="H29" s="81">
        <v>44</v>
      </c>
      <c r="I29" s="81">
        <v>323</v>
      </c>
      <c r="J29" s="81">
        <v>225</v>
      </c>
      <c r="K29" s="58">
        <f t="shared" si="1"/>
        <v>-30.57</v>
      </c>
      <c r="L29" s="78">
        <v>711</v>
      </c>
      <c r="M29" s="79">
        <v>41</v>
      </c>
      <c r="N29" s="79">
        <v>353</v>
      </c>
      <c r="O29" s="79">
        <v>317</v>
      </c>
      <c r="P29" s="55">
        <f t="shared" si="2"/>
        <v>-38.82</v>
      </c>
      <c r="Q29" s="4"/>
    </row>
    <row r="30" spans="1:17" ht="15" customHeight="1" x14ac:dyDescent="0.2">
      <c r="A30" s="303" t="s">
        <v>46</v>
      </c>
      <c r="B30" s="92">
        <v>1337</v>
      </c>
      <c r="C30" s="89">
        <v>55</v>
      </c>
      <c r="D30" s="89">
        <v>662</v>
      </c>
      <c r="E30" s="89">
        <v>620</v>
      </c>
      <c r="F30" s="275">
        <f t="shared" si="3"/>
        <v>-42.26</v>
      </c>
      <c r="G30" s="80">
        <v>594</v>
      </c>
      <c r="H30" s="81">
        <v>24</v>
      </c>
      <c r="I30" s="81">
        <v>302</v>
      </c>
      <c r="J30" s="81">
        <v>268</v>
      </c>
      <c r="K30" s="58">
        <f t="shared" si="1"/>
        <v>-41.08</v>
      </c>
      <c r="L30" s="78">
        <v>743</v>
      </c>
      <c r="M30" s="79">
        <v>31</v>
      </c>
      <c r="N30" s="79">
        <v>360</v>
      </c>
      <c r="O30" s="79">
        <v>352</v>
      </c>
      <c r="P30" s="55">
        <f t="shared" si="2"/>
        <v>-43.2</v>
      </c>
      <c r="Q30" s="4"/>
    </row>
    <row r="31" spans="1:17" ht="15" customHeight="1" x14ac:dyDescent="0.2">
      <c r="A31" s="303" t="s">
        <v>47</v>
      </c>
      <c r="B31" s="92">
        <v>1442</v>
      </c>
      <c r="C31" s="89">
        <v>55</v>
      </c>
      <c r="D31" s="89">
        <v>593</v>
      </c>
      <c r="E31" s="89">
        <v>794</v>
      </c>
      <c r="F31" s="275">
        <f t="shared" si="3"/>
        <v>-51.25</v>
      </c>
      <c r="G31" s="80">
        <v>653</v>
      </c>
      <c r="H31" s="81">
        <v>22</v>
      </c>
      <c r="I31" s="81">
        <v>266</v>
      </c>
      <c r="J31" s="81">
        <v>365</v>
      </c>
      <c r="K31" s="58">
        <f t="shared" si="1"/>
        <v>-52.53</v>
      </c>
      <c r="L31" s="78">
        <v>789</v>
      </c>
      <c r="M31" s="79">
        <v>33</v>
      </c>
      <c r="N31" s="79">
        <v>327</v>
      </c>
      <c r="O31" s="79">
        <v>429</v>
      </c>
      <c r="P31" s="55">
        <f t="shared" si="2"/>
        <v>-50.19</v>
      </c>
      <c r="Q31" s="4"/>
    </row>
    <row r="32" spans="1:17" ht="15" customHeight="1" x14ac:dyDescent="0.2">
      <c r="A32" s="303" t="s">
        <v>48</v>
      </c>
      <c r="B32" s="92">
        <v>1463</v>
      </c>
      <c r="C32" s="89">
        <v>42</v>
      </c>
      <c r="D32" s="89">
        <v>509</v>
      </c>
      <c r="E32" s="89">
        <v>912</v>
      </c>
      <c r="F32" s="275">
        <f t="shared" si="3"/>
        <v>-59.47</v>
      </c>
      <c r="G32" s="80">
        <v>675</v>
      </c>
      <c r="H32" s="81">
        <v>16</v>
      </c>
      <c r="I32" s="81">
        <v>203</v>
      </c>
      <c r="J32" s="81">
        <v>456</v>
      </c>
      <c r="K32" s="58">
        <f t="shared" si="1"/>
        <v>-65.19</v>
      </c>
      <c r="L32" s="78">
        <v>788</v>
      </c>
      <c r="M32" s="79">
        <v>26</v>
      </c>
      <c r="N32" s="79">
        <v>306</v>
      </c>
      <c r="O32" s="79">
        <v>456</v>
      </c>
      <c r="P32" s="55">
        <f t="shared" si="2"/>
        <v>-54.57</v>
      </c>
      <c r="Q32" s="4"/>
    </row>
    <row r="33" spans="1:17" ht="15" customHeight="1" x14ac:dyDescent="0.2">
      <c r="A33" s="303" t="s">
        <v>49</v>
      </c>
      <c r="B33" s="92">
        <v>1475</v>
      </c>
      <c r="C33" s="89">
        <v>74</v>
      </c>
      <c r="D33" s="89">
        <v>629</v>
      </c>
      <c r="E33" s="89">
        <v>772</v>
      </c>
      <c r="F33" s="275">
        <f t="shared" si="3"/>
        <v>-47.32</v>
      </c>
      <c r="G33" s="80">
        <v>616</v>
      </c>
      <c r="H33" s="81">
        <v>23</v>
      </c>
      <c r="I33" s="81">
        <v>262</v>
      </c>
      <c r="J33" s="81">
        <v>331</v>
      </c>
      <c r="K33" s="58">
        <f t="shared" si="1"/>
        <v>-50</v>
      </c>
      <c r="L33" s="78">
        <v>859</v>
      </c>
      <c r="M33" s="79">
        <v>51</v>
      </c>
      <c r="N33" s="79">
        <v>367</v>
      </c>
      <c r="O33" s="79">
        <v>441</v>
      </c>
      <c r="P33" s="55">
        <f t="shared" si="2"/>
        <v>-45.4</v>
      </c>
      <c r="Q33" s="4"/>
    </row>
    <row r="34" spans="1:17" ht="15" customHeight="1" x14ac:dyDescent="0.2">
      <c r="A34" s="303" t="s">
        <v>50</v>
      </c>
      <c r="B34" s="92">
        <v>1397</v>
      </c>
      <c r="C34" s="89">
        <v>66</v>
      </c>
      <c r="D34" s="89">
        <v>662</v>
      </c>
      <c r="E34" s="89">
        <v>669</v>
      </c>
      <c r="F34" s="275">
        <f t="shared" si="3"/>
        <v>-43.16</v>
      </c>
      <c r="G34" s="80">
        <v>614</v>
      </c>
      <c r="H34" s="81">
        <v>34</v>
      </c>
      <c r="I34" s="81">
        <v>285</v>
      </c>
      <c r="J34" s="81">
        <v>295</v>
      </c>
      <c r="K34" s="58">
        <f t="shared" si="1"/>
        <v>-42.51</v>
      </c>
      <c r="L34" s="78">
        <v>783</v>
      </c>
      <c r="M34" s="79">
        <v>32</v>
      </c>
      <c r="N34" s="79">
        <v>377</v>
      </c>
      <c r="O34" s="79">
        <v>374</v>
      </c>
      <c r="P34" s="55">
        <f t="shared" si="2"/>
        <v>-43.68</v>
      </c>
      <c r="Q34" s="4"/>
    </row>
    <row r="35" spans="1:17" ht="15" customHeight="1" x14ac:dyDescent="0.2">
      <c r="A35" s="304" t="s">
        <v>51</v>
      </c>
      <c r="B35" s="92">
        <v>1430</v>
      </c>
      <c r="C35" s="89">
        <v>74</v>
      </c>
      <c r="D35" s="89">
        <v>673</v>
      </c>
      <c r="E35" s="89">
        <v>683</v>
      </c>
      <c r="F35" s="275">
        <f t="shared" si="3"/>
        <v>-42.59</v>
      </c>
      <c r="G35" s="80">
        <v>582</v>
      </c>
      <c r="H35" s="81">
        <v>37</v>
      </c>
      <c r="I35" s="81">
        <v>291</v>
      </c>
      <c r="J35" s="81">
        <v>254</v>
      </c>
      <c r="K35" s="58">
        <f t="shared" si="1"/>
        <v>-37.29</v>
      </c>
      <c r="L35" s="78">
        <v>848</v>
      </c>
      <c r="M35" s="79">
        <v>37</v>
      </c>
      <c r="N35" s="79">
        <v>382</v>
      </c>
      <c r="O35" s="79">
        <v>429</v>
      </c>
      <c r="P35" s="55">
        <f t="shared" si="2"/>
        <v>-46.23</v>
      </c>
      <c r="Q35" s="4"/>
    </row>
    <row r="36" spans="1:17" ht="15" customHeight="1" x14ac:dyDescent="0.2">
      <c r="A36" s="305" t="s">
        <v>52</v>
      </c>
      <c r="B36" s="126">
        <v>1450</v>
      </c>
      <c r="C36" s="125">
        <v>84</v>
      </c>
      <c r="D36" s="125">
        <v>733</v>
      </c>
      <c r="E36" s="125">
        <v>633</v>
      </c>
      <c r="F36" s="275">
        <f t="shared" si="3"/>
        <v>-37.86</v>
      </c>
      <c r="G36" s="121">
        <v>615</v>
      </c>
      <c r="H36" s="122">
        <v>48</v>
      </c>
      <c r="I36" s="122">
        <v>327</v>
      </c>
      <c r="J36" s="122">
        <v>240</v>
      </c>
      <c r="K36" s="123">
        <f t="shared" si="1"/>
        <v>-31.22</v>
      </c>
      <c r="L36" s="118">
        <v>835</v>
      </c>
      <c r="M36" s="119">
        <v>36</v>
      </c>
      <c r="N36" s="119">
        <v>406</v>
      </c>
      <c r="O36" s="119">
        <v>393</v>
      </c>
      <c r="P36" s="120">
        <f t="shared" si="2"/>
        <v>-42.75</v>
      </c>
      <c r="Q36" s="4"/>
    </row>
    <row r="37" spans="1:17" ht="15" customHeight="1" x14ac:dyDescent="0.2">
      <c r="A37" s="304" t="s">
        <v>53</v>
      </c>
      <c r="B37" s="144">
        <v>1471</v>
      </c>
      <c r="C37" s="142">
        <v>138</v>
      </c>
      <c r="D37" s="142">
        <v>809</v>
      </c>
      <c r="E37" s="142">
        <v>524</v>
      </c>
      <c r="F37" s="275">
        <f t="shared" si="3"/>
        <v>-26.24</v>
      </c>
      <c r="G37" s="138">
        <v>592</v>
      </c>
      <c r="H37" s="139">
        <v>71</v>
      </c>
      <c r="I37" s="139">
        <v>332</v>
      </c>
      <c r="J37" s="139">
        <v>189</v>
      </c>
      <c r="K37" s="140">
        <f t="shared" si="1"/>
        <v>-19.93</v>
      </c>
      <c r="L37" s="135">
        <v>879</v>
      </c>
      <c r="M37" s="136">
        <v>67</v>
      </c>
      <c r="N37" s="136">
        <v>477</v>
      </c>
      <c r="O37" s="136">
        <v>335</v>
      </c>
      <c r="P37" s="137">
        <f t="shared" si="2"/>
        <v>-30.49</v>
      </c>
      <c r="Q37" s="4"/>
    </row>
    <row r="38" spans="1:17" ht="15" customHeight="1" x14ac:dyDescent="0.2">
      <c r="A38" s="294" t="s">
        <v>54</v>
      </c>
      <c r="B38" s="144">
        <v>1270</v>
      </c>
      <c r="C38" s="142">
        <v>113</v>
      </c>
      <c r="D38" s="142">
        <v>710</v>
      </c>
      <c r="E38" s="142">
        <v>447</v>
      </c>
      <c r="F38" s="275">
        <f t="shared" si="3"/>
        <v>-26.3</v>
      </c>
      <c r="G38" s="138">
        <v>531</v>
      </c>
      <c r="H38" s="139">
        <v>61</v>
      </c>
      <c r="I38" s="139">
        <v>301</v>
      </c>
      <c r="J38" s="139">
        <v>169</v>
      </c>
      <c r="K38" s="140">
        <f t="shared" si="1"/>
        <v>-20.34</v>
      </c>
      <c r="L38" s="135">
        <v>739</v>
      </c>
      <c r="M38" s="136">
        <v>52</v>
      </c>
      <c r="N38" s="136">
        <v>409</v>
      </c>
      <c r="O38" s="136">
        <v>278</v>
      </c>
      <c r="P38" s="137">
        <f t="shared" si="2"/>
        <v>-30.58</v>
      </c>
      <c r="Q38" s="4"/>
    </row>
    <row r="39" spans="1:17" ht="15" customHeight="1" x14ac:dyDescent="0.2">
      <c r="A39" s="294" t="s">
        <v>55</v>
      </c>
      <c r="B39" s="144">
        <v>1412</v>
      </c>
      <c r="C39" s="142">
        <v>125</v>
      </c>
      <c r="D39" s="142">
        <v>808</v>
      </c>
      <c r="E39" s="142">
        <v>479</v>
      </c>
      <c r="F39" s="275">
        <f t="shared" si="3"/>
        <v>-25.07</v>
      </c>
      <c r="G39" s="138">
        <v>569</v>
      </c>
      <c r="H39" s="139">
        <v>66</v>
      </c>
      <c r="I39" s="139">
        <v>321</v>
      </c>
      <c r="J39" s="139">
        <v>182</v>
      </c>
      <c r="K39" s="140">
        <f t="shared" si="1"/>
        <v>-20.39</v>
      </c>
      <c r="L39" s="135">
        <v>843</v>
      </c>
      <c r="M39" s="136">
        <v>59</v>
      </c>
      <c r="N39" s="136">
        <v>487</v>
      </c>
      <c r="O39" s="136">
        <v>297</v>
      </c>
      <c r="P39" s="137">
        <f t="shared" si="2"/>
        <v>-28.23</v>
      </c>
      <c r="Q39" s="4"/>
    </row>
    <row r="40" spans="1:17" ht="15" customHeight="1" x14ac:dyDescent="0.2">
      <c r="A40" s="294" t="s">
        <v>56</v>
      </c>
      <c r="B40" s="144">
        <v>1366</v>
      </c>
      <c r="C40" s="142">
        <v>107</v>
      </c>
      <c r="D40" s="142">
        <v>773</v>
      </c>
      <c r="E40" s="142">
        <v>486</v>
      </c>
      <c r="F40" s="275">
        <f t="shared" si="3"/>
        <v>-27.75</v>
      </c>
      <c r="G40" s="138">
        <v>556</v>
      </c>
      <c r="H40" s="139">
        <v>54</v>
      </c>
      <c r="I40" s="139">
        <v>322</v>
      </c>
      <c r="J40" s="139">
        <v>180</v>
      </c>
      <c r="K40" s="140">
        <f t="shared" si="1"/>
        <v>-22.66</v>
      </c>
      <c r="L40" s="135">
        <v>810</v>
      </c>
      <c r="M40" s="136">
        <v>53</v>
      </c>
      <c r="N40" s="136">
        <v>451</v>
      </c>
      <c r="O40" s="136">
        <v>306</v>
      </c>
      <c r="P40" s="137">
        <f t="shared" si="2"/>
        <v>-31.23</v>
      </c>
      <c r="Q40" s="4"/>
    </row>
    <row r="41" spans="1:17" ht="15" customHeight="1" x14ac:dyDescent="0.2">
      <c r="A41" s="294" t="s">
        <v>57</v>
      </c>
      <c r="B41" s="144">
        <v>1509</v>
      </c>
      <c r="C41" s="142">
        <v>91</v>
      </c>
      <c r="D41" s="142">
        <v>805</v>
      </c>
      <c r="E41" s="142">
        <v>613</v>
      </c>
      <c r="F41" s="275">
        <f t="shared" si="3"/>
        <v>-34.590000000000003</v>
      </c>
      <c r="G41" s="157">
        <v>612</v>
      </c>
      <c r="H41" s="139">
        <v>47</v>
      </c>
      <c r="I41" s="139">
        <v>316</v>
      </c>
      <c r="J41" s="139">
        <v>249</v>
      </c>
      <c r="K41" s="140">
        <f t="shared" si="1"/>
        <v>-33.01</v>
      </c>
      <c r="L41" s="135">
        <v>897</v>
      </c>
      <c r="M41" s="136">
        <v>44</v>
      </c>
      <c r="N41" s="136">
        <v>489</v>
      </c>
      <c r="O41" s="136">
        <v>364</v>
      </c>
      <c r="P41" s="158">
        <f t="shared" si="2"/>
        <v>-35.67</v>
      </c>
      <c r="Q41" s="4"/>
    </row>
    <row r="42" spans="1:17" ht="15" customHeight="1" x14ac:dyDescent="0.2">
      <c r="A42" s="294" t="s">
        <v>58</v>
      </c>
      <c r="B42" s="144">
        <v>1279</v>
      </c>
      <c r="C42" s="142">
        <v>97</v>
      </c>
      <c r="D42" s="142">
        <v>749</v>
      </c>
      <c r="E42" s="142">
        <v>433</v>
      </c>
      <c r="F42" s="275">
        <f t="shared" si="3"/>
        <v>-26.27</v>
      </c>
      <c r="G42" s="169">
        <v>520</v>
      </c>
      <c r="H42" s="153">
        <v>58</v>
      </c>
      <c r="I42" s="153">
        <v>297</v>
      </c>
      <c r="J42" s="153">
        <v>165</v>
      </c>
      <c r="K42" s="140">
        <f t="shared" si="1"/>
        <v>-20.58</v>
      </c>
      <c r="L42" s="135">
        <v>759</v>
      </c>
      <c r="M42" s="136">
        <v>39</v>
      </c>
      <c r="N42" s="136">
        <v>452</v>
      </c>
      <c r="O42" s="136">
        <v>268</v>
      </c>
      <c r="P42" s="137">
        <f t="shared" si="2"/>
        <v>-30.17</v>
      </c>
      <c r="Q42" s="4"/>
    </row>
    <row r="43" spans="1:17" s="162" customFormat="1" ht="15" customHeight="1" x14ac:dyDescent="0.2">
      <c r="A43" s="294" t="s">
        <v>59</v>
      </c>
      <c r="B43" s="144">
        <v>1286</v>
      </c>
      <c r="C43" s="142">
        <v>115</v>
      </c>
      <c r="D43" s="142">
        <v>765</v>
      </c>
      <c r="E43" s="142">
        <v>406</v>
      </c>
      <c r="F43" s="275">
        <f t="shared" si="3"/>
        <v>-22.63</v>
      </c>
      <c r="G43" s="169">
        <v>505</v>
      </c>
      <c r="H43" s="153">
        <v>56</v>
      </c>
      <c r="I43" s="153">
        <v>294</v>
      </c>
      <c r="J43" s="153">
        <v>155</v>
      </c>
      <c r="K43" s="161">
        <f t="shared" si="1"/>
        <v>-19.600000000000001</v>
      </c>
      <c r="L43" s="135">
        <v>781</v>
      </c>
      <c r="M43" s="136">
        <v>59</v>
      </c>
      <c r="N43" s="136">
        <v>471</v>
      </c>
      <c r="O43" s="136">
        <v>251</v>
      </c>
      <c r="P43" s="137">
        <f t="shared" si="2"/>
        <v>-24.58</v>
      </c>
      <c r="Q43" s="168"/>
    </row>
    <row r="44" spans="1:17" s="162" customFormat="1" ht="15" customHeight="1" x14ac:dyDescent="0.2">
      <c r="A44" s="294" t="s">
        <v>60</v>
      </c>
      <c r="B44" s="144">
        <v>1462</v>
      </c>
      <c r="C44" s="142">
        <v>95</v>
      </c>
      <c r="D44" s="142">
        <v>849</v>
      </c>
      <c r="E44" s="142">
        <v>518</v>
      </c>
      <c r="F44" s="275">
        <f t="shared" si="3"/>
        <v>-28.93</v>
      </c>
      <c r="G44" s="172">
        <v>593</v>
      </c>
      <c r="H44" s="153">
        <v>40</v>
      </c>
      <c r="I44" s="153">
        <v>356</v>
      </c>
      <c r="J44" s="153">
        <v>197</v>
      </c>
      <c r="K44" s="140">
        <f t="shared" si="1"/>
        <v>-26.48</v>
      </c>
      <c r="L44" s="135">
        <v>869</v>
      </c>
      <c r="M44" s="136">
        <v>55</v>
      </c>
      <c r="N44" s="136">
        <v>493</v>
      </c>
      <c r="O44" s="136">
        <v>321</v>
      </c>
      <c r="P44" s="137">
        <f t="shared" si="2"/>
        <v>-30.61</v>
      </c>
      <c r="Q44" s="168"/>
    </row>
    <row r="45" spans="1:17" ht="15" customHeight="1" x14ac:dyDescent="0.2">
      <c r="A45" s="294" t="s">
        <v>61</v>
      </c>
      <c r="B45" s="144">
        <v>1474</v>
      </c>
      <c r="C45" s="142">
        <v>115</v>
      </c>
      <c r="D45" s="142">
        <v>936</v>
      </c>
      <c r="E45" s="142">
        <v>423</v>
      </c>
      <c r="F45" s="275">
        <f t="shared" si="3"/>
        <v>-20.9</v>
      </c>
      <c r="G45" s="172">
        <v>591</v>
      </c>
      <c r="H45" s="153">
        <v>46</v>
      </c>
      <c r="I45" s="153">
        <v>365</v>
      </c>
      <c r="J45" s="153">
        <v>180</v>
      </c>
      <c r="K45" s="140">
        <f t="shared" si="1"/>
        <v>-22.67</v>
      </c>
      <c r="L45" s="135">
        <v>883</v>
      </c>
      <c r="M45" s="136">
        <v>69</v>
      </c>
      <c r="N45" s="136">
        <v>571</v>
      </c>
      <c r="O45" s="136">
        <v>243</v>
      </c>
      <c r="P45" s="137">
        <f t="shared" si="2"/>
        <v>-19.71</v>
      </c>
      <c r="Q45" s="168"/>
    </row>
    <row r="46" spans="1:17" ht="15" customHeight="1" x14ac:dyDescent="0.2">
      <c r="A46" s="294" t="s">
        <v>62</v>
      </c>
      <c r="B46" s="144">
        <v>1454</v>
      </c>
      <c r="C46" s="142">
        <v>97</v>
      </c>
      <c r="D46" s="142">
        <v>873</v>
      </c>
      <c r="E46" s="142">
        <v>484</v>
      </c>
      <c r="F46" s="275">
        <f t="shared" si="3"/>
        <v>-26.62</v>
      </c>
      <c r="G46" s="172">
        <v>600</v>
      </c>
      <c r="H46" s="153">
        <v>45</v>
      </c>
      <c r="I46" s="153">
        <v>336</v>
      </c>
      <c r="J46" s="153">
        <v>219</v>
      </c>
      <c r="K46" s="140">
        <f t="shared" si="1"/>
        <v>-29</v>
      </c>
      <c r="L46" s="135">
        <v>854</v>
      </c>
      <c r="M46" s="136">
        <v>52</v>
      </c>
      <c r="N46" s="136">
        <v>537</v>
      </c>
      <c r="O46" s="136">
        <v>265</v>
      </c>
      <c r="P46" s="137">
        <f t="shared" si="2"/>
        <v>-24.94</v>
      </c>
      <c r="Q46" s="168"/>
    </row>
    <row r="47" spans="1:17" ht="15" customHeight="1" x14ac:dyDescent="0.2">
      <c r="A47" s="306" t="s">
        <v>63</v>
      </c>
      <c r="B47" s="144">
        <v>1386</v>
      </c>
      <c r="C47" s="142">
        <v>104</v>
      </c>
      <c r="D47" s="142">
        <v>815</v>
      </c>
      <c r="E47" s="142">
        <v>467</v>
      </c>
      <c r="F47" s="275">
        <f t="shared" si="3"/>
        <v>-26.19</v>
      </c>
      <c r="G47" s="172">
        <v>583</v>
      </c>
      <c r="H47" s="153">
        <v>41</v>
      </c>
      <c r="I47" s="153">
        <v>331</v>
      </c>
      <c r="J47" s="153">
        <v>211</v>
      </c>
      <c r="K47" s="140">
        <f t="shared" si="1"/>
        <v>-29.16</v>
      </c>
      <c r="L47" s="135">
        <v>803</v>
      </c>
      <c r="M47" s="136">
        <v>63</v>
      </c>
      <c r="N47" s="136">
        <v>484</v>
      </c>
      <c r="O47" s="136">
        <v>256</v>
      </c>
      <c r="P47" s="137">
        <f t="shared" si="2"/>
        <v>-24.03</v>
      </c>
      <c r="Q47" s="168"/>
    </row>
    <row r="48" spans="1:17" ht="15" customHeight="1" x14ac:dyDescent="0.2">
      <c r="A48" s="34" t="s">
        <v>64</v>
      </c>
      <c r="B48" s="192">
        <v>1453</v>
      </c>
      <c r="C48" s="193">
        <v>96</v>
      </c>
      <c r="D48" s="193">
        <v>872</v>
      </c>
      <c r="E48" s="193">
        <v>485</v>
      </c>
      <c r="F48" s="275">
        <f t="shared" si="3"/>
        <v>-26.77</v>
      </c>
      <c r="G48" s="194">
        <v>597</v>
      </c>
      <c r="H48" s="183">
        <v>29</v>
      </c>
      <c r="I48" s="183">
        <v>365</v>
      </c>
      <c r="J48" s="183">
        <v>203</v>
      </c>
      <c r="K48" s="191">
        <f t="shared" si="1"/>
        <v>-29.15</v>
      </c>
      <c r="L48" s="187">
        <v>856</v>
      </c>
      <c r="M48" s="188">
        <v>67</v>
      </c>
      <c r="N48" s="188">
        <v>507</v>
      </c>
      <c r="O48" s="188">
        <v>282</v>
      </c>
      <c r="P48" s="189">
        <f t="shared" si="2"/>
        <v>-25.12</v>
      </c>
      <c r="Q48" s="168"/>
    </row>
    <row r="49" spans="1:17" ht="15" customHeight="1" x14ac:dyDescent="0.2">
      <c r="A49" s="34" t="s">
        <v>65</v>
      </c>
      <c r="B49" s="91">
        <v>1551</v>
      </c>
      <c r="C49" s="77">
        <v>121</v>
      </c>
      <c r="D49" s="77">
        <v>1027</v>
      </c>
      <c r="E49" s="77">
        <v>403</v>
      </c>
      <c r="F49" s="275">
        <f t="shared" si="3"/>
        <v>-18.18</v>
      </c>
      <c r="G49" s="211">
        <v>638</v>
      </c>
      <c r="H49" s="65">
        <v>41</v>
      </c>
      <c r="I49" s="65">
        <v>406</v>
      </c>
      <c r="J49" s="65">
        <v>191</v>
      </c>
      <c r="K49" s="57">
        <f t="shared" si="1"/>
        <v>-23.51</v>
      </c>
      <c r="L49" s="72">
        <v>913</v>
      </c>
      <c r="M49" s="73">
        <v>80</v>
      </c>
      <c r="N49" s="73">
        <v>621</v>
      </c>
      <c r="O49" s="73">
        <v>212</v>
      </c>
      <c r="P49" s="54">
        <f t="shared" si="2"/>
        <v>-14.46</v>
      </c>
      <c r="Q49" s="168"/>
    </row>
    <row r="50" spans="1:17" ht="15" customHeight="1" x14ac:dyDescent="0.2">
      <c r="A50" s="34" t="s">
        <v>66</v>
      </c>
      <c r="B50" s="91">
        <v>1510</v>
      </c>
      <c r="C50" s="77">
        <v>107</v>
      </c>
      <c r="D50" s="77">
        <v>970</v>
      </c>
      <c r="E50" s="77">
        <v>433</v>
      </c>
      <c r="F50" s="275">
        <f t="shared" si="3"/>
        <v>-21.59</v>
      </c>
      <c r="G50" s="211">
        <v>607</v>
      </c>
      <c r="H50" s="65">
        <v>43</v>
      </c>
      <c r="I50" s="65">
        <v>375</v>
      </c>
      <c r="J50" s="65">
        <v>189</v>
      </c>
      <c r="K50" s="57">
        <f t="shared" si="1"/>
        <v>-24.05</v>
      </c>
      <c r="L50" s="72">
        <v>903</v>
      </c>
      <c r="M50" s="73">
        <v>64</v>
      </c>
      <c r="N50" s="73">
        <v>595</v>
      </c>
      <c r="O50" s="73">
        <v>244</v>
      </c>
      <c r="P50" s="54">
        <f t="shared" si="2"/>
        <v>-19.93</v>
      </c>
      <c r="Q50" s="168"/>
    </row>
    <row r="51" spans="1:17" ht="15" customHeight="1" x14ac:dyDescent="0.2">
      <c r="A51" s="34" t="s">
        <v>67</v>
      </c>
      <c r="B51" s="91">
        <v>1466</v>
      </c>
      <c r="C51" s="77">
        <v>159</v>
      </c>
      <c r="D51" s="77">
        <v>967</v>
      </c>
      <c r="E51" s="77">
        <v>340</v>
      </c>
      <c r="F51" s="275">
        <f t="shared" si="3"/>
        <v>-12.35</v>
      </c>
      <c r="G51" s="211">
        <v>597</v>
      </c>
      <c r="H51" s="65">
        <v>62</v>
      </c>
      <c r="I51" s="65">
        <v>385</v>
      </c>
      <c r="J51" s="65">
        <v>150</v>
      </c>
      <c r="K51" s="57">
        <f t="shared" si="1"/>
        <v>-14.74</v>
      </c>
      <c r="L51" s="72">
        <v>869</v>
      </c>
      <c r="M51" s="73">
        <v>97</v>
      </c>
      <c r="N51" s="73">
        <v>582</v>
      </c>
      <c r="O51" s="73">
        <v>190</v>
      </c>
      <c r="P51" s="54">
        <f t="shared" si="2"/>
        <v>-10.7</v>
      </c>
      <c r="Q51" s="168"/>
    </row>
    <row r="52" spans="1:17" ht="15" customHeight="1" x14ac:dyDescent="0.2">
      <c r="A52" s="34" t="s">
        <v>68</v>
      </c>
      <c r="B52" s="126">
        <v>1492</v>
      </c>
      <c r="C52" s="125">
        <v>106</v>
      </c>
      <c r="D52" s="125">
        <v>957</v>
      </c>
      <c r="E52" s="125">
        <v>429</v>
      </c>
      <c r="F52" s="275">
        <f t="shared" si="3"/>
        <v>-21.65</v>
      </c>
      <c r="G52" s="211">
        <v>621</v>
      </c>
      <c r="H52" s="65">
        <v>43</v>
      </c>
      <c r="I52" s="65">
        <v>400</v>
      </c>
      <c r="J52" s="65">
        <v>178</v>
      </c>
      <c r="K52" s="57">
        <f t="shared" si="1"/>
        <v>-21.74</v>
      </c>
      <c r="L52" s="72">
        <v>871</v>
      </c>
      <c r="M52" s="73">
        <v>63</v>
      </c>
      <c r="N52" s="73">
        <v>557</v>
      </c>
      <c r="O52" s="73">
        <v>251</v>
      </c>
      <c r="P52" s="54">
        <f t="shared" si="2"/>
        <v>-21.58</v>
      </c>
      <c r="Q52" s="168"/>
    </row>
    <row r="53" spans="1:17" ht="15" customHeight="1" x14ac:dyDescent="0.2">
      <c r="A53" s="34" t="s">
        <v>69</v>
      </c>
      <c r="B53" s="91">
        <v>1438</v>
      </c>
      <c r="C53" s="77">
        <v>101</v>
      </c>
      <c r="D53" s="77">
        <v>960</v>
      </c>
      <c r="E53" s="77">
        <v>377</v>
      </c>
      <c r="F53" s="275">
        <f t="shared" si="3"/>
        <v>-19.190000000000001</v>
      </c>
      <c r="G53" s="211">
        <v>592</v>
      </c>
      <c r="H53" s="65">
        <v>35</v>
      </c>
      <c r="I53" s="65">
        <v>396</v>
      </c>
      <c r="J53" s="65">
        <v>161</v>
      </c>
      <c r="K53" s="57">
        <f t="shared" si="1"/>
        <v>-21.28</v>
      </c>
      <c r="L53" s="72">
        <v>846</v>
      </c>
      <c r="M53" s="73">
        <v>66</v>
      </c>
      <c r="N53" s="73">
        <v>564</v>
      </c>
      <c r="O53" s="73">
        <v>216</v>
      </c>
      <c r="P53" s="54">
        <f t="shared" si="2"/>
        <v>-17.73</v>
      </c>
      <c r="Q53" s="168"/>
    </row>
    <row r="54" spans="1:17" ht="15" customHeight="1" x14ac:dyDescent="0.2">
      <c r="A54" s="34" t="s">
        <v>70</v>
      </c>
      <c r="B54" s="91">
        <v>1508</v>
      </c>
      <c r="C54" s="77">
        <v>123</v>
      </c>
      <c r="D54" s="77">
        <v>986</v>
      </c>
      <c r="E54" s="77">
        <v>399</v>
      </c>
      <c r="F54" s="275">
        <f t="shared" si="3"/>
        <v>-18.3</v>
      </c>
      <c r="G54" s="211">
        <v>657</v>
      </c>
      <c r="H54" s="65">
        <v>56</v>
      </c>
      <c r="I54" s="65">
        <v>424</v>
      </c>
      <c r="J54" s="65">
        <v>177</v>
      </c>
      <c r="K54" s="57">
        <f t="shared" si="1"/>
        <v>-18.420000000000002</v>
      </c>
      <c r="L54" s="72">
        <v>851</v>
      </c>
      <c r="M54" s="73">
        <v>67</v>
      </c>
      <c r="N54" s="73">
        <v>562</v>
      </c>
      <c r="O54" s="73">
        <v>222</v>
      </c>
      <c r="P54" s="54">
        <f t="shared" si="2"/>
        <v>-18.21</v>
      </c>
      <c r="Q54" s="168"/>
    </row>
    <row r="55" spans="1:17" ht="15" customHeight="1" x14ac:dyDescent="0.2">
      <c r="A55" s="34" t="s">
        <v>71</v>
      </c>
      <c r="B55" s="91">
        <v>1350</v>
      </c>
      <c r="C55" s="77">
        <v>118</v>
      </c>
      <c r="D55" s="77">
        <v>851</v>
      </c>
      <c r="E55" s="77">
        <v>381</v>
      </c>
      <c r="F55" s="275">
        <f t="shared" si="3"/>
        <v>-19.48</v>
      </c>
      <c r="G55" s="211">
        <v>574</v>
      </c>
      <c r="H55" s="65">
        <v>56</v>
      </c>
      <c r="I55" s="65">
        <v>360</v>
      </c>
      <c r="J55" s="65">
        <v>158</v>
      </c>
      <c r="K55" s="57">
        <f t="shared" si="1"/>
        <v>-17.77</v>
      </c>
      <c r="L55" s="72">
        <v>776</v>
      </c>
      <c r="M55" s="73">
        <v>62</v>
      </c>
      <c r="N55" s="73">
        <v>491</v>
      </c>
      <c r="O55" s="73">
        <v>223</v>
      </c>
      <c r="P55" s="54">
        <f t="shared" si="2"/>
        <v>-20.75</v>
      </c>
      <c r="Q55" s="168"/>
    </row>
    <row r="56" spans="1:17" ht="15" customHeight="1" x14ac:dyDescent="0.2">
      <c r="A56" s="34" t="s">
        <v>72</v>
      </c>
      <c r="B56" s="91">
        <v>1518</v>
      </c>
      <c r="C56" s="77">
        <v>106</v>
      </c>
      <c r="D56" s="77">
        <v>985</v>
      </c>
      <c r="E56" s="77">
        <v>427</v>
      </c>
      <c r="F56" s="275">
        <f t="shared" si="3"/>
        <v>-21.15</v>
      </c>
      <c r="G56" s="211">
        <v>651</v>
      </c>
      <c r="H56" s="65">
        <v>38</v>
      </c>
      <c r="I56" s="65">
        <v>425</v>
      </c>
      <c r="J56" s="65">
        <v>188</v>
      </c>
      <c r="K56" s="57">
        <f t="shared" si="1"/>
        <v>-23.04</v>
      </c>
      <c r="L56" s="72">
        <v>867</v>
      </c>
      <c r="M56" s="73">
        <v>68</v>
      </c>
      <c r="N56" s="73">
        <v>560</v>
      </c>
      <c r="O56" s="73">
        <v>239</v>
      </c>
      <c r="P56" s="54">
        <f t="shared" si="2"/>
        <v>-19.72</v>
      </c>
      <c r="Q56" s="168"/>
    </row>
    <row r="57" spans="1:17" ht="15" customHeight="1" x14ac:dyDescent="0.2">
      <c r="A57" s="304" t="s">
        <v>73</v>
      </c>
      <c r="B57" s="126">
        <v>1494</v>
      </c>
      <c r="C57" s="125">
        <v>136</v>
      </c>
      <c r="D57" s="125">
        <v>970</v>
      </c>
      <c r="E57" s="125">
        <v>388</v>
      </c>
      <c r="F57" s="275">
        <f t="shared" si="3"/>
        <v>-16.87</v>
      </c>
      <c r="G57" s="211">
        <v>637</v>
      </c>
      <c r="H57" s="65">
        <v>52</v>
      </c>
      <c r="I57" s="65">
        <v>391</v>
      </c>
      <c r="J57" s="65">
        <v>194</v>
      </c>
      <c r="K57" s="57">
        <f t="shared" si="1"/>
        <v>-22.29</v>
      </c>
      <c r="L57" s="72">
        <v>857</v>
      </c>
      <c r="M57" s="73">
        <v>84</v>
      </c>
      <c r="N57" s="73">
        <v>579</v>
      </c>
      <c r="O57" s="73">
        <v>194</v>
      </c>
      <c r="P57" s="54">
        <f t="shared" si="2"/>
        <v>-12.84</v>
      </c>
      <c r="Q57" s="168"/>
    </row>
    <row r="58" spans="1:17" ht="15" customHeight="1" x14ac:dyDescent="0.2">
      <c r="A58" s="294" t="s">
        <v>74</v>
      </c>
      <c r="B58" s="144">
        <v>1483</v>
      </c>
      <c r="C58" s="142">
        <v>119</v>
      </c>
      <c r="D58" s="142">
        <v>953</v>
      </c>
      <c r="E58" s="142">
        <v>411</v>
      </c>
      <c r="F58" s="275">
        <f t="shared" si="3"/>
        <v>-19.690000000000001</v>
      </c>
      <c r="G58" s="172">
        <v>639</v>
      </c>
      <c r="H58" s="153">
        <v>49</v>
      </c>
      <c r="I58" s="153">
        <v>410</v>
      </c>
      <c r="J58" s="153">
        <v>180</v>
      </c>
      <c r="K58" s="140">
        <f t="shared" si="1"/>
        <v>-20.5</v>
      </c>
      <c r="L58" s="135">
        <v>844</v>
      </c>
      <c r="M58" s="136">
        <v>70</v>
      </c>
      <c r="N58" s="136">
        <v>543</v>
      </c>
      <c r="O58" s="136">
        <v>231</v>
      </c>
      <c r="P58" s="137">
        <f t="shared" si="2"/>
        <v>-19.079999999999998</v>
      </c>
      <c r="Q58" s="168"/>
    </row>
    <row r="59" spans="1:17" ht="15" customHeight="1" x14ac:dyDescent="0.15">
      <c r="A59" s="294" t="s">
        <v>75</v>
      </c>
      <c r="B59" s="144">
        <v>1494</v>
      </c>
      <c r="C59" s="142">
        <v>129</v>
      </c>
      <c r="D59" s="142">
        <v>998</v>
      </c>
      <c r="E59" s="142">
        <v>367</v>
      </c>
      <c r="F59" s="275">
        <f t="shared" si="3"/>
        <v>-15.93</v>
      </c>
      <c r="G59" s="172">
        <v>641</v>
      </c>
      <c r="H59" s="153">
        <v>62</v>
      </c>
      <c r="I59" s="153">
        <v>412</v>
      </c>
      <c r="J59" s="153">
        <v>167</v>
      </c>
      <c r="K59" s="140">
        <f t="shared" si="1"/>
        <v>-16.38</v>
      </c>
      <c r="L59" s="135">
        <v>853</v>
      </c>
      <c r="M59" s="136">
        <v>67</v>
      </c>
      <c r="N59" s="136">
        <v>586</v>
      </c>
      <c r="O59" s="136">
        <v>200</v>
      </c>
      <c r="P59" s="137">
        <f t="shared" si="2"/>
        <v>-15.59</v>
      </c>
    </row>
    <row r="60" spans="1:17" ht="15" customHeight="1" x14ac:dyDescent="0.15">
      <c r="A60" s="294" t="s">
        <v>76</v>
      </c>
      <c r="B60" s="144">
        <v>1541</v>
      </c>
      <c r="C60" s="142">
        <v>119</v>
      </c>
      <c r="D60" s="142">
        <v>1007</v>
      </c>
      <c r="E60" s="142">
        <v>415</v>
      </c>
      <c r="F60" s="275">
        <f t="shared" si="3"/>
        <v>-19.21</v>
      </c>
      <c r="G60" s="172">
        <v>666</v>
      </c>
      <c r="H60" s="153">
        <v>60</v>
      </c>
      <c r="I60" s="153">
        <v>415</v>
      </c>
      <c r="J60" s="153">
        <v>191</v>
      </c>
      <c r="K60" s="140">
        <f t="shared" si="1"/>
        <v>-19.670000000000002</v>
      </c>
      <c r="L60" s="135">
        <v>875</v>
      </c>
      <c r="M60" s="136">
        <v>59</v>
      </c>
      <c r="N60" s="136">
        <v>592</v>
      </c>
      <c r="O60" s="262">
        <v>224</v>
      </c>
      <c r="P60" s="137">
        <f t="shared" si="2"/>
        <v>-18.86</v>
      </c>
    </row>
    <row r="61" spans="1:17" ht="15" customHeight="1" x14ac:dyDescent="0.15">
      <c r="A61" s="294" t="s">
        <v>77</v>
      </c>
      <c r="B61" s="269">
        <v>1570</v>
      </c>
      <c r="C61" s="270">
        <v>159</v>
      </c>
      <c r="D61" s="270">
        <v>1003</v>
      </c>
      <c r="E61" s="270">
        <v>408</v>
      </c>
      <c r="F61" s="275">
        <f t="shared" si="3"/>
        <v>-15.86</v>
      </c>
      <c r="G61" s="271">
        <v>686</v>
      </c>
      <c r="H61" s="272">
        <v>67</v>
      </c>
      <c r="I61" s="272">
        <v>417</v>
      </c>
      <c r="J61" s="272">
        <v>202</v>
      </c>
      <c r="K61" s="276">
        <f t="shared" si="1"/>
        <v>-19.68</v>
      </c>
      <c r="L61" s="273">
        <v>884</v>
      </c>
      <c r="M61" s="274">
        <v>92</v>
      </c>
      <c r="N61" s="274">
        <v>586</v>
      </c>
      <c r="O61" s="274">
        <v>206</v>
      </c>
      <c r="P61" s="223">
        <f t="shared" si="2"/>
        <v>-12.9</v>
      </c>
    </row>
    <row r="62" spans="1:17" ht="15" customHeight="1" x14ac:dyDescent="0.15">
      <c r="A62" s="294" t="s">
        <v>78</v>
      </c>
      <c r="B62" s="269">
        <v>1514</v>
      </c>
      <c r="C62" s="270">
        <v>99</v>
      </c>
      <c r="D62" s="270">
        <v>1021</v>
      </c>
      <c r="E62" s="270">
        <v>394</v>
      </c>
      <c r="F62" s="275">
        <f t="shared" si="3"/>
        <v>-19.48</v>
      </c>
      <c r="G62" s="271">
        <v>650</v>
      </c>
      <c r="H62" s="272">
        <v>45</v>
      </c>
      <c r="I62" s="272">
        <v>421</v>
      </c>
      <c r="J62" s="272">
        <v>184</v>
      </c>
      <c r="K62" s="276">
        <f t="shared" si="1"/>
        <v>-21.38</v>
      </c>
      <c r="L62" s="273">
        <v>864</v>
      </c>
      <c r="M62" s="274">
        <v>54</v>
      </c>
      <c r="N62" s="274">
        <v>600</v>
      </c>
      <c r="O62" s="274">
        <v>210</v>
      </c>
      <c r="P62" s="277">
        <f t="shared" si="2"/>
        <v>-18.059999999999999</v>
      </c>
    </row>
    <row r="63" spans="1:17" ht="15" customHeight="1" x14ac:dyDescent="0.15">
      <c r="A63" s="294" t="s">
        <v>79</v>
      </c>
      <c r="B63" s="269">
        <v>1439</v>
      </c>
      <c r="C63" s="270">
        <v>128</v>
      </c>
      <c r="D63" s="270">
        <v>956</v>
      </c>
      <c r="E63" s="270">
        <v>355</v>
      </c>
      <c r="F63" s="275">
        <f t="shared" si="3"/>
        <v>-15.77</v>
      </c>
      <c r="G63" s="271">
        <v>633</v>
      </c>
      <c r="H63" s="272">
        <v>63</v>
      </c>
      <c r="I63" s="272">
        <v>417</v>
      </c>
      <c r="J63" s="272">
        <v>153</v>
      </c>
      <c r="K63" s="276">
        <f t="shared" si="1"/>
        <v>-14.22</v>
      </c>
      <c r="L63" s="273">
        <v>806</v>
      </c>
      <c r="M63" s="274">
        <v>65</v>
      </c>
      <c r="N63" s="274">
        <v>539</v>
      </c>
      <c r="O63" s="274">
        <v>202</v>
      </c>
      <c r="P63" s="277">
        <f t="shared" si="2"/>
        <v>-17</v>
      </c>
    </row>
    <row r="64" spans="1:17" ht="15" customHeight="1" x14ac:dyDescent="0.15">
      <c r="A64" s="294" t="s">
        <v>80</v>
      </c>
      <c r="B64" s="269">
        <v>1439</v>
      </c>
      <c r="C64" s="270">
        <v>109</v>
      </c>
      <c r="D64" s="270">
        <v>941</v>
      </c>
      <c r="E64" s="270">
        <v>389</v>
      </c>
      <c r="F64" s="275">
        <f t="shared" si="3"/>
        <v>-19.46</v>
      </c>
      <c r="G64" s="271">
        <v>608</v>
      </c>
      <c r="H64" s="272">
        <v>44</v>
      </c>
      <c r="I64" s="272">
        <v>391</v>
      </c>
      <c r="J64" s="272">
        <v>173</v>
      </c>
      <c r="K64" s="276">
        <f t="shared" si="1"/>
        <v>-21.22</v>
      </c>
      <c r="L64" s="273">
        <v>831</v>
      </c>
      <c r="M64" s="274">
        <v>65</v>
      </c>
      <c r="N64" s="274">
        <v>550</v>
      </c>
      <c r="O64" s="274">
        <v>216</v>
      </c>
      <c r="P64" s="277">
        <f t="shared" si="2"/>
        <v>-18.170000000000002</v>
      </c>
    </row>
    <row r="65" spans="1:16" ht="15" customHeight="1" x14ac:dyDescent="0.15">
      <c r="A65" s="294" t="s">
        <v>81</v>
      </c>
      <c r="B65" s="269">
        <v>1484</v>
      </c>
      <c r="C65" s="270">
        <v>151</v>
      </c>
      <c r="D65" s="270">
        <v>969</v>
      </c>
      <c r="E65" s="270">
        <v>364</v>
      </c>
      <c r="F65" s="275">
        <f t="shared" si="3"/>
        <v>-14.35</v>
      </c>
      <c r="G65" s="271">
        <v>655</v>
      </c>
      <c r="H65" s="272">
        <v>60</v>
      </c>
      <c r="I65" s="272">
        <v>435</v>
      </c>
      <c r="J65" s="272">
        <v>160</v>
      </c>
      <c r="K65" s="276">
        <f t="shared" si="1"/>
        <v>-15.27</v>
      </c>
      <c r="L65" s="273">
        <v>829</v>
      </c>
      <c r="M65" s="274">
        <v>91</v>
      </c>
      <c r="N65" s="274">
        <v>534</v>
      </c>
      <c r="O65" s="274">
        <v>204</v>
      </c>
      <c r="P65" s="277">
        <f t="shared" si="2"/>
        <v>-13.63</v>
      </c>
    </row>
    <row r="66" spans="1:16" ht="15" customHeight="1" x14ac:dyDescent="0.15">
      <c r="A66" s="294" t="s">
        <v>82</v>
      </c>
      <c r="B66" s="278">
        <v>1520</v>
      </c>
      <c r="C66" s="279">
        <v>122</v>
      </c>
      <c r="D66" s="279">
        <v>1031</v>
      </c>
      <c r="E66" s="279">
        <v>367</v>
      </c>
      <c r="F66" s="275">
        <f t="shared" si="3"/>
        <v>-16.12</v>
      </c>
      <c r="G66" s="271">
        <v>688</v>
      </c>
      <c r="H66" s="272">
        <v>58</v>
      </c>
      <c r="I66" s="272">
        <v>466</v>
      </c>
      <c r="J66" s="272">
        <v>164</v>
      </c>
      <c r="K66" s="276">
        <f t="shared" si="1"/>
        <v>-15.41</v>
      </c>
      <c r="L66" s="280">
        <v>832</v>
      </c>
      <c r="M66" s="281">
        <v>64</v>
      </c>
      <c r="N66" s="281">
        <v>565</v>
      </c>
      <c r="O66" s="281">
        <v>203</v>
      </c>
      <c r="P66" s="277">
        <f t="shared" si="2"/>
        <v>-16.71</v>
      </c>
    </row>
    <row r="67" spans="1:16" ht="15" customHeight="1" x14ac:dyDescent="0.15">
      <c r="A67" s="294" t="s">
        <v>83</v>
      </c>
      <c r="B67" s="269">
        <v>1478</v>
      </c>
      <c r="C67" s="270">
        <v>150</v>
      </c>
      <c r="D67" s="270">
        <v>1028</v>
      </c>
      <c r="E67" s="270">
        <v>300</v>
      </c>
      <c r="F67" s="275">
        <f t="shared" si="3"/>
        <v>-10.15</v>
      </c>
      <c r="G67" s="271">
        <v>651</v>
      </c>
      <c r="H67" s="272">
        <v>71</v>
      </c>
      <c r="I67" s="272">
        <v>456</v>
      </c>
      <c r="J67" s="272">
        <v>124</v>
      </c>
      <c r="K67" s="276">
        <f t="shared" si="1"/>
        <v>-8.14</v>
      </c>
      <c r="L67" s="273">
        <v>827</v>
      </c>
      <c r="M67" s="274">
        <v>79</v>
      </c>
      <c r="N67" s="274">
        <v>572</v>
      </c>
      <c r="O67" s="274">
        <v>176</v>
      </c>
      <c r="P67" s="277">
        <f t="shared" si="2"/>
        <v>-11.73</v>
      </c>
    </row>
    <row r="68" spans="1:16" ht="15" customHeight="1" x14ac:dyDescent="0.15">
      <c r="A68" s="294" t="s">
        <v>84</v>
      </c>
      <c r="B68" s="269">
        <v>1437</v>
      </c>
      <c r="C68" s="270">
        <v>101</v>
      </c>
      <c r="D68" s="270">
        <v>965</v>
      </c>
      <c r="E68" s="270">
        <v>371</v>
      </c>
      <c r="F68" s="275">
        <f t="shared" si="3"/>
        <v>-18.79</v>
      </c>
      <c r="G68" s="271">
        <v>642</v>
      </c>
      <c r="H68" s="272">
        <v>51</v>
      </c>
      <c r="I68" s="272">
        <v>426</v>
      </c>
      <c r="J68" s="272">
        <v>165</v>
      </c>
      <c r="K68" s="276">
        <f t="shared" ref="K68:K88" si="4">ROUND((+H68/G68-J68/G68)*100,2)</f>
        <v>-17.760000000000002</v>
      </c>
      <c r="L68" s="273">
        <v>795</v>
      </c>
      <c r="M68" s="274">
        <v>50</v>
      </c>
      <c r="N68" s="274">
        <v>539</v>
      </c>
      <c r="O68" s="274">
        <v>206</v>
      </c>
      <c r="P68" s="277">
        <f t="shared" ref="P68:P88" si="5">ROUND((+M68/L68-O68/L68)*100,2)</f>
        <v>-19.62</v>
      </c>
    </row>
    <row r="69" spans="1:16" ht="15" customHeight="1" x14ac:dyDescent="0.15">
      <c r="A69" s="294" t="s">
        <v>85</v>
      </c>
      <c r="B69" s="269">
        <v>1459</v>
      </c>
      <c r="C69" s="270">
        <v>127</v>
      </c>
      <c r="D69" s="270">
        <v>1003</v>
      </c>
      <c r="E69" s="270">
        <v>329</v>
      </c>
      <c r="F69" s="275">
        <f t="shared" si="3"/>
        <v>-13.85</v>
      </c>
      <c r="G69" s="271">
        <v>644</v>
      </c>
      <c r="H69" s="272">
        <v>61</v>
      </c>
      <c r="I69" s="272">
        <v>448</v>
      </c>
      <c r="J69" s="272">
        <v>135</v>
      </c>
      <c r="K69" s="276">
        <f t="shared" si="4"/>
        <v>-11.49</v>
      </c>
      <c r="L69" s="273">
        <v>815</v>
      </c>
      <c r="M69" s="274">
        <v>66</v>
      </c>
      <c r="N69" s="274">
        <v>555</v>
      </c>
      <c r="O69" s="274">
        <v>194</v>
      </c>
      <c r="P69" s="277">
        <f t="shared" si="5"/>
        <v>-15.71</v>
      </c>
    </row>
    <row r="70" spans="1:16" ht="15" customHeight="1" x14ac:dyDescent="0.15">
      <c r="A70" s="294" t="s">
        <v>86</v>
      </c>
      <c r="B70" s="269">
        <v>1498</v>
      </c>
      <c r="C70" s="270">
        <v>121</v>
      </c>
      <c r="D70" s="270">
        <v>1019</v>
      </c>
      <c r="E70" s="270">
        <v>358</v>
      </c>
      <c r="F70" s="275">
        <f t="shared" ref="F70:F88" si="6">ROUND((+C70/B70-E70/B70)*100,2)</f>
        <v>-15.82</v>
      </c>
      <c r="G70" s="271">
        <v>675</v>
      </c>
      <c r="H70" s="272">
        <v>55</v>
      </c>
      <c r="I70" s="272">
        <v>465</v>
      </c>
      <c r="J70" s="272">
        <v>155</v>
      </c>
      <c r="K70" s="276">
        <f t="shared" si="4"/>
        <v>-14.81</v>
      </c>
      <c r="L70" s="273">
        <v>823</v>
      </c>
      <c r="M70" s="274">
        <v>66</v>
      </c>
      <c r="N70" s="274">
        <v>554</v>
      </c>
      <c r="O70" s="274">
        <v>203</v>
      </c>
      <c r="P70" s="277">
        <f t="shared" si="5"/>
        <v>-16.649999999999999</v>
      </c>
    </row>
    <row r="71" spans="1:16" ht="15" customHeight="1" x14ac:dyDescent="0.15">
      <c r="A71" s="294" t="s">
        <v>87</v>
      </c>
      <c r="B71" s="269">
        <v>1444</v>
      </c>
      <c r="C71" s="270">
        <v>153</v>
      </c>
      <c r="D71" s="270">
        <v>955</v>
      </c>
      <c r="E71" s="270">
        <v>336</v>
      </c>
      <c r="F71" s="275">
        <f t="shared" si="6"/>
        <v>-12.67</v>
      </c>
      <c r="G71" s="271">
        <v>642</v>
      </c>
      <c r="H71" s="272">
        <v>75</v>
      </c>
      <c r="I71" s="272">
        <v>436</v>
      </c>
      <c r="J71" s="272">
        <v>131</v>
      </c>
      <c r="K71" s="276">
        <f t="shared" si="4"/>
        <v>-8.7200000000000006</v>
      </c>
      <c r="L71" s="273">
        <v>802</v>
      </c>
      <c r="M71" s="274">
        <v>78</v>
      </c>
      <c r="N71" s="274">
        <v>519</v>
      </c>
      <c r="O71" s="274">
        <v>205</v>
      </c>
      <c r="P71" s="277">
        <f t="shared" si="5"/>
        <v>-15.84</v>
      </c>
    </row>
    <row r="72" spans="1:16" ht="15" customHeight="1" x14ac:dyDescent="0.15">
      <c r="A72" s="294" t="s">
        <v>88</v>
      </c>
      <c r="B72" s="269">
        <v>1436</v>
      </c>
      <c r="C72" s="270">
        <v>89</v>
      </c>
      <c r="D72" s="270">
        <v>962</v>
      </c>
      <c r="E72" s="270">
        <v>385</v>
      </c>
      <c r="F72" s="275">
        <f t="shared" si="6"/>
        <v>-20.61</v>
      </c>
      <c r="G72" s="271">
        <v>643</v>
      </c>
      <c r="H72" s="272">
        <v>40</v>
      </c>
      <c r="I72" s="272">
        <v>425</v>
      </c>
      <c r="J72" s="272">
        <v>178</v>
      </c>
      <c r="K72" s="276">
        <f t="shared" si="4"/>
        <v>-21.46</v>
      </c>
      <c r="L72" s="273">
        <v>793</v>
      </c>
      <c r="M72" s="274">
        <v>49</v>
      </c>
      <c r="N72" s="274">
        <v>537</v>
      </c>
      <c r="O72" s="274">
        <v>207</v>
      </c>
      <c r="P72" s="277">
        <f t="shared" si="5"/>
        <v>-19.920000000000002</v>
      </c>
    </row>
    <row r="73" spans="1:16" ht="15" customHeight="1" x14ac:dyDescent="0.15">
      <c r="A73" s="294" t="s">
        <v>89</v>
      </c>
      <c r="B73" s="269">
        <v>1463</v>
      </c>
      <c r="C73" s="270">
        <v>119</v>
      </c>
      <c r="D73" s="270">
        <v>943</v>
      </c>
      <c r="E73" s="270">
        <v>401</v>
      </c>
      <c r="F73" s="275">
        <f t="shared" si="6"/>
        <v>-19.28</v>
      </c>
      <c r="G73" s="271">
        <v>642</v>
      </c>
      <c r="H73" s="272">
        <v>52</v>
      </c>
      <c r="I73" s="272">
        <v>405</v>
      </c>
      <c r="J73" s="272">
        <v>185</v>
      </c>
      <c r="K73" s="276">
        <f t="shared" si="4"/>
        <v>-20.72</v>
      </c>
      <c r="L73" s="273">
        <v>821</v>
      </c>
      <c r="M73" s="274">
        <v>67</v>
      </c>
      <c r="N73" s="274">
        <v>538</v>
      </c>
      <c r="O73" s="274">
        <v>216</v>
      </c>
      <c r="P73" s="277">
        <f t="shared" si="5"/>
        <v>-18.149999999999999</v>
      </c>
    </row>
    <row r="74" spans="1:16" ht="15" customHeight="1" x14ac:dyDescent="0.15">
      <c r="A74" s="294" t="s">
        <v>90</v>
      </c>
      <c r="B74" s="269">
        <v>1360</v>
      </c>
      <c r="C74" s="270">
        <v>88</v>
      </c>
      <c r="D74" s="270">
        <v>914</v>
      </c>
      <c r="E74" s="270">
        <v>358</v>
      </c>
      <c r="F74" s="275">
        <f t="shared" si="6"/>
        <v>-19.850000000000001</v>
      </c>
      <c r="G74" s="271">
        <v>608</v>
      </c>
      <c r="H74" s="272">
        <v>41</v>
      </c>
      <c r="I74" s="272">
        <v>384</v>
      </c>
      <c r="J74" s="272">
        <v>183</v>
      </c>
      <c r="K74" s="276">
        <f t="shared" si="4"/>
        <v>-23.36</v>
      </c>
      <c r="L74" s="273">
        <v>752</v>
      </c>
      <c r="M74" s="274">
        <v>47</v>
      </c>
      <c r="N74" s="274">
        <v>530</v>
      </c>
      <c r="O74" s="274">
        <v>175</v>
      </c>
      <c r="P74" s="277">
        <f t="shared" si="5"/>
        <v>-17.02</v>
      </c>
    </row>
    <row r="75" spans="1:16" ht="15" customHeight="1" x14ac:dyDescent="0.15">
      <c r="A75" s="294" t="s">
        <v>91</v>
      </c>
      <c r="B75" s="269">
        <v>1303</v>
      </c>
      <c r="C75" s="270">
        <v>105</v>
      </c>
      <c r="D75" s="270">
        <v>854</v>
      </c>
      <c r="E75" s="270">
        <v>344</v>
      </c>
      <c r="F75" s="275">
        <f t="shared" si="6"/>
        <v>-18.34</v>
      </c>
      <c r="G75" s="271">
        <v>565</v>
      </c>
      <c r="H75" s="272">
        <v>48</v>
      </c>
      <c r="I75" s="272">
        <v>349</v>
      </c>
      <c r="J75" s="272">
        <v>168</v>
      </c>
      <c r="K75" s="276">
        <f t="shared" si="4"/>
        <v>-21.24</v>
      </c>
      <c r="L75" s="273">
        <v>738</v>
      </c>
      <c r="M75" s="274">
        <v>57</v>
      </c>
      <c r="N75" s="274">
        <v>505</v>
      </c>
      <c r="O75" s="274">
        <v>176</v>
      </c>
      <c r="P75" s="277">
        <f t="shared" si="5"/>
        <v>-16.12</v>
      </c>
    </row>
    <row r="76" spans="1:16" ht="15" customHeight="1" x14ac:dyDescent="0.15">
      <c r="A76" s="294" t="s">
        <v>92</v>
      </c>
      <c r="B76" s="269">
        <v>1454</v>
      </c>
      <c r="C76" s="270">
        <v>67</v>
      </c>
      <c r="D76" s="270">
        <v>891</v>
      </c>
      <c r="E76" s="270">
        <v>496</v>
      </c>
      <c r="F76" s="275">
        <f t="shared" si="6"/>
        <v>-29.5</v>
      </c>
      <c r="G76" s="271">
        <v>648</v>
      </c>
      <c r="H76" s="272">
        <v>28</v>
      </c>
      <c r="I76" s="272">
        <v>371</v>
      </c>
      <c r="J76" s="272">
        <v>249</v>
      </c>
      <c r="K76" s="276">
        <f t="shared" si="4"/>
        <v>-34.1</v>
      </c>
      <c r="L76" s="273">
        <v>806</v>
      </c>
      <c r="M76" s="274">
        <v>39</v>
      </c>
      <c r="N76" s="274">
        <v>520</v>
      </c>
      <c r="O76" s="274">
        <v>247</v>
      </c>
      <c r="P76" s="277">
        <f t="shared" si="5"/>
        <v>-25.81</v>
      </c>
    </row>
    <row r="77" spans="1:16" ht="15" customHeight="1" x14ac:dyDescent="0.15">
      <c r="A77" s="294" t="s">
        <v>93</v>
      </c>
      <c r="B77" s="269">
        <v>1530</v>
      </c>
      <c r="C77" s="270">
        <v>41</v>
      </c>
      <c r="D77" s="270">
        <v>547</v>
      </c>
      <c r="E77" s="270">
        <v>942</v>
      </c>
      <c r="F77" s="275">
        <f t="shared" si="6"/>
        <v>-58.89</v>
      </c>
      <c r="G77" s="271">
        <v>681</v>
      </c>
      <c r="H77" s="272">
        <v>23</v>
      </c>
      <c r="I77" s="272">
        <v>237</v>
      </c>
      <c r="J77" s="272">
        <v>421</v>
      </c>
      <c r="K77" s="276">
        <f t="shared" si="4"/>
        <v>-58.44</v>
      </c>
      <c r="L77" s="273">
        <v>849</v>
      </c>
      <c r="M77" s="274">
        <v>18</v>
      </c>
      <c r="N77" s="274">
        <v>310</v>
      </c>
      <c r="O77" s="274">
        <v>521</v>
      </c>
      <c r="P77" s="277">
        <f t="shared" si="5"/>
        <v>-59.25</v>
      </c>
    </row>
    <row r="78" spans="1:16" ht="15" customHeight="1" x14ac:dyDescent="0.15">
      <c r="A78" s="294" t="s">
        <v>94</v>
      </c>
      <c r="B78" s="269">
        <v>1392</v>
      </c>
      <c r="C78" s="270">
        <v>104</v>
      </c>
      <c r="D78" s="270">
        <v>698</v>
      </c>
      <c r="E78" s="270">
        <v>590</v>
      </c>
      <c r="F78" s="275">
        <f t="shared" si="6"/>
        <v>-34.909999999999997</v>
      </c>
      <c r="G78" s="271">
        <v>618</v>
      </c>
      <c r="H78" s="272">
        <v>34</v>
      </c>
      <c r="I78" s="272">
        <v>295</v>
      </c>
      <c r="J78" s="272">
        <v>289</v>
      </c>
      <c r="K78" s="276">
        <f t="shared" si="4"/>
        <v>-41.26</v>
      </c>
      <c r="L78" s="273">
        <v>774</v>
      </c>
      <c r="M78" s="274">
        <v>70</v>
      </c>
      <c r="N78" s="274">
        <v>403</v>
      </c>
      <c r="O78" s="274">
        <v>301</v>
      </c>
      <c r="P78" s="277">
        <f t="shared" si="5"/>
        <v>-29.84</v>
      </c>
    </row>
    <row r="79" spans="1:16" ht="15" customHeight="1" x14ac:dyDescent="0.15">
      <c r="A79" s="294" t="s">
        <v>95</v>
      </c>
      <c r="B79" s="269">
        <v>1518</v>
      </c>
      <c r="C79" s="270">
        <v>138</v>
      </c>
      <c r="D79" s="270">
        <v>877</v>
      </c>
      <c r="E79" s="270">
        <v>503</v>
      </c>
      <c r="F79" s="275">
        <f t="shared" si="6"/>
        <v>-24.04</v>
      </c>
      <c r="G79" s="271">
        <v>659</v>
      </c>
      <c r="H79" s="272">
        <v>77</v>
      </c>
      <c r="I79" s="272">
        <v>361</v>
      </c>
      <c r="J79" s="272">
        <v>221</v>
      </c>
      <c r="K79" s="276">
        <f t="shared" si="4"/>
        <v>-21.85</v>
      </c>
      <c r="L79" s="273">
        <v>859</v>
      </c>
      <c r="M79" s="274">
        <v>61</v>
      </c>
      <c r="N79" s="274">
        <v>516</v>
      </c>
      <c r="O79" s="274">
        <v>282</v>
      </c>
      <c r="P79" s="277">
        <f t="shared" si="5"/>
        <v>-25.73</v>
      </c>
    </row>
    <row r="80" spans="1:16" ht="15" customHeight="1" x14ac:dyDescent="0.15">
      <c r="A80" s="294" t="s">
        <v>96</v>
      </c>
      <c r="B80" s="278">
        <v>1446</v>
      </c>
      <c r="C80" s="279">
        <v>85</v>
      </c>
      <c r="D80" s="279">
        <v>801</v>
      </c>
      <c r="E80" s="279">
        <v>560</v>
      </c>
      <c r="F80" s="275">
        <f t="shared" si="6"/>
        <v>-32.85</v>
      </c>
      <c r="G80" s="271">
        <v>618</v>
      </c>
      <c r="H80" s="272">
        <v>49</v>
      </c>
      <c r="I80" s="272">
        <v>355</v>
      </c>
      <c r="J80" s="272">
        <v>214</v>
      </c>
      <c r="K80" s="276">
        <f t="shared" si="4"/>
        <v>-26.7</v>
      </c>
      <c r="L80" s="280">
        <v>828</v>
      </c>
      <c r="M80" s="281">
        <v>36</v>
      </c>
      <c r="N80" s="281">
        <v>446</v>
      </c>
      <c r="O80" s="281">
        <v>346</v>
      </c>
      <c r="P80" s="277">
        <f t="shared" si="5"/>
        <v>-37.44</v>
      </c>
    </row>
    <row r="81" spans="1:16" ht="15" customHeight="1" x14ac:dyDescent="0.15">
      <c r="A81" s="294" t="s">
        <v>97</v>
      </c>
      <c r="B81" s="278">
        <v>1502</v>
      </c>
      <c r="C81" s="279">
        <v>100</v>
      </c>
      <c r="D81" s="279">
        <v>915</v>
      </c>
      <c r="E81" s="279">
        <v>487</v>
      </c>
      <c r="F81" s="275">
        <f t="shared" si="6"/>
        <v>-25.77</v>
      </c>
      <c r="G81" s="271">
        <v>652</v>
      </c>
      <c r="H81" s="272">
        <v>54</v>
      </c>
      <c r="I81" s="272">
        <v>406</v>
      </c>
      <c r="J81" s="272">
        <v>192</v>
      </c>
      <c r="K81" s="276">
        <f t="shared" si="4"/>
        <v>-21.17</v>
      </c>
      <c r="L81" s="280">
        <v>850</v>
      </c>
      <c r="M81" s="281">
        <v>46</v>
      </c>
      <c r="N81" s="281">
        <v>509</v>
      </c>
      <c r="O81" s="281">
        <v>295</v>
      </c>
      <c r="P81" s="277">
        <f t="shared" si="5"/>
        <v>-29.29</v>
      </c>
    </row>
    <row r="82" spans="1:16" ht="15" customHeight="1" x14ac:dyDescent="0.15">
      <c r="A82" s="294" t="s">
        <v>98</v>
      </c>
      <c r="B82" s="278">
        <v>1491</v>
      </c>
      <c r="C82" s="279">
        <v>75</v>
      </c>
      <c r="D82" s="279">
        <v>918</v>
      </c>
      <c r="E82" s="279">
        <v>498</v>
      </c>
      <c r="F82" s="275">
        <f t="shared" si="6"/>
        <v>-28.37</v>
      </c>
      <c r="G82" s="271">
        <v>645</v>
      </c>
      <c r="H82" s="272">
        <v>43</v>
      </c>
      <c r="I82" s="272">
        <v>409</v>
      </c>
      <c r="J82" s="272">
        <v>193</v>
      </c>
      <c r="K82" s="276">
        <f t="shared" si="4"/>
        <v>-23.26</v>
      </c>
      <c r="L82" s="280">
        <v>846</v>
      </c>
      <c r="M82" s="281">
        <v>32</v>
      </c>
      <c r="N82" s="281">
        <v>509</v>
      </c>
      <c r="O82" s="281">
        <v>305</v>
      </c>
      <c r="P82" s="277">
        <f t="shared" si="5"/>
        <v>-32.270000000000003</v>
      </c>
    </row>
    <row r="83" spans="1:16" ht="15" customHeight="1" x14ac:dyDescent="0.15">
      <c r="A83" s="294" t="s">
        <v>99</v>
      </c>
      <c r="B83" s="278">
        <v>1316</v>
      </c>
      <c r="C83" s="279">
        <v>119</v>
      </c>
      <c r="D83" s="279">
        <v>836</v>
      </c>
      <c r="E83" s="279">
        <v>361</v>
      </c>
      <c r="F83" s="275">
        <f t="shared" si="6"/>
        <v>-18.39</v>
      </c>
      <c r="G83" s="271">
        <v>562</v>
      </c>
      <c r="H83" s="272">
        <v>59</v>
      </c>
      <c r="I83" s="272">
        <v>359</v>
      </c>
      <c r="J83" s="272">
        <v>144</v>
      </c>
      <c r="K83" s="276">
        <f t="shared" si="4"/>
        <v>-15.12</v>
      </c>
      <c r="L83" s="280">
        <v>754</v>
      </c>
      <c r="M83" s="281">
        <v>60</v>
      </c>
      <c r="N83" s="281">
        <v>477</v>
      </c>
      <c r="O83" s="281">
        <v>217</v>
      </c>
      <c r="P83" s="277">
        <f t="shared" si="5"/>
        <v>-20.82</v>
      </c>
    </row>
    <row r="84" spans="1:16" ht="15" customHeight="1" x14ac:dyDescent="0.15">
      <c r="A84" s="294" t="s">
        <v>100</v>
      </c>
      <c r="B84" s="278">
        <v>1300</v>
      </c>
      <c r="C84" s="279">
        <v>73</v>
      </c>
      <c r="D84" s="279">
        <v>742</v>
      </c>
      <c r="E84" s="279">
        <v>485</v>
      </c>
      <c r="F84" s="275">
        <f t="shared" si="6"/>
        <v>-31.69</v>
      </c>
      <c r="G84" s="271">
        <v>563</v>
      </c>
      <c r="H84" s="272">
        <v>42</v>
      </c>
      <c r="I84" s="272">
        <v>312</v>
      </c>
      <c r="J84" s="272">
        <v>209</v>
      </c>
      <c r="K84" s="276">
        <f t="shared" si="4"/>
        <v>-29.66</v>
      </c>
      <c r="L84" s="280">
        <v>737</v>
      </c>
      <c r="M84" s="281">
        <v>31</v>
      </c>
      <c r="N84" s="281">
        <v>430</v>
      </c>
      <c r="O84" s="281">
        <v>276</v>
      </c>
      <c r="P84" s="277">
        <f t="shared" si="5"/>
        <v>-33.24</v>
      </c>
    </row>
    <row r="85" spans="1:16" ht="15" customHeight="1" x14ac:dyDescent="0.15">
      <c r="A85" s="294" t="s">
        <v>101</v>
      </c>
      <c r="B85" s="278">
        <v>1391</v>
      </c>
      <c r="C85" s="279">
        <v>110</v>
      </c>
      <c r="D85" s="279">
        <v>872</v>
      </c>
      <c r="E85" s="279">
        <v>409</v>
      </c>
      <c r="F85" s="275">
        <f t="shared" si="6"/>
        <v>-21.5</v>
      </c>
      <c r="G85" s="271">
        <v>585</v>
      </c>
      <c r="H85" s="272">
        <v>42</v>
      </c>
      <c r="I85" s="272">
        <v>356</v>
      </c>
      <c r="J85" s="272">
        <v>187</v>
      </c>
      <c r="K85" s="276">
        <f t="shared" si="4"/>
        <v>-24.79</v>
      </c>
      <c r="L85" s="280">
        <v>806</v>
      </c>
      <c r="M85" s="281">
        <v>68</v>
      </c>
      <c r="N85" s="281">
        <v>516</v>
      </c>
      <c r="O85" s="281">
        <v>222</v>
      </c>
      <c r="P85" s="277">
        <f t="shared" si="5"/>
        <v>-19.11</v>
      </c>
    </row>
    <row r="86" spans="1:16" ht="15" customHeight="1" x14ac:dyDescent="0.15">
      <c r="A86" s="294" t="s">
        <v>102</v>
      </c>
      <c r="B86" s="278">
        <v>1365</v>
      </c>
      <c r="C86" s="279">
        <v>67</v>
      </c>
      <c r="D86" s="279">
        <v>848</v>
      </c>
      <c r="E86" s="279">
        <v>450</v>
      </c>
      <c r="F86" s="275">
        <f t="shared" si="6"/>
        <v>-28.06</v>
      </c>
      <c r="G86" s="271">
        <v>585</v>
      </c>
      <c r="H86" s="272">
        <v>25</v>
      </c>
      <c r="I86" s="272">
        <v>364</v>
      </c>
      <c r="J86" s="272">
        <v>196</v>
      </c>
      <c r="K86" s="276">
        <f t="shared" si="4"/>
        <v>-29.23</v>
      </c>
      <c r="L86" s="280">
        <v>780</v>
      </c>
      <c r="M86" s="281">
        <v>42</v>
      </c>
      <c r="N86" s="281">
        <v>484</v>
      </c>
      <c r="O86" s="281">
        <v>254</v>
      </c>
      <c r="P86" s="277">
        <f t="shared" si="5"/>
        <v>-27.18</v>
      </c>
    </row>
    <row r="87" spans="1:16" ht="15" customHeight="1" x14ac:dyDescent="0.15">
      <c r="A87" s="294" t="s">
        <v>103</v>
      </c>
      <c r="B87" s="278">
        <v>1318</v>
      </c>
      <c r="C87" s="279">
        <v>88</v>
      </c>
      <c r="D87" s="279">
        <v>868</v>
      </c>
      <c r="E87" s="279">
        <v>362</v>
      </c>
      <c r="F87" s="275">
        <f t="shared" si="6"/>
        <v>-20.79</v>
      </c>
      <c r="G87" s="271">
        <v>586</v>
      </c>
      <c r="H87" s="272">
        <v>42</v>
      </c>
      <c r="I87" s="272">
        <v>383</v>
      </c>
      <c r="J87" s="272">
        <v>161</v>
      </c>
      <c r="K87" s="276">
        <f t="shared" si="4"/>
        <v>-20.309999999999999</v>
      </c>
      <c r="L87" s="280">
        <v>732</v>
      </c>
      <c r="M87" s="281">
        <v>46</v>
      </c>
      <c r="N87" s="281">
        <v>485</v>
      </c>
      <c r="O87" s="281">
        <v>201</v>
      </c>
      <c r="P87" s="277">
        <f t="shared" si="5"/>
        <v>-21.17</v>
      </c>
    </row>
    <row r="88" spans="1:16" ht="15" customHeight="1" x14ac:dyDescent="0.15">
      <c r="A88" s="294" t="s">
        <v>104</v>
      </c>
      <c r="B88" s="278">
        <v>1351</v>
      </c>
      <c r="C88" s="279">
        <v>87</v>
      </c>
      <c r="D88" s="279">
        <v>833</v>
      </c>
      <c r="E88" s="279">
        <v>431</v>
      </c>
      <c r="F88" s="275">
        <f t="shared" si="6"/>
        <v>-25.46</v>
      </c>
      <c r="G88" s="271">
        <v>578</v>
      </c>
      <c r="H88" s="272">
        <v>42</v>
      </c>
      <c r="I88" s="272">
        <v>340</v>
      </c>
      <c r="J88" s="272">
        <v>196</v>
      </c>
      <c r="K88" s="276">
        <f t="shared" si="4"/>
        <v>-26.64</v>
      </c>
      <c r="L88" s="280">
        <v>773</v>
      </c>
      <c r="M88" s="281">
        <v>45</v>
      </c>
      <c r="N88" s="281">
        <v>493</v>
      </c>
      <c r="O88" s="281">
        <v>235</v>
      </c>
      <c r="P88" s="277">
        <f t="shared" si="5"/>
        <v>-24.58</v>
      </c>
    </row>
    <row r="89" spans="1:16" ht="15" customHeight="1" x14ac:dyDescent="0.15">
      <c r="A89" s="294" t="s">
        <v>107</v>
      </c>
      <c r="B89" s="278">
        <v>1343</v>
      </c>
      <c r="C89" s="279">
        <v>118</v>
      </c>
      <c r="D89" s="279">
        <v>864</v>
      </c>
      <c r="E89" s="279">
        <v>361</v>
      </c>
      <c r="F89" s="275">
        <f>ROUND((+C89/B89-E89/B89)*100,2)</f>
        <v>-18.09</v>
      </c>
      <c r="G89" s="271">
        <v>591</v>
      </c>
      <c r="H89" s="272">
        <v>52</v>
      </c>
      <c r="I89" s="272">
        <v>359</v>
      </c>
      <c r="J89" s="272">
        <v>180</v>
      </c>
      <c r="K89" s="276">
        <f>ROUND((+H89/G89-J89/G89)*100,2)</f>
        <v>-21.66</v>
      </c>
      <c r="L89" s="280">
        <v>752</v>
      </c>
      <c r="M89" s="281">
        <v>66</v>
      </c>
      <c r="N89" s="281">
        <v>505</v>
      </c>
      <c r="O89" s="281">
        <v>181</v>
      </c>
      <c r="P89" s="277">
        <f>ROUND((+M89/L89-O89/L89)*100,2)</f>
        <v>-15.29</v>
      </c>
    </row>
    <row r="90" spans="1:16" ht="15" customHeight="1" x14ac:dyDescent="0.15">
      <c r="A90" s="294" t="s">
        <v>106</v>
      </c>
      <c r="B90" s="278">
        <v>1341</v>
      </c>
      <c r="C90" s="279">
        <v>91</v>
      </c>
      <c r="D90" s="279">
        <v>937</v>
      </c>
      <c r="E90" s="279">
        <v>313</v>
      </c>
      <c r="F90" s="275">
        <f>ROUND((+C90/B90-E90/B90)*100,2)</f>
        <v>-16.55</v>
      </c>
      <c r="G90" s="271">
        <v>592</v>
      </c>
      <c r="H90" s="272">
        <v>36</v>
      </c>
      <c r="I90" s="272">
        <v>414</v>
      </c>
      <c r="J90" s="272">
        <v>142</v>
      </c>
      <c r="K90" s="276">
        <f>ROUND((+H90/G90-J90/G90)*100,2)</f>
        <v>-17.91</v>
      </c>
      <c r="L90" s="280">
        <v>749</v>
      </c>
      <c r="M90" s="281">
        <v>55</v>
      </c>
      <c r="N90" s="281">
        <v>523</v>
      </c>
      <c r="O90" s="281">
        <v>171</v>
      </c>
      <c r="P90" s="277">
        <f>ROUND((+M90/L90-O90/L90)*100,2)</f>
        <v>-15.49</v>
      </c>
    </row>
  </sheetData>
  <phoneticPr fontId="4"/>
  <printOptions verticalCentered="1"/>
  <pageMargins left="0.51181102362204722" right="0.51181102362204722" top="0.51181102362204722" bottom="0.51181102362204722" header="0" footer="0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indexed="13"/>
  </sheetPr>
  <dimension ref="A1:Q90"/>
  <sheetViews>
    <sheetView showOutlineSymbols="0" view="pageBreakPreview" zoomScaleNormal="75" zoomScaleSheetLayoutView="100" workbookViewId="0">
      <pane xSplit="1" ySplit="3" topLeftCell="B72" activePane="bottomRight" state="frozen"/>
      <selection pane="topRight" activeCell="B1" sqref="B1"/>
      <selection pane="bottomLeft" activeCell="A4" sqref="A4"/>
      <selection pane="bottomRight" activeCell="K95" sqref="K95"/>
    </sheetView>
  </sheetViews>
  <sheetFormatPr defaultColWidth="10.6640625" defaultRowHeight="15" customHeight="1" x14ac:dyDescent="0.15"/>
  <cols>
    <col min="1" max="1" width="11.77734375" style="295" customWidth="1"/>
    <col min="2" max="5" width="6.6640625" style="1" customWidth="1"/>
    <col min="6" max="6" width="8.21875" style="1" bestFit="1" customWidth="1"/>
    <col min="7" max="10" width="6.6640625" style="1" customWidth="1"/>
    <col min="11" max="11" width="8.21875" style="1" bestFit="1" customWidth="1"/>
    <col min="12" max="15" width="6.6640625" style="1" customWidth="1"/>
    <col min="16" max="16" width="8.21875" style="1" bestFit="1" customWidth="1"/>
    <col min="17" max="17" width="6.6640625" style="1" customWidth="1"/>
    <col min="18" max="16384" width="10.6640625" style="1"/>
  </cols>
  <sheetData>
    <row r="1" spans="1:17" ht="18" customHeight="1" thickBot="1" x14ac:dyDescent="0.25">
      <c r="A1" s="291" t="s">
        <v>12</v>
      </c>
      <c r="F1" s="2"/>
      <c r="K1" s="2"/>
      <c r="L1" s="2"/>
      <c r="M1" s="2"/>
      <c r="N1" s="2"/>
      <c r="O1" s="2"/>
      <c r="P1" s="2"/>
      <c r="Q1" s="2"/>
    </row>
    <row r="2" spans="1:17" ht="15" customHeight="1" x14ac:dyDescent="0.15">
      <c r="A2" s="296"/>
      <c r="B2" s="35" t="s">
        <v>1</v>
      </c>
      <c r="C2" s="42"/>
      <c r="D2" s="42"/>
      <c r="E2" s="42"/>
      <c r="F2" s="43"/>
      <c r="G2" s="31" t="s">
        <v>8</v>
      </c>
      <c r="H2" s="47"/>
      <c r="I2" s="47"/>
      <c r="J2" s="47"/>
      <c r="K2" s="48"/>
      <c r="L2" s="45" t="s">
        <v>7</v>
      </c>
      <c r="M2" s="45"/>
      <c r="N2" s="45"/>
      <c r="O2" s="45"/>
      <c r="P2" s="46"/>
      <c r="Q2" s="36"/>
    </row>
    <row r="3" spans="1:17" ht="15" customHeight="1" x14ac:dyDescent="0.15">
      <c r="A3" s="293"/>
      <c r="B3" s="14" t="s">
        <v>2</v>
      </c>
      <c r="C3" s="16" t="s">
        <v>10</v>
      </c>
      <c r="D3" s="16" t="s">
        <v>4</v>
      </c>
      <c r="E3" s="16" t="s">
        <v>11</v>
      </c>
      <c r="F3" s="49" t="s">
        <v>6</v>
      </c>
      <c r="G3" s="23" t="s">
        <v>2</v>
      </c>
      <c r="H3" s="18" t="s">
        <v>10</v>
      </c>
      <c r="I3" s="18" t="s">
        <v>4</v>
      </c>
      <c r="J3" s="18" t="s">
        <v>11</v>
      </c>
      <c r="K3" s="56" t="s">
        <v>6</v>
      </c>
      <c r="L3" s="15" t="s">
        <v>2</v>
      </c>
      <c r="M3" s="17" t="s">
        <v>10</v>
      </c>
      <c r="N3" s="17" t="s">
        <v>4</v>
      </c>
      <c r="O3" s="17" t="s">
        <v>11</v>
      </c>
      <c r="P3" s="219" t="s">
        <v>6</v>
      </c>
      <c r="Q3" s="37"/>
    </row>
    <row r="4" spans="1:17" ht="15" customHeight="1" x14ac:dyDescent="0.15">
      <c r="A4" s="33" t="s">
        <v>21</v>
      </c>
      <c r="B4" s="70">
        <v>874</v>
      </c>
      <c r="C4" s="71">
        <v>39</v>
      </c>
      <c r="D4" s="71">
        <v>320</v>
      </c>
      <c r="E4" s="71">
        <v>515</v>
      </c>
      <c r="F4" s="261">
        <f t="shared" ref="F4:F67" si="0">ROUND((+C4/B4-E4/B4)*100,2)</f>
        <v>-54.46</v>
      </c>
      <c r="G4" s="74">
        <v>528</v>
      </c>
      <c r="H4" s="75">
        <v>21</v>
      </c>
      <c r="I4" s="75">
        <v>175</v>
      </c>
      <c r="J4" s="75">
        <v>332</v>
      </c>
      <c r="K4" s="154">
        <f t="shared" ref="K4:K67" si="1">ROUND((+H4/G4-J4/G4)*100,2)</f>
        <v>-58.9</v>
      </c>
      <c r="L4" s="94">
        <v>346</v>
      </c>
      <c r="M4" s="73">
        <v>18</v>
      </c>
      <c r="N4" s="73">
        <v>145</v>
      </c>
      <c r="O4" s="73">
        <v>183</v>
      </c>
      <c r="P4" s="137">
        <f t="shared" ref="P4:P67" si="2">ROUND((+M4/L4-O4/L4)*100,2)</f>
        <v>-47.69</v>
      </c>
      <c r="Q4" s="38"/>
    </row>
    <row r="5" spans="1:17" ht="15" customHeight="1" x14ac:dyDescent="0.15">
      <c r="A5" s="33" t="s">
        <v>22</v>
      </c>
      <c r="B5" s="70">
        <v>1508</v>
      </c>
      <c r="C5" s="71">
        <v>105</v>
      </c>
      <c r="D5" s="71">
        <v>593</v>
      </c>
      <c r="E5" s="71">
        <v>810</v>
      </c>
      <c r="F5" s="261">
        <f t="shared" si="0"/>
        <v>-46.75</v>
      </c>
      <c r="G5" s="74">
        <v>540</v>
      </c>
      <c r="H5" s="75">
        <v>43</v>
      </c>
      <c r="I5" s="75">
        <v>221</v>
      </c>
      <c r="J5" s="75">
        <v>276</v>
      </c>
      <c r="K5" s="154">
        <f t="shared" si="1"/>
        <v>-43.15</v>
      </c>
      <c r="L5" s="94">
        <v>968</v>
      </c>
      <c r="M5" s="73">
        <v>62</v>
      </c>
      <c r="N5" s="73">
        <v>372</v>
      </c>
      <c r="O5" s="73">
        <v>534</v>
      </c>
      <c r="P5" s="137">
        <f t="shared" si="2"/>
        <v>-48.76</v>
      </c>
      <c r="Q5" s="38"/>
    </row>
    <row r="6" spans="1:17" ht="15" customHeight="1" x14ac:dyDescent="0.15">
      <c r="A6" s="282" t="s">
        <v>105</v>
      </c>
      <c r="B6" s="70">
        <v>1454</v>
      </c>
      <c r="C6" s="71">
        <v>105</v>
      </c>
      <c r="D6" s="71">
        <v>554</v>
      </c>
      <c r="E6" s="71">
        <v>795</v>
      </c>
      <c r="F6" s="261">
        <f t="shared" si="0"/>
        <v>-47.46</v>
      </c>
      <c r="G6" s="74">
        <v>532</v>
      </c>
      <c r="H6" s="75">
        <v>39</v>
      </c>
      <c r="I6" s="75">
        <v>222</v>
      </c>
      <c r="J6" s="75">
        <v>271</v>
      </c>
      <c r="K6" s="154">
        <f t="shared" si="1"/>
        <v>-43.61</v>
      </c>
      <c r="L6" s="94">
        <v>922</v>
      </c>
      <c r="M6" s="73">
        <v>66</v>
      </c>
      <c r="N6" s="73">
        <v>332</v>
      </c>
      <c r="O6" s="73">
        <v>524</v>
      </c>
      <c r="P6" s="137">
        <f t="shared" si="2"/>
        <v>-49.67</v>
      </c>
      <c r="Q6" s="38"/>
    </row>
    <row r="7" spans="1:17" ht="15" customHeight="1" x14ac:dyDescent="0.15">
      <c r="A7" s="33" t="s">
        <v>23</v>
      </c>
      <c r="B7" s="70">
        <v>1641</v>
      </c>
      <c r="C7" s="71">
        <v>139</v>
      </c>
      <c r="D7" s="71">
        <v>629</v>
      </c>
      <c r="E7" s="71">
        <v>873</v>
      </c>
      <c r="F7" s="261">
        <f t="shared" si="0"/>
        <v>-44.73</v>
      </c>
      <c r="G7" s="74">
        <v>542</v>
      </c>
      <c r="H7" s="75">
        <v>63</v>
      </c>
      <c r="I7" s="75">
        <v>208</v>
      </c>
      <c r="J7" s="75">
        <v>271</v>
      </c>
      <c r="K7" s="154">
        <f t="shared" si="1"/>
        <v>-38.380000000000003</v>
      </c>
      <c r="L7" s="94">
        <v>1099</v>
      </c>
      <c r="M7" s="73">
        <v>76</v>
      </c>
      <c r="N7" s="73">
        <v>421</v>
      </c>
      <c r="O7" s="73">
        <v>602</v>
      </c>
      <c r="P7" s="137">
        <f t="shared" si="2"/>
        <v>-47.86</v>
      </c>
      <c r="Q7" s="38"/>
    </row>
    <row r="8" spans="1:17" ht="15" customHeight="1" x14ac:dyDescent="0.15">
      <c r="A8" s="33" t="s">
        <v>24</v>
      </c>
      <c r="B8" s="70">
        <v>1613</v>
      </c>
      <c r="C8" s="71">
        <v>123</v>
      </c>
      <c r="D8" s="71">
        <v>625</v>
      </c>
      <c r="E8" s="71">
        <v>865</v>
      </c>
      <c r="F8" s="261">
        <f t="shared" si="0"/>
        <v>-46</v>
      </c>
      <c r="G8" s="74">
        <v>549</v>
      </c>
      <c r="H8" s="75">
        <v>54</v>
      </c>
      <c r="I8" s="75">
        <v>220</v>
      </c>
      <c r="J8" s="75">
        <v>275</v>
      </c>
      <c r="K8" s="154">
        <f t="shared" si="1"/>
        <v>-40.26</v>
      </c>
      <c r="L8" s="94">
        <v>1064</v>
      </c>
      <c r="M8" s="73">
        <v>69</v>
      </c>
      <c r="N8" s="73">
        <v>405</v>
      </c>
      <c r="O8" s="73">
        <v>590</v>
      </c>
      <c r="P8" s="137">
        <f t="shared" si="2"/>
        <v>-48.97</v>
      </c>
      <c r="Q8" s="38"/>
    </row>
    <row r="9" spans="1:17" ht="15" customHeight="1" x14ac:dyDescent="0.15">
      <c r="A9" s="33" t="s">
        <v>25</v>
      </c>
      <c r="B9" s="70">
        <v>1659</v>
      </c>
      <c r="C9" s="71">
        <v>151</v>
      </c>
      <c r="D9" s="71">
        <v>699</v>
      </c>
      <c r="E9" s="71">
        <v>809</v>
      </c>
      <c r="F9" s="261">
        <f t="shared" si="0"/>
        <v>-39.659999999999997</v>
      </c>
      <c r="G9" s="74">
        <v>564</v>
      </c>
      <c r="H9" s="75">
        <v>63</v>
      </c>
      <c r="I9" s="75">
        <v>238</v>
      </c>
      <c r="J9" s="75">
        <v>263</v>
      </c>
      <c r="K9" s="154">
        <f t="shared" si="1"/>
        <v>-35.46</v>
      </c>
      <c r="L9" s="94">
        <v>1095</v>
      </c>
      <c r="M9" s="73">
        <v>88</v>
      </c>
      <c r="N9" s="73">
        <v>461</v>
      </c>
      <c r="O9" s="73">
        <v>546</v>
      </c>
      <c r="P9" s="137">
        <f t="shared" si="2"/>
        <v>-41.83</v>
      </c>
      <c r="Q9" s="38"/>
    </row>
    <row r="10" spans="1:17" ht="15" customHeight="1" x14ac:dyDescent="0.15">
      <c r="A10" s="33" t="s">
        <v>26</v>
      </c>
      <c r="B10" s="70">
        <v>1675</v>
      </c>
      <c r="C10" s="71">
        <v>128</v>
      </c>
      <c r="D10" s="71">
        <v>816</v>
      </c>
      <c r="E10" s="71">
        <v>731</v>
      </c>
      <c r="F10" s="261">
        <f t="shared" si="0"/>
        <v>-36</v>
      </c>
      <c r="G10" s="74">
        <v>584</v>
      </c>
      <c r="H10" s="75">
        <v>55</v>
      </c>
      <c r="I10" s="75">
        <v>297</v>
      </c>
      <c r="J10" s="75">
        <v>232</v>
      </c>
      <c r="K10" s="154">
        <f t="shared" si="1"/>
        <v>-30.31</v>
      </c>
      <c r="L10" s="94">
        <v>1091</v>
      </c>
      <c r="M10" s="73">
        <v>73</v>
      </c>
      <c r="N10" s="73">
        <v>519</v>
      </c>
      <c r="O10" s="73">
        <v>499</v>
      </c>
      <c r="P10" s="137">
        <f t="shared" si="2"/>
        <v>-39.049999999999997</v>
      </c>
      <c r="Q10" s="38"/>
    </row>
    <row r="11" spans="1:17" ht="15" customHeight="1" x14ac:dyDescent="0.15">
      <c r="A11" s="33" t="s">
        <v>27</v>
      </c>
      <c r="B11" s="70">
        <v>1693</v>
      </c>
      <c r="C11" s="71">
        <v>179</v>
      </c>
      <c r="D11" s="71">
        <v>796</v>
      </c>
      <c r="E11" s="71">
        <v>718</v>
      </c>
      <c r="F11" s="261">
        <f t="shared" si="0"/>
        <v>-31.84</v>
      </c>
      <c r="G11" s="74">
        <v>597</v>
      </c>
      <c r="H11" s="75">
        <v>83</v>
      </c>
      <c r="I11" s="75">
        <v>291</v>
      </c>
      <c r="J11" s="75">
        <v>223</v>
      </c>
      <c r="K11" s="154">
        <f t="shared" si="1"/>
        <v>-23.45</v>
      </c>
      <c r="L11" s="94">
        <v>1096</v>
      </c>
      <c r="M11" s="73">
        <v>96</v>
      </c>
      <c r="N11" s="73">
        <v>505</v>
      </c>
      <c r="O11" s="73">
        <v>495</v>
      </c>
      <c r="P11" s="137">
        <f t="shared" si="2"/>
        <v>-36.409999999999997</v>
      </c>
      <c r="Q11" s="38"/>
    </row>
    <row r="12" spans="1:17" ht="15" customHeight="1" x14ac:dyDescent="0.15">
      <c r="A12" s="33" t="s">
        <v>28</v>
      </c>
      <c r="B12" s="70">
        <v>1743</v>
      </c>
      <c r="C12" s="71">
        <v>187</v>
      </c>
      <c r="D12" s="71">
        <v>835</v>
      </c>
      <c r="E12" s="71">
        <v>721</v>
      </c>
      <c r="F12" s="261">
        <f t="shared" si="0"/>
        <v>-30.64</v>
      </c>
      <c r="G12" s="74">
        <v>607</v>
      </c>
      <c r="H12" s="75">
        <v>68</v>
      </c>
      <c r="I12" s="75">
        <v>305</v>
      </c>
      <c r="J12" s="75">
        <v>234</v>
      </c>
      <c r="K12" s="154">
        <f t="shared" si="1"/>
        <v>-27.35</v>
      </c>
      <c r="L12" s="94">
        <v>1136</v>
      </c>
      <c r="M12" s="73">
        <v>119</v>
      </c>
      <c r="N12" s="73">
        <v>530</v>
      </c>
      <c r="O12" s="73">
        <v>487</v>
      </c>
      <c r="P12" s="137">
        <f t="shared" si="2"/>
        <v>-32.39</v>
      </c>
      <c r="Q12" s="36"/>
    </row>
    <row r="13" spans="1:17" ht="15" customHeight="1" x14ac:dyDescent="0.15">
      <c r="A13" s="33" t="s">
        <v>29</v>
      </c>
      <c r="B13" s="70">
        <v>1514</v>
      </c>
      <c r="C13" s="71">
        <v>152</v>
      </c>
      <c r="D13" s="71">
        <v>787</v>
      </c>
      <c r="E13" s="71">
        <v>575</v>
      </c>
      <c r="F13" s="261">
        <f t="shared" si="0"/>
        <v>-27.94</v>
      </c>
      <c r="G13" s="74">
        <v>603</v>
      </c>
      <c r="H13" s="75">
        <v>74</v>
      </c>
      <c r="I13" s="75">
        <v>311</v>
      </c>
      <c r="J13" s="75">
        <v>218</v>
      </c>
      <c r="K13" s="154">
        <f t="shared" si="1"/>
        <v>-23.88</v>
      </c>
      <c r="L13" s="94">
        <v>911</v>
      </c>
      <c r="M13" s="73">
        <v>78</v>
      </c>
      <c r="N13" s="73">
        <v>476</v>
      </c>
      <c r="O13" s="73">
        <v>357</v>
      </c>
      <c r="P13" s="137">
        <f t="shared" si="2"/>
        <v>-30.63</v>
      </c>
      <c r="Q13" s="36"/>
    </row>
    <row r="14" spans="1:17" ht="15" customHeight="1" x14ac:dyDescent="0.15">
      <c r="A14" s="301" t="s">
        <v>30</v>
      </c>
      <c r="B14" s="70">
        <v>1414</v>
      </c>
      <c r="C14" s="71">
        <v>119</v>
      </c>
      <c r="D14" s="71">
        <v>735</v>
      </c>
      <c r="E14" s="71">
        <v>560</v>
      </c>
      <c r="F14" s="261">
        <f t="shared" si="0"/>
        <v>-31.19</v>
      </c>
      <c r="G14" s="74">
        <v>567</v>
      </c>
      <c r="H14" s="75">
        <v>63</v>
      </c>
      <c r="I14" s="75">
        <v>289</v>
      </c>
      <c r="J14" s="75">
        <v>215</v>
      </c>
      <c r="K14" s="154">
        <f t="shared" si="1"/>
        <v>-26.81</v>
      </c>
      <c r="L14" s="94">
        <v>847</v>
      </c>
      <c r="M14" s="73">
        <v>56</v>
      </c>
      <c r="N14" s="73">
        <v>446</v>
      </c>
      <c r="O14" s="73">
        <v>345</v>
      </c>
      <c r="P14" s="137">
        <f t="shared" si="2"/>
        <v>-34.119999999999997</v>
      </c>
      <c r="Q14" s="36"/>
    </row>
    <row r="15" spans="1:17" ht="15" customHeight="1" x14ac:dyDescent="0.15">
      <c r="A15" s="301" t="s">
        <v>31</v>
      </c>
      <c r="B15" s="70">
        <v>1236</v>
      </c>
      <c r="C15" s="71">
        <v>128</v>
      </c>
      <c r="D15" s="71">
        <v>659</v>
      </c>
      <c r="E15" s="71">
        <v>449</v>
      </c>
      <c r="F15" s="261">
        <f t="shared" si="0"/>
        <v>-25.97</v>
      </c>
      <c r="G15" s="74">
        <v>485</v>
      </c>
      <c r="H15" s="75">
        <v>59</v>
      </c>
      <c r="I15" s="75">
        <v>262</v>
      </c>
      <c r="J15" s="75">
        <v>164</v>
      </c>
      <c r="K15" s="154">
        <f t="shared" si="1"/>
        <v>-21.65</v>
      </c>
      <c r="L15" s="94">
        <v>751</v>
      </c>
      <c r="M15" s="73">
        <v>69</v>
      </c>
      <c r="N15" s="73">
        <v>397</v>
      </c>
      <c r="O15" s="73">
        <v>285</v>
      </c>
      <c r="P15" s="137">
        <f t="shared" si="2"/>
        <v>-28.76</v>
      </c>
      <c r="Q15" s="36"/>
    </row>
    <row r="16" spans="1:17" ht="15" customHeight="1" x14ac:dyDescent="0.15">
      <c r="A16" s="301" t="s">
        <v>32</v>
      </c>
      <c r="B16" s="76">
        <v>1381</v>
      </c>
      <c r="C16" s="77">
        <v>117</v>
      </c>
      <c r="D16" s="77">
        <v>667</v>
      </c>
      <c r="E16" s="77">
        <v>597</v>
      </c>
      <c r="F16" s="261">
        <f t="shared" si="0"/>
        <v>-34.76</v>
      </c>
      <c r="G16" s="74">
        <v>558</v>
      </c>
      <c r="H16" s="75">
        <v>54</v>
      </c>
      <c r="I16" s="75">
        <v>274</v>
      </c>
      <c r="J16" s="75">
        <v>230</v>
      </c>
      <c r="K16" s="154">
        <f t="shared" si="1"/>
        <v>-31.54</v>
      </c>
      <c r="L16" s="94">
        <v>823</v>
      </c>
      <c r="M16" s="73">
        <v>63</v>
      </c>
      <c r="N16" s="73">
        <v>393</v>
      </c>
      <c r="O16" s="73">
        <v>367</v>
      </c>
      <c r="P16" s="137">
        <f t="shared" si="2"/>
        <v>-36.94</v>
      </c>
      <c r="Q16" s="36"/>
    </row>
    <row r="17" spans="1:17" s="5" customFormat="1" ht="15" customHeight="1" x14ac:dyDescent="0.15">
      <c r="A17" s="301" t="s">
        <v>33</v>
      </c>
      <c r="B17" s="76">
        <v>1411</v>
      </c>
      <c r="C17" s="77">
        <v>146</v>
      </c>
      <c r="D17" s="77">
        <v>726</v>
      </c>
      <c r="E17" s="77">
        <v>539</v>
      </c>
      <c r="F17" s="261">
        <f t="shared" si="0"/>
        <v>-27.85</v>
      </c>
      <c r="G17" s="74">
        <v>576</v>
      </c>
      <c r="H17" s="75">
        <v>81</v>
      </c>
      <c r="I17" s="75">
        <v>286</v>
      </c>
      <c r="J17" s="75">
        <v>209</v>
      </c>
      <c r="K17" s="154">
        <f t="shared" si="1"/>
        <v>-22.22</v>
      </c>
      <c r="L17" s="94">
        <v>835</v>
      </c>
      <c r="M17" s="73">
        <v>65</v>
      </c>
      <c r="N17" s="73">
        <v>440</v>
      </c>
      <c r="O17" s="73">
        <v>330</v>
      </c>
      <c r="P17" s="137">
        <f t="shared" si="2"/>
        <v>-31.74</v>
      </c>
      <c r="Q17" s="36"/>
    </row>
    <row r="18" spans="1:17" s="6" customFormat="1" ht="15" customHeight="1" x14ac:dyDescent="0.15">
      <c r="A18" s="301" t="s">
        <v>34</v>
      </c>
      <c r="B18" s="76">
        <v>1415</v>
      </c>
      <c r="C18" s="77">
        <v>126</v>
      </c>
      <c r="D18" s="77">
        <v>760</v>
      </c>
      <c r="E18" s="77">
        <v>529</v>
      </c>
      <c r="F18" s="261">
        <f t="shared" si="0"/>
        <v>-28.48</v>
      </c>
      <c r="G18" s="74">
        <v>587</v>
      </c>
      <c r="H18" s="75">
        <v>70</v>
      </c>
      <c r="I18" s="75">
        <v>311</v>
      </c>
      <c r="J18" s="75">
        <v>206</v>
      </c>
      <c r="K18" s="154">
        <f t="shared" si="1"/>
        <v>-23.17</v>
      </c>
      <c r="L18" s="94">
        <v>828</v>
      </c>
      <c r="M18" s="73">
        <v>56</v>
      </c>
      <c r="N18" s="73">
        <v>449</v>
      </c>
      <c r="O18" s="73">
        <v>323</v>
      </c>
      <c r="P18" s="137">
        <f t="shared" si="2"/>
        <v>-32.25</v>
      </c>
      <c r="Q18" s="36"/>
    </row>
    <row r="19" spans="1:17" s="11" customFormat="1" ht="15" customHeight="1" x14ac:dyDescent="0.15">
      <c r="A19" s="302" t="s">
        <v>35</v>
      </c>
      <c r="B19" s="76">
        <v>1290</v>
      </c>
      <c r="C19" s="77">
        <v>175</v>
      </c>
      <c r="D19" s="77">
        <v>704</v>
      </c>
      <c r="E19" s="77">
        <v>411</v>
      </c>
      <c r="F19" s="261">
        <f t="shared" si="0"/>
        <v>-18.29</v>
      </c>
      <c r="G19" s="74">
        <v>498</v>
      </c>
      <c r="H19" s="75">
        <v>93</v>
      </c>
      <c r="I19" s="75">
        <v>266</v>
      </c>
      <c r="J19" s="75">
        <v>139</v>
      </c>
      <c r="K19" s="154">
        <f t="shared" si="1"/>
        <v>-9.24</v>
      </c>
      <c r="L19" s="94">
        <v>792</v>
      </c>
      <c r="M19" s="73">
        <v>82</v>
      </c>
      <c r="N19" s="73">
        <v>438</v>
      </c>
      <c r="O19" s="73">
        <v>272</v>
      </c>
      <c r="P19" s="137">
        <f t="shared" si="2"/>
        <v>-23.99</v>
      </c>
      <c r="Q19" s="36"/>
    </row>
    <row r="20" spans="1:17" s="10" customFormat="1" ht="15" customHeight="1" x14ac:dyDescent="0.15">
      <c r="A20" s="297" t="s">
        <v>36</v>
      </c>
      <c r="B20" s="76">
        <v>1398</v>
      </c>
      <c r="C20" s="77">
        <v>122</v>
      </c>
      <c r="D20" s="77">
        <v>754</v>
      </c>
      <c r="E20" s="77">
        <v>522</v>
      </c>
      <c r="F20" s="261">
        <f t="shared" si="0"/>
        <v>-28.61</v>
      </c>
      <c r="G20" s="74">
        <v>561</v>
      </c>
      <c r="H20" s="75">
        <v>52</v>
      </c>
      <c r="I20" s="75">
        <v>297</v>
      </c>
      <c r="J20" s="75">
        <v>212</v>
      </c>
      <c r="K20" s="154">
        <f t="shared" si="1"/>
        <v>-28.52</v>
      </c>
      <c r="L20" s="94">
        <v>837</v>
      </c>
      <c r="M20" s="73">
        <v>70</v>
      </c>
      <c r="N20" s="73">
        <v>457</v>
      </c>
      <c r="O20" s="73">
        <v>310</v>
      </c>
      <c r="P20" s="137">
        <f t="shared" si="2"/>
        <v>-28.67</v>
      </c>
      <c r="Q20" s="36"/>
    </row>
    <row r="21" spans="1:17" ht="15" customHeight="1" x14ac:dyDescent="0.15">
      <c r="A21" s="297" t="s">
        <v>37</v>
      </c>
      <c r="B21" s="76">
        <v>1093</v>
      </c>
      <c r="C21" s="77">
        <v>112</v>
      </c>
      <c r="D21" s="77">
        <v>575</v>
      </c>
      <c r="E21" s="77">
        <v>406</v>
      </c>
      <c r="F21" s="261">
        <f t="shared" si="0"/>
        <v>-26.9</v>
      </c>
      <c r="G21" s="74">
        <v>506</v>
      </c>
      <c r="H21" s="75">
        <v>57</v>
      </c>
      <c r="I21" s="75">
        <v>260</v>
      </c>
      <c r="J21" s="75">
        <v>189</v>
      </c>
      <c r="K21" s="154">
        <f t="shared" si="1"/>
        <v>-26.09</v>
      </c>
      <c r="L21" s="94">
        <v>587</v>
      </c>
      <c r="M21" s="73">
        <v>55</v>
      </c>
      <c r="N21" s="73">
        <v>315</v>
      </c>
      <c r="O21" s="73">
        <v>217</v>
      </c>
      <c r="P21" s="137">
        <f t="shared" si="2"/>
        <v>-27.6</v>
      </c>
      <c r="Q21" s="36"/>
    </row>
    <row r="22" spans="1:17" ht="15" customHeight="1" x14ac:dyDescent="0.15">
      <c r="A22" s="297" t="s">
        <v>38</v>
      </c>
      <c r="B22" s="76">
        <v>1265</v>
      </c>
      <c r="C22" s="77">
        <v>104</v>
      </c>
      <c r="D22" s="77">
        <v>692</v>
      </c>
      <c r="E22" s="77">
        <v>469</v>
      </c>
      <c r="F22" s="261">
        <f t="shared" si="0"/>
        <v>-28.85</v>
      </c>
      <c r="G22" s="74">
        <v>574</v>
      </c>
      <c r="H22" s="75">
        <v>64</v>
      </c>
      <c r="I22" s="75">
        <v>293</v>
      </c>
      <c r="J22" s="75">
        <v>217</v>
      </c>
      <c r="K22" s="154">
        <f t="shared" si="1"/>
        <v>-26.66</v>
      </c>
      <c r="L22" s="94">
        <v>691</v>
      </c>
      <c r="M22" s="73">
        <v>40</v>
      </c>
      <c r="N22" s="73">
        <v>399</v>
      </c>
      <c r="O22" s="73">
        <v>252</v>
      </c>
      <c r="P22" s="137">
        <f t="shared" si="2"/>
        <v>-30.68</v>
      </c>
      <c r="Q22" s="36"/>
    </row>
    <row r="23" spans="1:17" ht="15" customHeight="1" x14ac:dyDescent="0.15">
      <c r="A23" s="297" t="s">
        <v>39</v>
      </c>
      <c r="B23" s="76">
        <v>1314</v>
      </c>
      <c r="C23" s="77">
        <v>140</v>
      </c>
      <c r="D23" s="77">
        <v>698</v>
      </c>
      <c r="E23" s="77">
        <v>476</v>
      </c>
      <c r="F23" s="261">
        <f t="shared" si="0"/>
        <v>-25.57</v>
      </c>
      <c r="G23" s="74">
        <v>589</v>
      </c>
      <c r="H23" s="75">
        <v>75</v>
      </c>
      <c r="I23" s="75">
        <v>301</v>
      </c>
      <c r="J23" s="75">
        <v>213</v>
      </c>
      <c r="K23" s="154">
        <f t="shared" si="1"/>
        <v>-23.43</v>
      </c>
      <c r="L23" s="94">
        <v>725</v>
      </c>
      <c r="M23" s="73">
        <v>65</v>
      </c>
      <c r="N23" s="73">
        <v>397</v>
      </c>
      <c r="O23" s="73">
        <v>263</v>
      </c>
      <c r="P23" s="137">
        <f t="shared" si="2"/>
        <v>-27.31</v>
      </c>
      <c r="Q23" s="36"/>
    </row>
    <row r="24" spans="1:17" ht="15" customHeight="1" x14ac:dyDescent="0.15">
      <c r="A24" s="297" t="s">
        <v>40</v>
      </c>
      <c r="B24" s="76">
        <v>1303</v>
      </c>
      <c r="C24" s="77">
        <v>120</v>
      </c>
      <c r="D24" s="77">
        <v>662</v>
      </c>
      <c r="E24" s="77">
        <v>521</v>
      </c>
      <c r="F24" s="261">
        <f t="shared" si="0"/>
        <v>-30.78</v>
      </c>
      <c r="G24" s="74">
        <v>577</v>
      </c>
      <c r="H24" s="75">
        <v>57</v>
      </c>
      <c r="I24" s="75">
        <v>280</v>
      </c>
      <c r="J24" s="75">
        <v>240</v>
      </c>
      <c r="K24" s="154">
        <f t="shared" si="1"/>
        <v>-31.72</v>
      </c>
      <c r="L24" s="94">
        <v>726</v>
      </c>
      <c r="M24" s="73">
        <v>63</v>
      </c>
      <c r="N24" s="73">
        <v>382</v>
      </c>
      <c r="O24" s="73">
        <v>281</v>
      </c>
      <c r="P24" s="137">
        <f t="shared" si="2"/>
        <v>-30.03</v>
      </c>
      <c r="Q24" s="36"/>
    </row>
    <row r="25" spans="1:17" ht="15" customHeight="1" x14ac:dyDescent="0.15">
      <c r="A25" s="297" t="s">
        <v>41</v>
      </c>
      <c r="B25" s="76">
        <v>1377</v>
      </c>
      <c r="C25" s="77">
        <v>132</v>
      </c>
      <c r="D25" s="77">
        <v>707</v>
      </c>
      <c r="E25" s="77">
        <v>538</v>
      </c>
      <c r="F25" s="261">
        <f t="shared" si="0"/>
        <v>-29.48</v>
      </c>
      <c r="G25" s="74">
        <v>615</v>
      </c>
      <c r="H25" s="75">
        <v>66</v>
      </c>
      <c r="I25" s="75">
        <v>302</v>
      </c>
      <c r="J25" s="75">
        <v>247</v>
      </c>
      <c r="K25" s="154">
        <f t="shared" si="1"/>
        <v>-29.43</v>
      </c>
      <c r="L25" s="94">
        <v>762</v>
      </c>
      <c r="M25" s="73">
        <v>66</v>
      </c>
      <c r="N25" s="73">
        <v>405</v>
      </c>
      <c r="O25" s="73">
        <v>291</v>
      </c>
      <c r="P25" s="137">
        <f t="shared" si="2"/>
        <v>-29.53</v>
      </c>
      <c r="Q25" s="36"/>
    </row>
    <row r="26" spans="1:17" ht="15" customHeight="1" x14ac:dyDescent="0.15">
      <c r="A26" s="297" t="s">
        <v>42</v>
      </c>
      <c r="B26" s="76">
        <v>1295</v>
      </c>
      <c r="C26" s="77">
        <v>130</v>
      </c>
      <c r="D26" s="77">
        <v>617</v>
      </c>
      <c r="E26" s="77">
        <v>548</v>
      </c>
      <c r="F26" s="261">
        <f t="shared" si="0"/>
        <v>-32.28</v>
      </c>
      <c r="G26" s="74">
        <v>587</v>
      </c>
      <c r="H26" s="75">
        <v>61</v>
      </c>
      <c r="I26" s="75">
        <v>275</v>
      </c>
      <c r="J26" s="75">
        <v>251</v>
      </c>
      <c r="K26" s="154">
        <f t="shared" si="1"/>
        <v>-32.369999999999997</v>
      </c>
      <c r="L26" s="94">
        <v>708</v>
      </c>
      <c r="M26" s="73">
        <v>69</v>
      </c>
      <c r="N26" s="73">
        <v>342</v>
      </c>
      <c r="O26" s="73">
        <v>297</v>
      </c>
      <c r="P26" s="137">
        <f t="shared" si="2"/>
        <v>-32.200000000000003</v>
      </c>
      <c r="Q26" s="36"/>
    </row>
    <row r="27" spans="1:17" ht="15" customHeight="1" x14ac:dyDescent="0.15">
      <c r="A27" s="297" t="s">
        <v>43</v>
      </c>
      <c r="B27" s="76">
        <v>1306</v>
      </c>
      <c r="C27" s="77">
        <v>130</v>
      </c>
      <c r="D27" s="77">
        <v>620</v>
      </c>
      <c r="E27" s="77">
        <v>556</v>
      </c>
      <c r="F27" s="261">
        <f t="shared" si="0"/>
        <v>-32.619999999999997</v>
      </c>
      <c r="G27" s="74">
        <v>572</v>
      </c>
      <c r="H27" s="75">
        <v>67</v>
      </c>
      <c r="I27" s="75">
        <v>273</v>
      </c>
      <c r="J27" s="75">
        <v>232</v>
      </c>
      <c r="K27" s="154">
        <f t="shared" si="1"/>
        <v>-28.85</v>
      </c>
      <c r="L27" s="94">
        <v>734</v>
      </c>
      <c r="M27" s="73">
        <v>63</v>
      </c>
      <c r="N27" s="73">
        <v>347</v>
      </c>
      <c r="O27" s="73">
        <v>324</v>
      </c>
      <c r="P27" s="137">
        <f t="shared" si="2"/>
        <v>-35.56</v>
      </c>
      <c r="Q27" s="36"/>
    </row>
    <row r="28" spans="1:17" ht="15" customHeight="1" x14ac:dyDescent="0.15">
      <c r="A28" s="303" t="s">
        <v>44</v>
      </c>
      <c r="B28" s="92">
        <v>1418</v>
      </c>
      <c r="C28" s="89">
        <v>99</v>
      </c>
      <c r="D28" s="89">
        <v>582</v>
      </c>
      <c r="E28" s="89">
        <v>737</v>
      </c>
      <c r="F28" s="261">
        <f t="shared" si="0"/>
        <v>-44.99</v>
      </c>
      <c r="G28" s="80">
        <v>630</v>
      </c>
      <c r="H28" s="81">
        <v>49</v>
      </c>
      <c r="I28" s="81">
        <v>252</v>
      </c>
      <c r="J28" s="81">
        <v>329</v>
      </c>
      <c r="K28" s="154">
        <f t="shared" si="1"/>
        <v>-44.44</v>
      </c>
      <c r="L28" s="78">
        <v>788</v>
      </c>
      <c r="M28" s="79">
        <v>50</v>
      </c>
      <c r="N28" s="79">
        <v>330</v>
      </c>
      <c r="O28" s="79">
        <v>408</v>
      </c>
      <c r="P28" s="137">
        <f t="shared" si="2"/>
        <v>-45.43</v>
      </c>
      <c r="Q28" s="36"/>
    </row>
    <row r="29" spans="1:17" ht="15" customHeight="1" x14ac:dyDescent="0.15">
      <c r="A29" s="303" t="s">
        <v>45</v>
      </c>
      <c r="B29" s="92">
        <v>1300</v>
      </c>
      <c r="C29" s="89">
        <v>83</v>
      </c>
      <c r="D29" s="89">
        <v>473</v>
      </c>
      <c r="E29" s="89">
        <v>744</v>
      </c>
      <c r="F29" s="261">
        <f t="shared" si="0"/>
        <v>-50.85</v>
      </c>
      <c r="G29" s="80">
        <v>588</v>
      </c>
      <c r="H29" s="81">
        <v>40</v>
      </c>
      <c r="I29" s="81">
        <v>220</v>
      </c>
      <c r="J29" s="81">
        <v>328</v>
      </c>
      <c r="K29" s="154">
        <f t="shared" si="1"/>
        <v>-48.98</v>
      </c>
      <c r="L29" s="78">
        <v>712</v>
      </c>
      <c r="M29" s="79">
        <v>43</v>
      </c>
      <c r="N29" s="79">
        <v>253</v>
      </c>
      <c r="O29" s="79">
        <v>416</v>
      </c>
      <c r="P29" s="137">
        <f t="shared" si="2"/>
        <v>-52.39</v>
      </c>
      <c r="Q29" s="36"/>
    </row>
    <row r="30" spans="1:17" ht="15" customHeight="1" x14ac:dyDescent="0.15">
      <c r="A30" s="303" t="s">
        <v>46</v>
      </c>
      <c r="B30" s="92">
        <v>1330</v>
      </c>
      <c r="C30" s="89">
        <v>65</v>
      </c>
      <c r="D30" s="89">
        <v>444</v>
      </c>
      <c r="E30" s="89">
        <v>821</v>
      </c>
      <c r="F30" s="261">
        <f t="shared" si="0"/>
        <v>-56.84</v>
      </c>
      <c r="G30" s="80">
        <v>591</v>
      </c>
      <c r="H30" s="81">
        <v>31</v>
      </c>
      <c r="I30" s="81">
        <v>189</v>
      </c>
      <c r="J30" s="81">
        <v>371</v>
      </c>
      <c r="K30" s="154">
        <f t="shared" si="1"/>
        <v>-57.53</v>
      </c>
      <c r="L30" s="78">
        <v>739</v>
      </c>
      <c r="M30" s="79">
        <v>34</v>
      </c>
      <c r="N30" s="79">
        <v>255</v>
      </c>
      <c r="O30" s="79">
        <v>450</v>
      </c>
      <c r="P30" s="137">
        <f t="shared" si="2"/>
        <v>-56.29</v>
      </c>
      <c r="Q30" s="36"/>
    </row>
    <row r="31" spans="1:17" ht="15" customHeight="1" x14ac:dyDescent="0.15">
      <c r="A31" s="303" t="s">
        <v>47</v>
      </c>
      <c r="B31" s="92">
        <v>1444</v>
      </c>
      <c r="C31" s="89">
        <v>58</v>
      </c>
      <c r="D31" s="89">
        <v>409</v>
      </c>
      <c r="E31" s="89">
        <v>977</v>
      </c>
      <c r="F31" s="261">
        <f t="shared" si="0"/>
        <v>-63.64</v>
      </c>
      <c r="G31" s="80">
        <v>654</v>
      </c>
      <c r="H31" s="81">
        <v>22</v>
      </c>
      <c r="I31" s="81">
        <v>177</v>
      </c>
      <c r="J31" s="81">
        <v>455</v>
      </c>
      <c r="K31" s="154">
        <f t="shared" si="1"/>
        <v>-66.209999999999994</v>
      </c>
      <c r="L31" s="78">
        <v>790</v>
      </c>
      <c r="M31" s="79">
        <v>36</v>
      </c>
      <c r="N31" s="79">
        <v>232</v>
      </c>
      <c r="O31" s="79">
        <v>522</v>
      </c>
      <c r="P31" s="137">
        <f t="shared" si="2"/>
        <v>-61.52</v>
      </c>
      <c r="Q31" s="36"/>
    </row>
    <row r="32" spans="1:17" ht="15" customHeight="1" x14ac:dyDescent="0.15">
      <c r="A32" s="303" t="s">
        <v>48</v>
      </c>
      <c r="B32" s="92">
        <v>1456</v>
      </c>
      <c r="C32" s="89">
        <v>43</v>
      </c>
      <c r="D32" s="89">
        <v>330</v>
      </c>
      <c r="E32" s="89">
        <v>1083</v>
      </c>
      <c r="F32" s="261">
        <f t="shared" si="0"/>
        <v>-71.430000000000007</v>
      </c>
      <c r="G32" s="80">
        <v>670</v>
      </c>
      <c r="H32" s="81">
        <v>19</v>
      </c>
      <c r="I32" s="81">
        <v>113</v>
      </c>
      <c r="J32" s="81">
        <v>538</v>
      </c>
      <c r="K32" s="154">
        <f t="shared" si="1"/>
        <v>-77.459999999999994</v>
      </c>
      <c r="L32" s="78">
        <v>786</v>
      </c>
      <c r="M32" s="79">
        <v>24</v>
      </c>
      <c r="N32" s="79">
        <v>217</v>
      </c>
      <c r="O32" s="79">
        <v>545</v>
      </c>
      <c r="P32" s="137">
        <f t="shared" si="2"/>
        <v>-66.28</v>
      </c>
      <c r="Q32" s="36"/>
    </row>
    <row r="33" spans="1:17" ht="15" customHeight="1" x14ac:dyDescent="0.15">
      <c r="A33" s="303" t="s">
        <v>49</v>
      </c>
      <c r="B33" s="92">
        <v>1469</v>
      </c>
      <c r="C33" s="89">
        <v>83</v>
      </c>
      <c r="D33" s="89">
        <v>434</v>
      </c>
      <c r="E33" s="89">
        <v>952</v>
      </c>
      <c r="F33" s="261">
        <f t="shared" si="0"/>
        <v>-59.16</v>
      </c>
      <c r="G33" s="80">
        <v>613</v>
      </c>
      <c r="H33" s="81">
        <v>30</v>
      </c>
      <c r="I33" s="81">
        <v>181</v>
      </c>
      <c r="J33" s="81">
        <v>402</v>
      </c>
      <c r="K33" s="154">
        <f t="shared" si="1"/>
        <v>-60.69</v>
      </c>
      <c r="L33" s="78">
        <v>856</v>
      </c>
      <c r="M33" s="79">
        <v>53</v>
      </c>
      <c r="N33" s="79">
        <v>253</v>
      </c>
      <c r="O33" s="79">
        <v>550</v>
      </c>
      <c r="P33" s="137">
        <f t="shared" si="2"/>
        <v>-58.06</v>
      </c>
      <c r="Q33" s="36"/>
    </row>
    <row r="34" spans="1:17" ht="15" customHeight="1" x14ac:dyDescent="0.15">
      <c r="A34" s="303" t="s">
        <v>50</v>
      </c>
      <c r="B34" s="92">
        <v>1398</v>
      </c>
      <c r="C34" s="89">
        <v>76</v>
      </c>
      <c r="D34" s="89">
        <v>528</v>
      </c>
      <c r="E34" s="89">
        <v>794</v>
      </c>
      <c r="F34" s="261">
        <f t="shared" si="0"/>
        <v>-51.36</v>
      </c>
      <c r="G34" s="80">
        <v>611</v>
      </c>
      <c r="H34" s="81">
        <v>48</v>
      </c>
      <c r="I34" s="81">
        <v>220</v>
      </c>
      <c r="J34" s="81">
        <v>343</v>
      </c>
      <c r="K34" s="154">
        <f t="shared" si="1"/>
        <v>-48.28</v>
      </c>
      <c r="L34" s="78">
        <v>787</v>
      </c>
      <c r="M34" s="79">
        <v>28</v>
      </c>
      <c r="N34" s="79">
        <v>308</v>
      </c>
      <c r="O34" s="79">
        <v>451</v>
      </c>
      <c r="P34" s="137">
        <f t="shared" si="2"/>
        <v>-53.75</v>
      </c>
      <c r="Q34" s="36"/>
    </row>
    <row r="35" spans="1:17" ht="15" customHeight="1" x14ac:dyDescent="0.15">
      <c r="A35" s="304" t="s">
        <v>51</v>
      </c>
      <c r="B35" s="92">
        <v>1418</v>
      </c>
      <c r="C35" s="89">
        <v>103</v>
      </c>
      <c r="D35" s="89">
        <v>466</v>
      </c>
      <c r="E35" s="89">
        <v>849</v>
      </c>
      <c r="F35" s="261">
        <f t="shared" si="0"/>
        <v>-52.61</v>
      </c>
      <c r="G35" s="80">
        <v>577</v>
      </c>
      <c r="H35" s="81">
        <v>54</v>
      </c>
      <c r="I35" s="81">
        <v>206</v>
      </c>
      <c r="J35" s="81">
        <v>317</v>
      </c>
      <c r="K35" s="154">
        <f t="shared" si="1"/>
        <v>-45.58</v>
      </c>
      <c r="L35" s="78">
        <v>841</v>
      </c>
      <c r="M35" s="79">
        <v>49</v>
      </c>
      <c r="N35" s="79">
        <v>260</v>
      </c>
      <c r="O35" s="79">
        <v>532</v>
      </c>
      <c r="P35" s="137">
        <f t="shared" si="2"/>
        <v>-57.43</v>
      </c>
      <c r="Q35" s="36"/>
    </row>
    <row r="36" spans="1:17" ht="15" customHeight="1" x14ac:dyDescent="0.15">
      <c r="A36" s="305" t="s">
        <v>52</v>
      </c>
      <c r="B36" s="126">
        <v>1443</v>
      </c>
      <c r="C36" s="125">
        <v>89</v>
      </c>
      <c r="D36" s="125">
        <v>564</v>
      </c>
      <c r="E36" s="125">
        <v>790</v>
      </c>
      <c r="F36" s="261">
        <f t="shared" si="0"/>
        <v>-48.58</v>
      </c>
      <c r="G36" s="121">
        <v>611</v>
      </c>
      <c r="H36" s="122">
        <v>46</v>
      </c>
      <c r="I36" s="122">
        <v>261</v>
      </c>
      <c r="J36" s="122">
        <v>304</v>
      </c>
      <c r="K36" s="154">
        <f t="shared" si="1"/>
        <v>-42.23</v>
      </c>
      <c r="L36" s="118">
        <v>832</v>
      </c>
      <c r="M36" s="119">
        <v>43</v>
      </c>
      <c r="N36" s="119">
        <v>303</v>
      </c>
      <c r="O36" s="119">
        <v>486</v>
      </c>
      <c r="P36" s="137">
        <f t="shared" si="2"/>
        <v>-53.25</v>
      </c>
      <c r="Q36" s="36"/>
    </row>
    <row r="37" spans="1:17" ht="15" customHeight="1" x14ac:dyDescent="0.15">
      <c r="A37" s="304" t="s">
        <v>53</v>
      </c>
      <c r="B37" s="144">
        <v>1469</v>
      </c>
      <c r="C37" s="142">
        <v>128</v>
      </c>
      <c r="D37" s="142">
        <v>663</v>
      </c>
      <c r="E37" s="142">
        <v>678</v>
      </c>
      <c r="F37" s="261">
        <f t="shared" si="0"/>
        <v>-37.44</v>
      </c>
      <c r="G37" s="138">
        <v>592</v>
      </c>
      <c r="H37" s="139">
        <v>72</v>
      </c>
      <c r="I37" s="139">
        <v>273</v>
      </c>
      <c r="J37" s="139">
        <v>247</v>
      </c>
      <c r="K37" s="154">
        <f t="shared" si="1"/>
        <v>-29.56</v>
      </c>
      <c r="L37" s="135">
        <v>877</v>
      </c>
      <c r="M37" s="136">
        <v>56</v>
      </c>
      <c r="N37" s="136">
        <v>390</v>
      </c>
      <c r="O37" s="136">
        <v>431</v>
      </c>
      <c r="P37" s="137">
        <f t="shared" si="2"/>
        <v>-42.76</v>
      </c>
      <c r="Q37" s="36"/>
    </row>
    <row r="38" spans="1:17" ht="15" customHeight="1" x14ac:dyDescent="0.15">
      <c r="A38" s="294" t="s">
        <v>54</v>
      </c>
      <c r="B38" s="144">
        <v>1263</v>
      </c>
      <c r="C38" s="142">
        <v>110</v>
      </c>
      <c r="D38" s="142">
        <v>569</v>
      </c>
      <c r="E38" s="142">
        <v>584</v>
      </c>
      <c r="F38" s="261">
        <f t="shared" si="0"/>
        <v>-37.53</v>
      </c>
      <c r="G38" s="138">
        <v>526</v>
      </c>
      <c r="H38" s="139">
        <v>57</v>
      </c>
      <c r="I38" s="139">
        <v>247</v>
      </c>
      <c r="J38" s="139">
        <v>222</v>
      </c>
      <c r="K38" s="154">
        <f t="shared" si="1"/>
        <v>-31.37</v>
      </c>
      <c r="L38" s="135">
        <v>737</v>
      </c>
      <c r="M38" s="136">
        <v>53</v>
      </c>
      <c r="N38" s="136">
        <v>322</v>
      </c>
      <c r="O38" s="136">
        <v>362</v>
      </c>
      <c r="P38" s="137">
        <f t="shared" si="2"/>
        <v>-41.93</v>
      </c>
      <c r="Q38" s="36"/>
    </row>
    <row r="39" spans="1:17" ht="15" customHeight="1" x14ac:dyDescent="0.15">
      <c r="A39" s="294" t="s">
        <v>55</v>
      </c>
      <c r="B39" s="144">
        <v>1397</v>
      </c>
      <c r="C39" s="142">
        <v>128</v>
      </c>
      <c r="D39" s="142">
        <v>608</v>
      </c>
      <c r="E39" s="142">
        <v>661</v>
      </c>
      <c r="F39" s="261">
        <f t="shared" si="0"/>
        <v>-38.15</v>
      </c>
      <c r="G39" s="138">
        <v>562</v>
      </c>
      <c r="H39" s="139">
        <v>63</v>
      </c>
      <c r="I39" s="139">
        <v>257</v>
      </c>
      <c r="J39" s="139">
        <v>242</v>
      </c>
      <c r="K39" s="154">
        <f t="shared" si="1"/>
        <v>-31.85</v>
      </c>
      <c r="L39" s="135">
        <v>835</v>
      </c>
      <c r="M39" s="136">
        <v>65</v>
      </c>
      <c r="N39" s="136">
        <v>351</v>
      </c>
      <c r="O39" s="136">
        <v>419</v>
      </c>
      <c r="P39" s="137">
        <f t="shared" si="2"/>
        <v>-42.4</v>
      </c>
      <c r="Q39" s="36"/>
    </row>
    <row r="40" spans="1:17" ht="15" customHeight="1" x14ac:dyDescent="0.15">
      <c r="A40" s="294" t="s">
        <v>56</v>
      </c>
      <c r="B40" s="144">
        <v>1358</v>
      </c>
      <c r="C40" s="142">
        <v>114</v>
      </c>
      <c r="D40" s="142">
        <v>611</v>
      </c>
      <c r="E40" s="142">
        <v>633</v>
      </c>
      <c r="F40" s="261">
        <f t="shared" si="0"/>
        <v>-38.22</v>
      </c>
      <c r="G40" s="138">
        <v>548</v>
      </c>
      <c r="H40" s="139">
        <v>62</v>
      </c>
      <c r="I40" s="139">
        <v>264</v>
      </c>
      <c r="J40" s="139">
        <v>222</v>
      </c>
      <c r="K40" s="154">
        <f t="shared" si="1"/>
        <v>-29.2</v>
      </c>
      <c r="L40" s="135">
        <v>810</v>
      </c>
      <c r="M40" s="136">
        <v>52</v>
      </c>
      <c r="N40" s="136">
        <v>347</v>
      </c>
      <c r="O40" s="136">
        <v>411</v>
      </c>
      <c r="P40" s="137">
        <f t="shared" si="2"/>
        <v>-44.32</v>
      </c>
      <c r="Q40" s="36"/>
    </row>
    <row r="41" spans="1:17" ht="15" customHeight="1" x14ac:dyDescent="0.15">
      <c r="A41" s="294" t="s">
        <v>57</v>
      </c>
      <c r="B41" s="144">
        <v>1505</v>
      </c>
      <c r="C41" s="142">
        <v>95</v>
      </c>
      <c r="D41" s="142">
        <v>613</v>
      </c>
      <c r="E41" s="142">
        <v>797</v>
      </c>
      <c r="F41" s="261">
        <f t="shared" si="0"/>
        <v>-46.64</v>
      </c>
      <c r="G41" s="157">
        <v>610</v>
      </c>
      <c r="H41" s="139">
        <v>52</v>
      </c>
      <c r="I41" s="159">
        <v>249</v>
      </c>
      <c r="J41" s="159">
        <v>309</v>
      </c>
      <c r="K41" s="154">
        <f t="shared" si="1"/>
        <v>-42.13</v>
      </c>
      <c r="L41" s="135">
        <v>895</v>
      </c>
      <c r="M41" s="136">
        <v>43</v>
      </c>
      <c r="N41" s="136">
        <v>364</v>
      </c>
      <c r="O41" s="136">
        <v>488</v>
      </c>
      <c r="P41" s="137">
        <f t="shared" si="2"/>
        <v>-49.72</v>
      </c>
      <c r="Q41" s="36"/>
    </row>
    <row r="42" spans="1:17" ht="15" customHeight="1" x14ac:dyDescent="0.15">
      <c r="A42" s="294" t="s">
        <v>58</v>
      </c>
      <c r="B42" s="144">
        <v>1265</v>
      </c>
      <c r="C42" s="142">
        <v>112</v>
      </c>
      <c r="D42" s="142">
        <v>564</v>
      </c>
      <c r="E42" s="142">
        <v>589</v>
      </c>
      <c r="F42" s="261">
        <f t="shared" si="0"/>
        <v>-37.71</v>
      </c>
      <c r="G42" s="170">
        <v>514</v>
      </c>
      <c r="H42" s="153">
        <v>61</v>
      </c>
      <c r="I42" s="153">
        <v>220</v>
      </c>
      <c r="J42" s="153">
        <v>233</v>
      </c>
      <c r="K42" s="154">
        <f t="shared" si="1"/>
        <v>-33.46</v>
      </c>
      <c r="L42" s="135">
        <v>751</v>
      </c>
      <c r="M42" s="136">
        <v>51</v>
      </c>
      <c r="N42" s="136">
        <v>344</v>
      </c>
      <c r="O42" s="136">
        <v>356</v>
      </c>
      <c r="P42" s="137">
        <f t="shared" si="2"/>
        <v>-40.61</v>
      </c>
      <c r="Q42" s="36"/>
    </row>
    <row r="43" spans="1:17" s="162" customFormat="1" ht="15" customHeight="1" x14ac:dyDescent="0.15">
      <c r="A43" s="294" t="s">
        <v>59</v>
      </c>
      <c r="B43" s="144">
        <v>1275</v>
      </c>
      <c r="C43" s="142">
        <v>105</v>
      </c>
      <c r="D43" s="142">
        <v>652</v>
      </c>
      <c r="E43" s="142">
        <v>518</v>
      </c>
      <c r="F43" s="261">
        <f t="shared" si="0"/>
        <v>-32.39</v>
      </c>
      <c r="G43" s="169">
        <v>501</v>
      </c>
      <c r="H43" s="160">
        <v>53</v>
      </c>
      <c r="I43" s="153">
        <v>250</v>
      </c>
      <c r="J43" s="160">
        <v>198</v>
      </c>
      <c r="K43" s="154">
        <f t="shared" si="1"/>
        <v>-28.94</v>
      </c>
      <c r="L43" s="135">
        <v>774</v>
      </c>
      <c r="M43" s="136">
        <v>52</v>
      </c>
      <c r="N43" s="136">
        <v>402</v>
      </c>
      <c r="O43" s="136">
        <v>320</v>
      </c>
      <c r="P43" s="137">
        <f t="shared" si="2"/>
        <v>-34.630000000000003</v>
      </c>
      <c r="Q43" s="173"/>
    </row>
    <row r="44" spans="1:17" s="162" customFormat="1" ht="15" customHeight="1" x14ac:dyDescent="0.15">
      <c r="A44" s="294" t="s">
        <v>60</v>
      </c>
      <c r="B44" s="144">
        <v>1453</v>
      </c>
      <c r="C44" s="142">
        <v>90</v>
      </c>
      <c r="D44" s="142">
        <v>701</v>
      </c>
      <c r="E44" s="142">
        <v>662</v>
      </c>
      <c r="F44" s="261">
        <f t="shared" si="0"/>
        <v>-39.369999999999997</v>
      </c>
      <c r="G44" s="169">
        <v>590</v>
      </c>
      <c r="H44" s="153">
        <v>43</v>
      </c>
      <c r="I44" s="153">
        <v>289</v>
      </c>
      <c r="J44" s="160">
        <v>258</v>
      </c>
      <c r="K44" s="154">
        <f t="shared" si="1"/>
        <v>-36.44</v>
      </c>
      <c r="L44" s="135">
        <v>863</v>
      </c>
      <c r="M44" s="136">
        <v>47</v>
      </c>
      <c r="N44" s="136">
        <v>412</v>
      </c>
      <c r="O44" s="136">
        <v>404</v>
      </c>
      <c r="P44" s="137">
        <f t="shared" si="2"/>
        <v>-41.37</v>
      </c>
      <c r="Q44" s="173"/>
    </row>
    <row r="45" spans="1:17" ht="15" customHeight="1" x14ac:dyDescent="0.15">
      <c r="A45" s="294" t="s">
        <v>61</v>
      </c>
      <c r="B45" s="144">
        <v>1463</v>
      </c>
      <c r="C45" s="142">
        <v>110</v>
      </c>
      <c r="D45" s="142">
        <v>760</v>
      </c>
      <c r="E45" s="142">
        <v>593</v>
      </c>
      <c r="F45" s="261">
        <f t="shared" si="0"/>
        <v>-33.01</v>
      </c>
      <c r="G45" s="169">
        <v>588</v>
      </c>
      <c r="H45" s="153">
        <v>47</v>
      </c>
      <c r="I45" s="153">
        <v>295</v>
      </c>
      <c r="J45" s="160">
        <v>246</v>
      </c>
      <c r="K45" s="154">
        <f t="shared" si="1"/>
        <v>-33.840000000000003</v>
      </c>
      <c r="L45" s="135">
        <v>875</v>
      </c>
      <c r="M45" s="136">
        <v>63</v>
      </c>
      <c r="N45" s="136">
        <v>465</v>
      </c>
      <c r="O45" s="136">
        <v>347</v>
      </c>
      <c r="P45" s="137">
        <f t="shared" si="2"/>
        <v>-32.46</v>
      </c>
      <c r="Q45" s="173"/>
    </row>
    <row r="46" spans="1:17" ht="15" customHeight="1" x14ac:dyDescent="0.15">
      <c r="A46" s="294" t="s">
        <v>62</v>
      </c>
      <c r="B46" s="144">
        <v>1434</v>
      </c>
      <c r="C46" s="142">
        <v>113</v>
      </c>
      <c r="D46" s="142">
        <v>694</v>
      </c>
      <c r="E46" s="142">
        <v>627</v>
      </c>
      <c r="F46" s="261">
        <f t="shared" si="0"/>
        <v>-35.840000000000003</v>
      </c>
      <c r="G46" s="169">
        <v>596</v>
      </c>
      <c r="H46" s="153">
        <v>51</v>
      </c>
      <c r="I46" s="153">
        <v>279</v>
      </c>
      <c r="J46" s="160">
        <v>266</v>
      </c>
      <c r="K46" s="154">
        <f t="shared" si="1"/>
        <v>-36.07</v>
      </c>
      <c r="L46" s="135">
        <v>838</v>
      </c>
      <c r="M46" s="136">
        <v>62</v>
      </c>
      <c r="N46" s="136">
        <v>415</v>
      </c>
      <c r="O46" s="136">
        <v>361</v>
      </c>
      <c r="P46" s="137">
        <f t="shared" si="2"/>
        <v>-35.68</v>
      </c>
      <c r="Q46" s="173"/>
    </row>
    <row r="47" spans="1:17" ht="15" customHeight="1" x14ac:dyDescent="0.15">
      <c r="A47" s="306" t="s">
        <v>63</v>
      </c>
      <c r="B47" s="144">
        <v>1387</v>
      </c>
      <c r="C47" s="142">
        <v>120</v>
      </c>
      <c r="D47" s="142">
        <v>688</v>
      </c>
      <c r="E47" s="142">
        <v>579</v>
      </c>
      <c r="F47" s="261">
        <f t="shared" si="0"/>
        <v>-33.090000000000003</v>
      </c>
      <c r="G47" s="169">
        <v>585</v>
      </c>
      <c r="H47" s="153">
        <v>55</v>
      </c>
      <c r="I47" s="153">
        <v>271</v>
      </c>
      <c r="J47" s="160">
        <v>259</v>
      </c>
      <c r="K47" s="154">
        <f t="shared" si="1"/>
        <v>-34.869999999999997</v>
      </c>
      <c r="L47" s="135">
        <v>802</v>
      </c>
      <c r="M47" s="136">
        <v>65</v>
      </c>
      <c r="N47" s="136">
        <v>417</v>
      </c>
      <c r="O47" s="136">
        <v>320</v>
      </c>
      <c r="P47" s="137">
        <f t="shared" si="2"/>
        <v>-31.8</v>
      </c>
      <c r="Q47" s="173"/>
    </row>
    <row r="48" spans="1:17" ht="15" customHeight="1" x14ac:dyDescent="0.15">
      <c r="A48" s="34" t="s">
        <v>64</v>
      </c>
      <c r="B48" s="192">
        <v>1436</v>
      </c>
      <c r="C48" s="193">
        <v>101</v>
      </c>
      <c r="D48" s="193">
        <v>721</v>
      </c>
      <c r="E48" s="193">
        <v>614</v>
      </c>
      <c r="F48" s="261">
        <f t="shared" si="0"/>
        <v>-35.72</v>
      </c>
      <c r="G48" s="190">
        <v>587</v>
      </c>
      <c r="H48" s="183">
        <v>45</v>
      </c>
      <c r="I48" s="183">
        <v>278</v>
      </c>
      <c r="J48" s="184">
        <v>264</v>
      </c>
      <c r="K48" s="154">
        <f t="shared" si="1"/>
        <v>-37.31</v>
      </c>
      <c r="L48" s="187">
        <v>849</v>
      </c>
      <c r="M48" s="188">
        <v>56</v>
      </c>
      <c r="N48" s="188">
        <v>443</v>
      </c>
      <c r="O48" s="188">
        <v>350</v>
      </c>
      <c r="P48" s="137">
        <f t="shared" si="2"/>
        <v>-34.630000000000003</v>
      </c>
      <c r="Q48" s="173"/>
    </row>
    <row r="49" spans="1:17" ht="15" customHeight="1" x14ac:dyDescent="0.15">
      <c r="A49" s="34" t="s">
        <v>65</v>
      </c>
      <c r="B49" s="91">
        <v>1547</v>
      </c>
      <c r="C49" s="77">
        <v>142</v>
      </c>
      <c r="D49" s="77">
        <v>839</v>
      </c>
      <c r="E49" s="77">
        <v>566</v>
      </c>
      <c r="F49" s="261">
        <f t="shared" si="0"/>
        <v>-27.41</v>
      </c>
      <c r="G49" s="201">
        <v>635</v>
      </c>
      <c r="H49" s="65">
        <v>58</v>
      </c>
      <c r="I49" s="65">
        <v>324</v>
      </c>
      <c r="J49" s="212">
        <v>253</v>
      </c>
      <c r="K49" s="154">
        <f t="shared" si="1"/>
        <v>-30.71</v>
      </c>
      <c r="L49" s="72">
        <v>912</v>
      </c>
      <c r="M49" s="73">
        <v>84</v>
      </c>
      <c r="N49" s="73">
        <v>515</v>
      </c>
      <c r="O49" s="73">
        <v>313</v>
      </c>
      <c r="P49" s="137">
        <f t="shared" si="2"/>
        <v>-25.11</v>
      </c>
      <c r="Q49" s="173"/>
    </row>
    <row r="50" spans="1:17" ht="15" customHeight="1" x14ac:dyDescent="0.15">
      <c r="A50" s="34" t="s">
        <v>66</v>
      </c>
      <c r="B50" s="91">
        <v>1510</v>
      </c>
      <c r="C50" s="77">
        <v>111</v>
      </c>
      <c r="D50" s="77">
        <v>811</v>
      </c>
      <c r="E50" s="77">
        <v>588</v>
      </c>
      <c r="F50" s="261">
        <f t="shared" si="0"/>
        <v>-31.59</v>
      </c>
      <c r="G50" s="201">
        <v>605</v>
      </c>
      <c r="H50" s="65">
        <v>44</v>
      </c>
      <c r="I50" s="65">
        <v>314</v>
      </c>
      <c r="J50" s="212">
        <v>247</v>
      </c>
      <c r="K50" s="154">
        <f t="shared" si="1"/>
        <v>-33.549999999999997</v>
      </c>
      <c r="L50" s="72">
        <v>905</v>
      </c>
      <c r="M50" s="73">
        <v>67</v>
      </c>
      <c r="N50" s="73">
        <v>497</v>
      </c>
      <c r="O50" s="73">
        <v>341</v>
      </c>
      <c r="P50" s="137">
        <f t="shared" si="2"/>
        <v>-30.28</v>
      </c>
      <c r="Q50" s="173"/>
    </row>
    <row r="51" spans="1:17" ht="15" customHeight="1" x14ac:dyDescent="0.15">
      <c r="A51" s="34" t="s">
        <v>67</v>
      </c>
      <c r="B51" s="91">
        <v>1456</v>
      </c>
      <c r="C51" s="77">
        <v>158</v>
      </c>
      <c r="D51" s="77">
        <v>824</v>
      </c>
      <c r="E51" s="77">
        <v>474</v>
      </c>
      <c r="F51" s="261">
        <f t="shared" si="0"/>
        <v>-21.7</v>
      </c>
      <c r="G51" s="201">
        <v>589</v>
      </c>
      <c r="H51" s="65">
        <v>69</v>
      </c>
      <c r="I51" s="65">
        <v>326</v>
      </c>
      <c r="J51" s="212">
        <v>194</v>
      </c>
      <c r="K51" s="154">
        <f t="shared" si="1"/>
        <v>-21.22</v>
      </c>
      <c r="L51" s="72">
        <v>867</v>
      </c>
      <c r="M51" s="73">
        <v>89</v>
      </c>
      <c r="N51" s="73">
        <v>498</v>
      </c>
      <c r="O51" s="73">
        <v>280</v>
      </c>
      <c r="P51" s="137">
        <f t="shared" si="2"/>
        <v>-22.03</v>
      </c>
      <c r="Q51" s="173"/>
    </row>
    <row r="52" spans="1:17" ht="15" customHeight="1" x14ac:dyDescent="0.15">
      <c r="A52" s="34" t="s">
        <v>68</v>
      </c>
      <c r="B52" s="91">
        <v>1482</v>
      </c>
      <c r="C52" s="77">
        <v>118</v>
      </c>
      <c r="D52" s="77">
        <v>775</v>
      </c>
      <c r="E52" s="77">
        <v>589</v>
      </c>
      <c r="F52" s="261">
        <f t="shared" si="0"/>
        <v>-31.78</v>
      </c>
      <c r="G52" s="201">
        <v>614</v>
      </c>
      <c r="H52" s="65">
        <v>56</v>
      </c>
      <c r="I52" s="65">
        <v>320</v>
      </c>
      <c r="J52" s="212">
        <v>238</v>
      </c>
      <c r="K52" s="154">
        <f t="shared" si="1"/>
        <v>-29.64</v>
      </c>
      <c r="L52" s="72">
        <v>868</v>
      </c>
      <c r="M52" s="73">
        <v>62</v>
      </c>
      <c r="N52" s="73">
        <v>455</v>
      </c>
      <c r="O52" s="73">
        <v>351</v>
      </c>
      <c r="P52" s="137">
        <f t="shared" si="2"/>
        <v>-33.29</v>
      </c>
      <c r="Q52" s="173"/>
    </row>
    <row r="53" spans="1:17" ht="15" customHeight="1" x14ac:dyDescent="0.15">
      <c r="A53" s="34" t="s">
        <v>69</v>
      </c>
      <c r="B53" s="91">
        <v>1426</v>
      </c>
      <c r="C53" s="77">
        <v>92</v>
      </c>
      <c r="D53" s="77">
        <v>770</v>
      </c>
      <c r="E53" s="77">
        <v>564</v>
      </c>
      <c r="F53" s="261">
        <f t="shared" si="0"/>
        <v>-33.1</v>
      </c>
      <c r="G53" s="201">
        <v>589</v>
      </c>
      <c r="H53" s="65">
        <v>39</v>
      </c>
      <c r="I53" s="65">
        <v>323</v>
      </c>
      <c r="J53" s="212">
        <v>227</v>
      </c>
      <c r="K53" s="154">
        <f t="shared" si="1"/>
        <v>-31.92</v>
      </c>
      <c r="L53" s="72">
        <v>837</v>
      </c>
      <c r="M53" s="73">
        <v>53</v>
      </c>
      <c r="N53" s="73">
        <v>447</v>
      </c>
      <c r="O53" s="73">
        <v>337</v>
      </c>
      <c r="P53" s="137">
        <f t="shared" si="2"/>
        <v>-33.93</v>
      </c>
      <c r="Q53" s="173"/>
    </row>
    <row r="54" spans="1:17" ht="15" customHeight="1" x14ac:dyDescent="0.15">
      <c r="A54" s="34" t="s">
        <v>70</v>
      </c>
      <c r="B54" s="91">
        <v>1499</v>
      </c>
      <c r="C54" s="77">
        <v>112</v>
      </c>
      <c r="D54" s="77">
        <v>841</v>
      </c>
      <c r="E54" s="77">
        <v>546</v>
      </c>
      <c r="F54" s="261">
        <f t="shared" si="0"/>
        <v>-28.95</v>
      </c>
      <c r="G54" s="201">
        <v>649</v>
      </c>
      <c r="H54" s="65">
        <v>54</v>
      </c>
      <c r="I54" s="65">
        <v>370</v>
      </c>
      <c r="J54" s="212">
        <v>225</v>
      </c>
      <c r="K54" s="154">
        <f t="shared" si="1"/>
        <v>-26.35</v>
      </c>
      <c r="L54" s="72">
        <v>850</v>
      </c>
      <c r="M54" s="73">
        <v>58</v>
      </c>
      <c r="N54" s="73">
        <v>471</v>
      </c>
      <c r="O54" s="73">
        <v>321</v>
      </c>
      <c r="P54" s="137">
        <f t="shared" si="2"/>
        <v>-30.94</v>
      </c>
      <c r="Q54" s="173"/>
    </row>
    <row r="55" spans="1:17" ht="15" customHeight="1" x14ac:dyDescent="0.15">
      <c r="A55" s="34" t="s">
        <v>71</v>
      </c>
      <c r="B55" s="91">
        <v>1348</v>
      </c>
      <c r="C55" s="77">
        <v>120</v>
      </c>
      <c r="D55" s="77">
        <v>685</v>
      </c>
      <c r="E55" s="77">
        <v>543</v>
      </c>
      <c r="F55" s="261">
        <f t="shared" si="0"/>
        <v>-31.38</v>
      </c>
      <c r="G55" s="201">
        <v>570</v>
      </c>
      <c r="H55" s="65">
        <v>54</v>
      </c>
      <c r="I55" s="65">
        <v>282</v>
      </c>
      <c r="J55" s="212">
        <v>234</v>
      </c>
      <c r="K55" s="154">
        <f t="shared" si="1"/>
        <v>-31.58</v>
      </c>
      <c r="L55" s="72">
        <v>778</v>
      </c>
      <c r="M55" s="73">
        <v>66</v>
      </c>
      <c r="N55" s="73">
        <v>403</v>
      </c>
      <c r="O55" s="73">
        <v>309</v>
      </c>
      <c r="P55" s="137">
        <f t="shared" si="2"/>
        <v>-31.23</v>
      </c>
      <c r="Q55" s="173"/>
    </row>
    <row r="56" spans="1:17" ht="15" customHeight="1" x14ac:dyDescent="0.15">
      <c r="A56" s="34" t="s">
        <v>72</v>
      </c>
      <c r="B56" s="91">
        <v>1508</v>
      </c>
      <c r="C56" s="77">
        <v>120</v>
      </c>
      <c r="D56" s="77">
        <v>801</v>
      </c>
      <c r="E56" s="77">
        <v>587</v>
      </c>
      <c r="F56" s="261">
        <f t="shared" si="0"/>
        <v>-30.97</v>
      </c>
      <c r="G56" s="201">
        <v>645</v>
      </c>
      <c r="H56" s="65">
        <v>43</v>
      </c>
      <c r="I56" s="65">
        <v>349</v>
      </c>
      <c r="J56" s="212">
        <v>253</v>
      </c>
      <c r="K56" s="154">
        <f t="shared" si="1"/>
        <v>-32.56</v>
      </c>
      <c r="L56" s="72">
        <v>863</v>
      </c>
      <c r="M56" s="73">
        <v>77</v>
      </c>
      <c r="N56" s="73">
        <v>452</v>
      </c>
      <c r="O56" s="73">
        <v>334</v>
      </c>
      <c r="P56" s="137">
        <f t="shared" si="2"/>
        <v>-29.78</v>
      </c>
      <c r="Q56" s="173"/>
    </row>
    <row r="57" spans="1:17" ht="15" customHeight="1" x14ac:dyDescent="0.15">
      <c r="A57" s="304" t="s">
        <v>73</v>
      </c>
      <c r="B57" s="126">
        <v>1487</v>
      </c>
      <c r="C57" s="125">
        <v>133</v>
      </c>
      <c r="D57" s="125">
        <v>812</v>
      </c>
      <c r="E57" s="125">
        <v>542</v>
      </c>
      <c r="F57" s="261">
        <f t="shared" si="0"/>
        <v>-27.51</v>
      </c>
      <c r="G57" s="201">
        <v>634</v>
      </c>
      <c r="H57" s="65">
        <v>53</v>
      </c>
      <c r="I57" s="65">
        <v>329</v>
      </c>
      <c r="J57" s="212">
        <v>252</v>
      </c>
      <c r="K57" s="154">
        <f t="shared" si="1"/>
        <v>-31.39</v>
      </c>
      <c r="L57" s="72">
        <v>853</v>
      </c>
      <c r="M57" s="73">
        <v>80</v>
      </c>
      <c r="N57" s="73">
        <v>483</v>
      </c>
      <c r="O57" s="73">
        <v>290</v>
      </c>
      <c r="P57" s="137">
        <f t="shared" si="2"/>
        <v>-24.62</v>
      </c>
      <c r="Q57" s="173"/>
    </row>
    <row r="58" spans="1:17" ht="15" customHeight="1" x14ac:dyDescent="0.15">
      <c r="A58" s="294" t="s">
        <v>74</v>
      </c>
      <c r="B58" s="144">
        <v>1472</v>
      </c>
      <c r="C58" s="142">
        <v>126</v>
      </c>
      <c r="D58" s="142">
        <v>809</v>
      </c>
      <c r="E58" s="142">
        <v>537</v>
      </c>
      <c r="F58" s="261">
        <f t="shared" si="0"/>
        <v>-27.92</v>
      </c>
      <c r="G58" s="169">
        <v>634</v>
      </c>
      <c r="H58" s="153">
        <v>51</v>
      </c>
      <c r="I58" s="153">
        <v>358</v>
      </c>
      <c r="J58" s="160">
        <v>225</v>
      </c>
      <c r="K58" s="154">
        <f t="shared" si="1"/>
        <v>-27.44</v>
      </c>
      <c r="L58" s="135">
        <v>838</v>
      </c>
      <c r="M58" s="136">
        <v>75</v>
      </c>
      <c r="N58" s="136">
        <v>451</v>
      </c>
      <c r="O58" s="136">
        <v>312</v>
      </c>
      <c r="P58" s="137">
        <f t="shared" si="2"/>
        <v>-28.28</v>
      </c>
      <c r="Q58" s="173"/>
    </row>
    <row r="59" spans="1:17" ht="15" customHeight="1" x14ac:dyDescent="0.15">
      <c r="A59" s="294" t="s">
        <v>75</v>
      </c>
      <c r="B59" s="144">
        <v>1481</v>
      </c>
      <c r="C59" s="142">
        <v>157</v>
      </c>
      <c r="D59" s="142">
        <v>819</v>
      </c>
      <c r="E59" s="142">
        <v>505</v>
      </c>
      <c r="F59" s="261">
        <f t="shared" si="0"/>
        <v>-23.5</v>
      </c>
      <c r="G59" s="172">
        <v>634</v>
      </c>
      <c r="H59" s="153">
        <v>72</v>
      </c>
      <c r="I59" s="153">
        <v>345</v>
      </c>
      <c r="J59" s="153">
        <v>217</v>
      </c>
      <c r="K59" s="154">
        <f t="shared" si="1"/>
        <v>-22.87</v>
      </c>
      <c r="L59" s="135">
        <v>847</v>
      </c>
      <c r="M59" s="136">
        <v>85</v>
      </c>
      <c r="N59" s="136">
        <v>474</v>
      </c>
      <c r="O59" s="136">
        <v>288</v>
      </c>
      <c r="P59" s="137">
        <f t="shared" si="2"/>
        <v>-23.97</v>
      </c>
    </row>
    <row r="60" spans="1:17" ht="15" customHeight="1" x14ac:dyDescent="0.15">
      <c r="A60" s="294" t="s">
        <v>76</v>
      </c>
      <c r="B60" s="144">
        <v>1532</v>
      </c>
      <c r="C60" s="142">
        <v>129</v>
      </c>
      <c r="D60" s="142">
        <v>847</v>
      </c>
      <c r="E60" s="142">
        <v>556</v>
      </c>
      <c r="F60" s="261">
        <f t="shared" si="0"/>
        <v>-27.87</v>
      </c>
      <c r="G60" s="172">
        <v>665</v>
      </c>
      <c r="H60" s="153">
        <v>63</v>
      </c>
      <c r="I60" s="153">
        <v>349</v>
      </c>
      <c r="J60" s="153">
        <v>253</v>
      </c>
      <c r="K60" s="154">
        <f t="shared" si="1"/>
        <v>-28.57</v>
      </c>
      <c r="L60" s="135">
        <v>867</v>
      </c>
      <c r="M60" s="136">
        <v>66</v>
      </c>
      <c r="N60" s="136">
        <v>498</v>
      </c>
      <c r="O60" s="262">
        <v>303</v>
      </c>
      <c r="P60" s="137">
        <f t="shared" si="2"/>
        <v>-27.34</v>
      </c>
    </row>
    <row r="61" spans="1:17" ht="15" customHeight="1" x14ac:dyDescent="0.15">
      <c r="A61" s="294" t="s">
        <v>77</v>
      </c>
      <c r="B61" s="263">
        <v>1564</v>
      </c>
      <c r="C61" s="264">
        <v>157</v>
      </c>
      <c r="D61" s="264">
        <v>836</v>
      </c>
      <c r="E61" s="264">
        <v>571</v>
      </c>
      <c r="F61" s="261">
        <f t="shared" si="0"/>
        <v>-26.47</v>
      </c>
      <c r="G61" s="265">
        <v>682</v>
      </c>
      <c r="H61" s="266">
        <v>63</v>
      </c>
      <c r="I61" s="266">
        <v>349</v>
      </c>
      <c r="J61" s="266">
        <v>270</v>
      </c>
      <c r="K61" s="154">
        <f t="shared" si="1"/>
        <v>-30.35</v>
      </c>
      <c r="L61" s="267">
        <v>882</v>
      </c>
      <c r="M61" s="268">
        <v>94</v>
      </c>
      <c r="N61" s="268">
        <v>487</v>
      </c>
      <c r="O61" s="268">
        <v>301</v>
      </c>
      <c r="P61" s="137">
        <f t="shared" si="2"/>
        <v>-23.47</v>
      </c>
    </row>
    <row r="62" spans="1:17" ht="15" customHeight="1" x14ac:dyDescent="0.15">
      <c r="A62" s="294" t="s">
        <v>78</v>
      </c>
      <c r="B62" s="263">
        <v>1505</v>
      </c>
      <c r="C62" s="264">
        <v>113</v>
      </c>
      <c r="D62" s="264">
        <v>874</v>
      </c>
      <c r="E62" s="264">
        <v>518</v>
      </c>
      <c r="F62" s="261">
        <f t="shared" si="0"/>
        <v>-26.91</v>
      </c>
      <c r="G62" s="265">
        <v>645</v>
      </c>
      <c r="H62" s="266">
        <v>53</v>
      </c>
      <c r="I62" s="266">
        <v>366</v>
      </c>
      <c r="J62" s="266">
        <v>226</v>
      </c>
      <c r="K62" s="154">
        <f t="shared" si="1"/>
        <v>-26.82</v>
      </c>
      <c r="L62" s="267">
        <v>860</v>
      </c>
      <c r="M62" s="268">
        <v>60</v>
      </c>
      <c r="N62" s="268">
        <v>508</v>
      </c>
      <c r="O62" s="268">
        <v>292</v>
      </c>
      <c r="P62" s="137">
        <f t="shared" si="2"/>
        <v>-26.98</v>
      </c>
    </row>
    <row r="63" spans="1:17" ht="15" customHeight="1" x14ac:dyDescent="0.15">
      <c r="A63" s="294" t="s">
        <v>79</v>
      </c>
      <c r="B63" s="263">
        <v>1434</v>
      </c>
      <c r="C63" s="264">
        <v>163</v>
      </c>
      <c r="D63" s="264">
        <v>780</v>
      </c>
      <c r="E63" s="264">
        <v>491</v>
      </c>
      <c r="F63" s="261">
        <f t="shared" si="0"/>
        <v>-22.87</v>
      </c>
      <c r="G63" s="265">
        <v>632</v>
      </c>
      <c r="H63" s="266">
        <v>75</v>
      </c>
      <c r="I63" s="266">
        <v>345</v>
      </c>
      <c r="J63" s="266">
        <v>212</v>
      </c>
      <c r="K63" s="154">
        <f t="shared" si="1"/>
        <v>-21.68</v>
      </c>
      <c r="L63" s="267">
        <v>802</v>
      </c>
      <c r="M63" s="268">
        <v>88</v>
      </c>
      <c r="N63" s="268">
        <v>435</v>
      </c>
      <c r="O63" s="268">
        <v>279</v>
      </c>
      <c r="P63" s="137">
        <f t="shared" si="2"/>
        <v>-23.82</v>
      </c>
    </row>
    <row r="64" spans="1:17" ht="15" customHeight="1" x14ac:dyDescent="0.15">
      <c r="A64" s="294" t="s">
        <v>80</v>
      </c>
      <c r="B64" s="263">
        <v>1435</v>
      </c>
      <c r="C64" s="264">
        <v>119</v>
      </c>
      <c r="D64" s="264">
        <v>816</v>
      </c>
      <c r="E64" s="264">
        <v>500</v>
      </c>
      <c r="F64" s="261">
        <f t="shared" si="0"/>
        <v>-26.55</v>
      </c>
      <c r="G64" s="265">
        <v>607</v>
      </c>
      <c r="H64" s="266">
        <v>47</v>
      </c>
      <c r="I64" s="266">
        <v>356</v>
      </c>
      <c r="J64" s="266">
        <v>204</v>
      </c>
      <c r="K64" s="154">
        <f t="shared" si="1"/>
        <v>-25.86</v>
      </c>
      <c r="L64" s="267">
        <v>828</v>
      </c>
      <c r="M64" s="268">
        <v>72</v>
      </c>
      <c r="N64" s="268">
        <v>460</v>
      </c>
      <c r="O64" s="268">
        <v>296</v>
      </c>
      <c r="P64" s="137">
        <f t="shared" si="2"/>
        <v>-27.05</v>
      </c>
    </row>
    <row r="65" spans="1:16" ht="15" customHeight="1" x14ac:dyDescent="0.15">
      <c r="A65" s="294" t="s">
        <v>81</v>
      </c>
      <c r="B65" s="263">
        <v>1470</v>
      </c>
      <c r="C65" s="264">
        <v>153</v>
      </c>
      <c r="D65" s="264">
        <v>845</v>
      </c>
      <c r="E65" s="264">
        <v>472</v>
      </c>
      <c r="F65" s="261">
        <f t="shared" si="0"/>
        <v>-21.7</v>
      </c>
      <c r="G65" s="265">
        <v>648</v>
      </c>
      <c r="H65" s="266">
        <v>67</v>
      </c>
      <c r="I65" s="266">
        <v>385</v>
      </c>
      <c r="J65" s="266">
        <v>196</v>
      </c>
      <c r="K65" s="154">
        <f t="shared" si="1"/>
        <v>-19.91</v>
      </c>
      <c r="L65" s="267">
        <v>822</v>
      </c>
      <c r="M65" s="268">
        <v>86</v>
      </c>
      <c r="N65" s="268">
        <v>460</v>
      </c>
      <c r="O65" s="268">
        <v>276</v>
      </c>
      <c r="P65" s="137">
        <f t="shared" si="2"/>
        <v>-23.11</v>
      </c>
    </row>
    <row r="66" spans="1:16" ht="15" customHeight="1" x14ac:dyDescent="0.15">
      <c r="A66" s="294" t="s">
        <v>82</v>
      </c>
      <c r="B66" s="263">
        <v>1507</v>
      </c>
      <c r="C66" s="264">
        <v>134</v>
      </c>
      <c r="D66" s="264">
        <v>926</v>
      </c>
      <c r="E66" s="264">
        <v>447</v>
      </c>
      <c r="F66" s="261">
        <f t="shared" si="0"/>
        <v>-20.77</v>
      </c>
      <c r="G66" s="265">
        <v>676</v>
      </c>
      <c r="H66" s="266">
        <v>69</v>
      </c>
      <c r="I66" s="266">
        <v>415</v>
      </c>
      <c r="J66" s="266">
        <v>192</v>
      </c>
      <c r="K66" s="154">
        <f t="shared" si="1"/>
        <v>-18.2</v>
      </c>
      <c r="L66" s="267">
        <v>831</v>
      </c>
      <c r="M66" s="268">
        <v>65</v>
      </c>
      <c r="N66" s="268">
        <v>511</v>
      </c>
      <c r="O66" s="268">
        <v>255</v>
      </c>
      <c r="P66" s="137">
        <f t="shared" si="2"/>
        <v>-22.86</v>
      </c>
    </row>
    <row r="67" spans="1:16" ht="15" customHeight="1" x14ac:dyDescent="0.15">
      <c r="A67" s="294" t="s">
        <v>83</v>
      </c>
      <c r="B67" s="263">
        <v>1463</v>
      </c>
      <c r="C67" s="264">
        <v>175</v>
      </c>
      <c r="D67" s="264">
        <v>895</v>
      </c>
      <c r="E67" s="264">
        <v>393</v>
      </c>
      <c r="F67" s="261">
        <f t="shared" si="0"/>
        <v>-14.9</v>
      </c>
      <c r="G67" s="265">
        <v>646</v>
      </c>
      <c r="H67" s="266">
        <v>88</v>
      </c>
      <c r="I67" s="266">
        <v>402</v>
      </c>
      <c r="J67" s="266">
        <v>156</v>
      </c>
      <c r="K67" s="154">
        <f t="shared" si="1"/>
        <v>-10.53</v>
      </c>
      <c r="L67" s="267">
        <v>817</v>
      </c>
      <c r="M67" s="268">
        <v>87</v>
      </c>
      <c r="N67" s="268">
        <v>493</v>
      </c>
      <c r="O67" s="268">
        <v>237</v>
      </c>
      <c r="P67" s="137">
        <f t="shared" si="2"/>
        <v>-18.36</v>
      </c>
    </row>
    <row r="68" spans="1:16" ht="15" customHeight="1" x14ac:dyDescent="0.15">
      <c r="A68" s="294" t="s">
        <v>84</v>
      </c>
      <c r="B68" s="263">
        <v>1417</v>
      </c>
      <c r="C68" s="264">
        <v>108</v>
      </c>
      <c r="D68" s="264">
        <v>817</v>
      </c>
      <c r="E68" s="264">
        <v>492</v>
      </c>
      <c r="F68" s="261">
        <f t="shared" ref="F68:F88" si="3">ROUND((+C68/B68-E68/B68)*100,2)</f>
        <v>-27.1</v>
      </c>
      <c r="G68" s="265">
        <v>629</v>
      </c>
      <c r="H68" s="266">
        <v>49</v>
      </c>
      <c r="I68" s="266">
        <v>360</v>
      </c>
      <c r="J68" s="266">
        <v>220</v>
      </c>
      <c r="K68" s="154">
        <f t="shared" ref="K68:K88" si="4">ROUND((+H68/G68-J68/G68)*100,2)</f>
        <v>-27.19</v>
      </c>
      <c r="L68" s="267">
        <v>788</v>
      </c>
      <c r="M68" s="268">
        <v>59</v>
      </c>
      <c r="N68" s="268">
        <v>457</v>
      </c>
      <c r="O68" s="268">
        <v>272</v>
      </c>
      <c r="P68" s="137">
        <f t="shared" ref="P68:P88" si="5">ROUND((+M68/L68-O68/L68)*100,2)</f>
        <v>-27.03</v>
      </c>
    </row>
    <row r="69" spans="1:16" ht="15" customHeight="1" x14ac:dyDescent="0.15">
      <c r="A69" s="294" t="s">
        <v>85</v>
      </c>
      <c r="B69" s="263">
        <v>1451</v>
      </c>
      <c r="C69" s="264">
        <v>117</v>
      </c>
      <c r="D69" s="264">
        <v>899</v>
      </c>
      <c r="E69" s="264">
        <v>435</v>
      </c>
      <c r="F69" s="261">
        <f t="shared" si="3"/>
        <v>-21.92</v>
      </c>
      <c r="G69" s="265">
        <v>638</v>
      </c>
      <c r="H69" s="266">
        <v>62</v>
      </c>
      <c r="I69" s="266">
        <v>405</v>
      </c>
      <c r="J69" s="266">
        <v>171</v>
      </c>
      <c r="K69" s="154">
        <f t="shared" si="4"/>
        <v>-17.079999999999998</v>
      </c>
      <c r="L69" s="267">
        <v>813</v>
      </c>
      <c r="M69" s="268">
        <v>55</v>
      </c>
      <c r="N69" s="268">
        <v>494</v>
      </c>
      <c r="O69" s="268">
        <v>264</v>
      </c>
      <c r="P69" s="137">
        <f t="shared" si="5"/>
        <v>-25.71</v>
      </c>
    </row>
    <row r="70" spans="1:16" ht="15" customHeight="1" x14ac:dyDescent="0.15">
      <c r="A70" s="294" t="s">
        <v>86</v>
      </c>
      <c r="B70" s="263">
        <v>1476</v>
      </c>
      <c r="C70" s="264">
        <v>136</v>
      </c>
      <c r="D70" s="264">
        <v>855</v>
      </c>
      <c r="E70" s="264">
        <v>485</v>
      </c>
      <c r="F70" s="261">
        <f t="shared" si="3"/>
        <v>-23.64</v>
      </c>
      <c r="G70" s="265">
        <v>661</v>
      </c>
      <c r="H70" s="266">
        <v>62</v>
      </c>
      <c r="I70" s="266">
        <v>399</v>
      </c>
      <c r="J70" s="266">
        <v>200</v>
      </c>
      <c r="K70" s="154">
        <f t="shared" si="4"/>
        <v>-20.88</v>
      </c>
      <c r="L70" s="267">
        <v>815</v>
      </c>
      <c r="M70" s="268">
        <v>74</v>
      </c>
      <c r="N70" s="268">
        <v>456</v>
      </c>
      <c r="O70" s="268">
        <v>285</v>
      </c>
      <c r="P70" s="137">
        <f t="shared" si="5"/>
        <v>-25.89</v>
      </c>
    </row>
    <row r="71" spans="1:16" ht="15" customHeight="1" x14ac:dyDescent="0.15">
      <c r="A71" s="294" t="s">
        <v>87</v>
      </c>
      <c r="B71" s="263">
        <v>1435</v>
      </c>
      <c r="C71" s="264">
        <v>168</v>
      </c>
      <c r="D71" s="264">
        <v>835</v>
      </c>
      <c r="E71" s="264">
        <v>432</v>
      </c>
      <c r="F71" s="261">
        <f t="shared" si="3"/>
        <v>-18.399999999999999</v>
      </c>
      <c r="G71" s="265">
        <v>638</v>
      </c>
      <c r="H71" s="266">
        <v>93</v>
      </c>
      <c r="I71" s="266">
        <v>375</v>
      </c>
      <c r="J71" s="266">
        <v>170</v>
      </c>
      <c r="K71" s="154">
        <f t="shared" si="4"/>
        <v>-12.07</v>
      </c>
      <c r="L71" s="267">
        <v>797</v>
      </c>
      <c r="M71" s="268">
        <v>75</v>
      </c>
      <c r="N71" s="268">
        <v>460</v>
      </c>
      <c r="O71" s="268">
        <v>262</v>
      </c>
      <c r="P71" s="137">
        <f t="shared" si="5"/>
        <v>-23.46</v>
      </c>
    </row>
    <row r="72" spans="1:16" ht="15" customHeight="1" x14ac:dyDescent="0.15">
      <c r="A72" s="294" t="s">
        <v>88</v>
      </c>
      <c r="B72" s="263">
        <v>1427</v>
      </c>
      <c r="C72" s="264">
        <v>97</v>
      </c>
      <c r="D72" s="264">
        <v>808</v>
      </c>
      <c r="E72" s="264">
        <v>522</v>
      </c>
      <c r="F72" s="261">
        <f t="shared" si="3"/>
        <v>-29.78</v>
      </c>
      <c r="G72" s="265">
        <v>634</v>
      </c>
      <c r="H72" s="266">
        <v>43</v>
      </c>
      <c r="I72" s="266">
        <v>354</v>
      </c>
      <c r="J72" s="266">
        <v>237</v>
      </c>
      <c r="K72" s="154">
        <f t="shared" si="4"/>
        <v>-30.6</v>
      </c>
      <c r="L72" s="267">
        <v>793</v>
      </c>
      <c r="M72" s="268">
        <v>54</v>
      </c>
      <c r="N72" s="268">
        <v>454</v>
      </c>
      <c r="O72" s="268">
        <v>285</v>
      </c>
      <c r="P72" s="137">
        <f t="shared" si="5"/>
        <v>-29.13</v>
      </c>
    </row>
    <row r="73" spans="1:16" ht="15" customHeight="1" x14ac:dyDescent="0.15">
      <c r="A73" s="294" t="s">
        <v>89</v>
      </c>
      <c r="B73" s="263">
        <v>1455</v>
      </c>
      <c r="C73" s="264">
        <v>113</v>
      </c>
      <c r="D73" s="264">
        <v>802</v>
      </c>
      <c r="E73" s="264">
        <v>540</v>
      </c>
      <c r="F73" s="261">
        <f t="shared" si="3"/>
        <v>-29.35</v>
      </c>
      <c r="G73" s="265">
        <v>638</v>
      </c>
      <c r="H73" s="266">
        <v>50</v>
      </c>
      <c r="I73" s="266">
        <v>352</v>
      </c>
      <c r="J73" s="266">
        <v>236</v>
      </c>
      <c r="K73" s="154">
        <f t="shared" si="4"/>
        <v>-29.15</v>
      </c>
      <c r="L73" s="267">
        <v>817</v>
      </c>
      <c r="M73" s="268">
        <v>63</v>
      </c>
      <c r="N73" s="268">
        <v>450</v>
      </c>
      <c r="O73" s="268">
        <v>304</v>
      </c>
      <c r="P73" s="137">
        <f t="shared" si="5"/>
        <v>-29.5</v>
      </c>
    </row>
    <row r="74" spans="1:16" ht="15" customHeight="1" x14ac:dyDescent="0.15">
      <c r="A74" s="294" t="s">
        <v>90</v>
      </c>
      <c r="B74" s="263">
        <v>1351</v>
      </c>
      <c r="C74" s="264">
        <v>105</v>
      </c>
      <c r="D74" s="264">
        <v>773</v>
      </c>
      <c r="E74" s="264">
        <v>473</v>
      </c>
      <c r="F74" s="261">
        <f t="shared" si="3"/>
        <v>-27.24</v>
      </c>
      <c r="G74" s="265">
        <v>603</v>
      </c>
      <c r="H74" s="266">
        <v>46</v>
      </c>
      <c r="I74" s="266">
        <v>337</v>
      </c>
      <c r="J74" s="266">
        <v>220</v>
      </c>
      <c r="K74" s="154">
        <f t="shared" si="4"/>
        <v>-28.86</v>
      </c>
      <c r="L74" s="267">
        <v>748</v>
      </c>
      <c r="M74" s="268">
        <v>59</v>
      </c>
      <c r="N74" s="268">
        <v>436</v>
      </c>
      <c r="O74" s="268">
        <v>253</v>
      </c>
      <c r="P74" s="137">
        <f t="shared" si="5"/>
        <v>-25.94</v>
      </c>
    </row>
    <row r="75" spans="1:16" ht="15" customHeight="1" x14ac:dyDescent="0.15">
      <c r="A75" s="294" t="s">
        <v>91</v>
      </c>
      <c r="B75" s="263">
        <v>1296</v>
      </c>
      <c r="C75" s="264">
        <v>119</v>
      </c>
      <c r="D75" s="264">
        <v>696</v>
      </c>
      <c r="E75" s="264">
        <v>481</v>
      </c>
      <c r="F75" s="261">
        <f t="shared" si="3"/>
        <v>-27.93</v>
      </c>
      <c r="G75" s="265">
        <v>559</v>
      </c>
      <c r="H75" s="266">
        <v>50</v>
      </c>
      <c r="I75" s="266">
        <v>285</v>
      </c>
      <c r="J75" s="266">
        <v>224</v>
      </c>
      <c r="K75" s="154">
        <f t="shared" si="4"/>
        <v>-31.13</v>
      </c>
      <c r="L75" s="267">
        <v>737</v>
      </c>
      <c r="M75" s="268">
        <v>69</v>
      </c>
      <c r="N75" s="268">
        <v>411</v>
      </c>
      <c r="O75" s="268">
        <v>257</v>
      </c>
      <c r="P75" s="137">
        <f t="shared" si="5"/>
        <v>-25.51</v>
      </c>
    </row>
    <row r="76" spans="1:16" ht="15" customHeight="1" x14ac:dyDescent="0.15">
      <c r="A76" s="294" t="s">
        <v>92</v>
      </c>
      <c r="B76" s="263">
        <v>1446</v>
      </c>
      <c r="C76" s="264">
        <v>83</v>
      </c>
      <c r="D76" s="264">
        <v>726</v>
      </c>
      <c r="E76" s="264">
        <v>637</v>
      </c>
      <c r="F76" s="261">
        <f t="shared" si="3"/>
        <v>-38.31</v>
      </c>
      <c r="G76" s="265">
        <v>646</v>
      </c>
      <c r="H76" s="266">
        <v>31</v>
      </c>
      <c r="I76" s="266">
        <v>307</v>
      </c>
      <c r="J76" s="266">
        <v>308</v>
      </c>
      <c r="K76" s="154">
        <f t="shared" si="4"/>
        <v>-42.88</v>
      </c>
      <c r="L76" s="267">
        <v>800</v>
      </c>
      <c r="M76" s="268">
        <v>52</v>
      </c>
      <c r="N76" s="268">
        <v>419</v>
      </c>
      <c r="O76" s="268">
        <v>329</v>
      </c>
      <c r="P76" s="137">
        <f t="shared" si="5"/>
        <v>-34.630000000000003</v>
      </c>
    </row>
    <row r="77" spans="1:16" ht="15" customHeight="1" x14ac:dyDescent="0.15">
      <c r="A77" s="294" t="s">
        <v>93</v>
      </c>
      <c r="B77" s="263">
        <v>1525</v>
      </c>
      <c r="C77" s="264">
        <v>36</v>
      </c>
      <c r="D77" s="264">
        <v>379</v>
      </c>
      <c r="E77" s="264">
        <v>1110</v>
      </c>
      <c r="F77" s="261">
        <f t="shared" si="3"/>
        <v>-70.430000000000007</v>
      </c>
      <c r="G77" s="265">
        <v>679</v>
      </c>
      <c r="H77" s="266">
        <v>19</v>
      </c>
      <c r="I77" s="266">
        <v>173</v>
      </c>
      <c r="J77" s="266">
        <v>487</v>
      </c>
      <c r="K77" s="154">
        <f t="shared" si="4"/>
        <v>-68.92</v>
      </c>
      <c r="L77" s="267">
        <v>846</v>
      </c>
      <c r="M77" s="268">
        <v>17</v>
      </c>
      <c r="N77" s="268">
        <v>206</v>
      </c>
      <c r="O77" s="268">
        <v>623</v>
      </c>
      <c r="P77" s="137">
        <f t="shared" si="5"/>
        <v>-71.63</v>
      </c>
    </row>
    <row r="78" spans="1:16" ht="15" customHeight="1" x14ac:dyDescent="0.15">
      <c r="A78" s="294" t="s">
        <v>94</v>
      </c>
      <c r="B78" s="263">
        <v>1391</v>
      </c>
      <c r="C78" s="264">
        <v>90</v>
      </c>
      <c r="D78" s="264">
        <v>528</v>
      </c>
      <c r="E78" s="264">
        <v>773</v>
      </c>
      <c r="F78" s="261">
        <f t="shared" si="3"/>
        <v>-49.1</v>
      </c>
      <c r="G78" s="265">
        <v>614</v>
      </c>
      <c r="H78" s="266">
        <v>36</v>
      </c>
      <c r="I78" s="266">
        <v>214</v>
      </c>
      <c r="J78" s="266">
        <v>364</v>
      </c>
      <c r="K78" s="154">
        <f t="shared" si="4"/>
        <v>-53.42</v>
      </c>
      <c r="L78" s="267">
        <v>777</v>
      </c>
      <c r="M78" s="268">
        <v>54</v>
      </c>
      <c r="N78" s="268">
        <v>314</v>
      </c>
      <c r="O78" s="268">
        <v>409</v>
      </c>
      <c r="P78" s="137">
        <f t="shared" si="5"/>
        <v>-45.69</v>
      </c>
    </row>
    <row r="79" spans="1:16" ht="15" customHeight="1" x14ac:dyDescent="0.15">
      <c r="A79" s="294" t="s">
        <v>95</v>
      </c>
      <c r="B79" s="263">
        <v>1516</v>
      </c>
      <c r="C79" s="264">
        <v>138</v>
      </c>
      <c r="D79" s="264">
        <v>730</v>
      </c>
      <c r="E79" s="264">
        <v>648</v>
      </c>
      <c r="F79" s="261">
        <f t="shared" si="3"/>
        <v>-33.64</v>
      </c>
      <c r="G79" s="265">
        <v>659</v>
      </c>
      <c r="H79" s="266">
        <v>91</v>
      </c>
      <c r="I79" s="266">
        <v>302</v>
      </c>
      <c r="J79" s="266">
        <v>266</v>
      </c>
      <c r="K79" s="154">
        <f t="shared" si="4"/>
        <v>-26.56</v>
      </c>
      <c r="L79" s="267">
        <v>857</v>
      </c>
      <c r="M79" s="268">
        <v>47</v>
      </c>
      <c r="N79" s="268">
        <v>428</v>
      </c>
      <c r="O79" s="268">
        <v>382</v>
      </c>
      <c r="P79" s="137">
        <f t="shared" si="5"/>
        <v>-39.090000000000003</v>
      </c>
    </row>
    <row r="80" spans="1:16" ht="15" customHeight="1" x14ac:dyDescent="0.15">
      <c r="A80" s="294" t="s">
        <v>96</v>
      </c>
      <c r="B80" s="286">
        <v>1439</v>
      </c>
      <c r="C80" s="287">
        <v>94</v>
      </c>
      <c r="D80" s="287">
        <v>601</v>
      </c>
      <c r="E80" s="287">
        <v>744</v>
      </c>
      <c r="F80" s="261">
        <f t="shared" si="3"/>
        <v>-45.17</v>
      </c>
      <c r="G80" s="265">
        <v>615</v>
      </c>
      <c r="H80" s="266">
        <v>56</v>
      </c>
      <c r="I80" s="266">
        <v>274</v>
      </c>
      <c r="J80" s="266">
        <v>285</v>
      </c>
      <c r="K80" s="154">
        <f t="shared" si="4"/>
        <v>-37.24</v>
      </c>
      <c r="L80" s="288">
        <v>824</v>
      </c>
      <c r="M80" s="289">
        <v>38</v>
      </c>
      <c r="N80" s="289">
        <v>327</v>
      </c>
      <c r="O80" s="289">
        <v>459</v>
      </c>
      <c r="P80" s="137">
        <f t="shared" si="5"/>
        <v>-51.09</v>
      </c>
    </row>
    <row r="81" spans="1:16" ht="15" customHeight="1" x14ac:dyDescent="0.15">
      <c r="A81" s="294" t="s">
        <v>97</v>
      </c>
      <c r="B81" s="286">
        <v>1498</v>
      </c>
      <c r="C81" s="287">
        <v>117</v>
      </c>
      <c r="D81" s="287">
        <v>723</v>
      </c>
      <c r="E81" s="287">
        <v>658</v>
      </c>
      <c r="F81" s="261">
        <f t="shared" si="3"/>
        <v>-36.11</v>
      </c>
      <c r="G81" s="265">
        <v>648</v>
      </c>
      <c r="H81" s="266">
        <v>69</v>
      </c>
      <c r="I81" s="266">
        <v>319</v>
      </c>
      <c r="J81" s="266">
        <v>260</v>
      </c>
      <c r="K81" s="154">
        <f t="shared" si="4"/>
        <v>-29.48</v>
      </c>
      <c r="L81" s="288">
        <v>850</v>
      </c>
      <c r="M81" s="289">
        <v>48</v>
      </c>
      <c r="N81" s="289">
        <v>404</v>
      </c>
      <c r="O81" s="289">
        <v>398</v>
      </c>
      <c r="P81" s="137">
        <f t="shared" si="5"/>
        <v>-41.18</v>
      </c>
    </row>
    <row r="82" spans="1:16" ht="15" customHeight="1" x14ac:dyDescent="0.15">
      <c r="A82" s="294" t="s">
        <v>98</v>
      </c>
      <c r="B82" s="286">
        <v>1487</v>
      </c>
      <c r="C82" s="287">
        <v>100</v>
      </c>
      <c r="D82" s="287">
        <v>704</v>
      </c>
      <c r="E82" s="287">
        <v>683</v>
      </c>
      <c r="F82" s="261">
        <f t="shared" si="3"/>
        <v>-39.21</v>
      </c>
      <c r="G82" s="265">
        <v>642</v>
      </c>
      <c r="H82" s="266">
        <v>60</v>
      </c>
      <c r="I82" s="266">
        <v>305</v>
      </c>
      <c r="J82" s="266">
        <v>277</v>
      </c>
      <c r="K82" s="154">
        <f t="shared" si="4"/>
        <v>-33.799999999999997</v>
      </c>
      <c r="L82" s="288">
        <v>845</v>
      </c>
      <c r="M82" s="289">
        <v>40</v>
      </c>
      <c r="N82" s="289">
        <v>399</v>
      </c>
      <c r="O82" s="289">
        <v>406</v>
      </c>
      <c r="P82" s="137">
        <f t="shared" si="5"/>
        <v>-43.31</v>
      </c>
    </row>
    <row r="83" spans="1:16" ht="15" customHeight="1" x14ac:dyDescent="0.15">
      <c r="A83" s="294" t="s">
        <v>99</v>
      </c>
      <c r="B83" s="286">
        <v>1312</v>
      </c>
      <c r="C83" s="287">
        <v>140</v>
      </c>
      <c r="D83" s="287">
        <v>695</v>
      </c>
      <c r="E83" s="287">
        <v>477</v>
      </c>
      <c r="F83" s="261">
        <f t="shared" si="3"/>
        <v>-25.69</v>
      </c>
      <c r="G83" s="265">
        <v>561</v>
      </c>
      <c r="H83" s="266">
        <v>76</v>
      </c>
      <c r="I83" s="266">
        <v>287</v>
      </c>
      <c r="J83" s="266">
        <v>198</v>
      </c>
      <c r="K83" s="154">
        <f t="shared" si="4"/>
        <v>-21.75</v>
      </c>
      <c r="L83" s="288">
        <v>751</v>
      </c>
      <c r="M83" s="289">
        <v>64</v>
      </c>
      <c r="N83" s="289">
        <v>408</v>
      </c>
      <c r="O83" s="289">
        <v>279</v>
      </c>
      <c r="P83" s="137">
        <f t="shared" si="5"/>
        <v>-28.63</v>
      </c>
    </row>
    <row r="84" spans="1:16" ht="15" customHeight="1" x14ac:dyDescent="0.15">
      <c r="A84" s="294" t="s">
        <v>100</v>
      </c>
      <c r="B84" s="286">
        <v>1297</v>
      </c>
      <c r="C84" s="287">
        <v>93</v>
      </c>
      <c r="D84" s="287">
        <v>559</v>
      </c>
      <c r="E84" s="287">
        <v>645</v>
      </c>
      <c r="F84" s="261">
        <f t="shared" si="3"/>
        <v>-42.56</v>
      </c>
      <c r="G84" s="265">
        <v>564</v>
      </c>
      <c r="H84" s="266">
        <v>54</v>
      </c>
      <c r="I84" s="266">
        <v>235</v>
      </c>
      <c r="J84" s="266">
        <v>275</v>
      </c>
      <c r="K84" s="154">
        <f t="shared" si="4"/>
        <v>-39.18</v>
      </c>
      <c r="L84" s="288">
        <v>733</v>
      </c>
      <c r="M84" s="289">
        <v>39</v>
      </c>
      <c r="N84" s="289">
        <v>324</v>
      </c>
      <c r="O84" s="289">
        <v>370</v>
      </c>
      <c r="P84" s="137">
        <f t="shared" si="5"/>
        <v>-45.16</v>
      </c>
    </row>
    <row r="85" spans="1:16" ht="15" customHeight="1" x14ac:dyDescent="0.15">
      <c r="A85" s="294" t="s">
        <v>101</v>
      </c>
      <c r="B85" s="286">
        <v>1380</v>
      </c>
      <c r="C85" s="287">
        <v>116</v>
      </c>
      <c r="D85" s="287">
        <v>656</v>
      </c>
      <c r="E85" s="287">
        <v>608</v>
      </c>
      <c r="F85" s="261">
        <f t="shared" si="3"/>
        <v>-35.65</v>
      </c>
      <c r="G85" s="265">
        <v>580</v>
      </c>
      <c r="H85" s="266">
        <v>51</v>
      </c>
      <c r="I85" s="266">
        <v>245</v>
      </c>
      <c r="J85" s="266">
        <v>284</v>
      </c>
      <c r="K85" s="154">
        <f t="shared" si="4"/>
        <v>-40.17</v>
      </c>
      <c r="L85" s="288">
        <v>800</v>
      </c>
      <c r="M85" s="289">
        <v>65</v>
      </c>
      <c r="N85" s="289">
        <v>411</v>
      </c>
      <c r="O85" s="289">
        <v>324</v>
      </c>
      <c r="P85" s="137">
        <f t="shared" si="5"/>
        <v>-32.380000000000003</v>
      </c>
    </row>
    <row r="86" spans="1:16" ht="15" customHeight="1" x14ac:dyDescent="0.15">
      <c r="A86" s="294" t="s">
        <v>102</v>
      </c>
      <c r="B86" s="286">
        <v>1361</v>
      </c>
      <c r="C86" s="287">
        <v>76</v>
      </c>
      <c r="D86" s="287">
        <v>656</v>
      </c>
      <c r="E86" s="287">
        <v>629</v>
      </c>
      <c r="F86" s="261">
        <f t="shared" si="3"/>
        <v>-40.630000000000003</v>
      </c>
      <c r="G86" s="265">
        <v>585</v>
      </c>
      <c r="H86" s="266">
        <v>40</v>
      </c>
      <c r="I86" s="266">
        <v>261</v>
      </c>
      <c r="J86" s="266">
        <v>284</v>
      </c>
      <c r="K86" s="154">
        <f t="shared" si="4"/>
        <v>-41.71</v>
      </c>
      <c r="L86" s="288">
        <v>776</v>
      </c>
      <c r="M86" s="289">
        <v>36</v>
      </c>
      <c r="N86" s="289">
        <v>395</v>
      </c>
      <c r="O86" s="289">
        <v>345</v>
      </c>
      <c r="P86" s="137">
        <f t="shared" si="5"/>
        <v>-39.82</v>
      </c>
    </row>
    <row r="87" spans="1:16" ht="15" customHeight="1" x14ac:dyDescent="0.15">
      <c r="A87" s="294" t="s">
        <v>103</v>
      </c>
      <c r="B87" s="286">
        <v>1309</v>
      </c>
      <c r="C87" s="287">
        <v>122</v>
      </c>
      <c r="D87" s="287">
        <v>662</v>
      </c>
      <c r="E87" s="287">
        <v>525</v>
      </c>
      <c r="F87" s="261">
        <f t="shared" si="3"/>
        <v>-30.79</v>
      </c>
      <c r="G87" s="265">
        <v>584</v>
      </c>
      <c r="H87" s="266">
        <v>66</v>
      </c>
      <c r="I87" s="266">
        <v>262</v>
      </c>
      <c r="J87" s="266">
        <v>256</v>
      </c>
      <c r="K87" s="154">
        <f t="shared" si="4"/>
        <v>-32.53</v>
      </c>
      <c r="L87" s="288">
        <v>725</v>
      </c>
      <c r="M87" s="289">
        <v>56</v>
      </c>
      <c r="N87" s="289">
        <v>400</v>
      </c>
      <c r="O87" s="289">
        <v>269</v>
      </c>
      <c r="P87" s="137">
        <f t="shared" si="5"/>
        <v>-29.38</v>
      </c>
    </row>
    <row r="88" spans="1:16" ht="15" customHeight="1" x14ac:dyDescent="0.15">
      <c r="A88" s="294" t="s">
        <v>104</v>
      </c>
      <c r="B88" s="286">
        <v>1341</v>
      </c>
      <c r="C88" s="287">
        <v>110</v>
      </c>
      <c r="D88" s="287">
        <v>633</v>
      </c>
      <c r="E88" s="287">
        <v>598</v>
      </c>
      <c r="F88" s="261">
        <f t="shared" si="3"/>
        <v>-36.39</v>
      </c>
      <c r="G88" s="265">
        <v>574</v>
      </c>
      <c r="H88" s="266">
        <v>54</v>
      </c>
      <c r="I88" s="266">
        <v>250</v>
      </c>
      <c r="J88" s="266">
        <v>270</v>
      </c>
      <c r="K88" s="154">
        <f t="shared" si="4"/>
        <v>-37.630000000000003</v>
      </c>
      <c r="L88" s="288">
        <v>767</v>
      </c>
      <c r="M88" s="289">
        <v>56</v>
      </c>
      <c r="N88" s="289">
        <v>383</v>
      </c>
      <c r="O88" s="289">
        <v>328</v>
      </c>
      <c r="P88" s="137">
        <f t="shared" si="5"/>
        <v>-35.46</v>
      </c>
    </row>
    <row r="89" spans="1:16" ht="15" customHeight="1" x14ac:dyDescent="0.15">
      <c r="A89" s="294" t="s">
        <v>107</v>
      </c>
      <c r="B89" s="286">
        <v>1337</v>
      </c>
      <c r="C89" s="287">
        <v>135</v>
      </c>
      <c r="D89" s="287">
        <v>710</v>
      </c>
      <c r="E89" s="287">
        <v>492</v>
      </c>
      <c r="F89" s="261">
        <f>ROUND((+C89/B89-E89/B89)*100,2)</f>
        <v>-26.7</v>
      </c>
      <c r="G89" s="265">
        <v>589</v>
      </c>
      <c r="H89" s="266">
        <v>66</v>
      </c>
      <c r="I89" s="266">
        <v>290</v>
      </c>
      <c r="J89" s="266">
        <v>233</v>
      </c>
      <c r="K89" s="154">
        <f>ROUND((+H89/G89-J89/G89)*100,2)</f>
        <v>-28.35</v>
      </c>
      <c r="L89" s="288">
        <v>748</v>
      </c>
      <c r="M89" s="289">
        <v>69</v>
      </c>
      <c r="N89" s="289">
        <v>420</v>
      </c>
      <c r="O89" s="289">
        <v>259</v>
      </c>
      <c r="P89" s="137">
        <f>ROUND((+M89/L89-O89/L89)*100,2)</f>
        <v>-25.4</v>
      </c>
    </row>
    <row r="90" spans="1:16" ht="15" customHeight="1" x14ac:dyDescent="0.15">
      <c r="A90" s="294" t="s">
        <v>106</v>
      </c>
      <c r="B90" s="286">
        <v>1334</v>
      </c>
      <c r="C90" s="287">
        <v>117</v>
      </c>
      <c r="D90" s="287">
        <v>819</v>
      </c>
      <c r="E90" s="287">
        <v>398</v>
      </c>
      <c r="F90" s="261">
        <f>ROUND((+C90/B90-E90/B90)*100,2)</f>
        <v>-21.06</v>
      </c>
      <c r="G90" s="265">
        <v>587</v>
      </c>
      <c r="H90" s="266">
        <v>53</v>
      </c>
      <c r="I90" s="266">
        <v>357</v>
      </c>
      <c r="J90" s="266">
        <v>177</v>
      </c>
      <c r="K90" s="154">
        <f>ROUND((+H90/G90-J90/G90)*100,2)</f>
        <v>-21.12</v>
      </c>
      <c r="L90" s="288">
        <v>747</v>
      </c>
      <c r="M90" s="289">
        <v>64</v>
      </c>
      <c r="N90" s="289">
        <v>462</v>
      </c>
      <c r="O90" s="289">
        <v>221</v>
      </c>
      <c r="P90" s="137">
        <f>ROUND((+M90/L90-O90/L90)*100,2)</f>
        <v>-21.02</v>
      </c>
    </row>
  </sheetData>
  <phoneticPr fontId="4"/>
  <printOptions verticalCentered="1"/>
  <pageMargins left="0.51181102362204722" right="0.51181102362204722" top="0.51181102362204722" bottom="0.51181102362204722" header="0" footer="0"/>
  <pageSetup paperSize="9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13"/>
    <pageSetUpPr fitToPage="1"/>
  </sheetPr>
  <dimension ref="A1:N90"/>
  <sheetViews>
    <sheetView showOutlineSymbols="0" view="pageBreakPreview" zoomScaleNormal="75" zoomScaleSheetLayoutView="100" workbookViewId="0">
      <pane xSplit="1" ySplit="3" topLeftCell="B68" activePane="bottomRight" state="frozen"/>
      <selection activeCell="P103" sqref="P103"/>
      <selection pane="topRight" activeCell="P103" sqref="P103"/>
      <selection pane="bottomLeft" activeCell="P103" sqref="P103"/>
      <selection pane="bottomRight" activeCell="E94" sqref="E94"/>
    </sheetView>
  </sheetViews>
  <sheetFormatPr defaultColWidth="10.6640625" defaultRowHeight="15" customHeight="1" x14ac:dyDescent="0.15"/>
  <cols>
    <col min="1" max="1" width="11.77734375" style="295" customWidth="1"/>
    <col min="2" max="4" width="6.6640625" style="1" customWidth="1"/>
    <col min="5" max="5" width="8.21875" style="1" bestFit="1" customWidth="1"/>
    <col min="6" max="8" width="6.6640625" style="1" customWidth="1"/>
    <col min="9" max="9" width="8.21875" style="1" bestFit="1" customWidth="1"/>
    <col min="10" max="12" width="6.6640625" style="1" customWidth="1"/>
    <col min="13" max="13" width="8.21875" style="1" bestFit="1" customWidth="1"/>
    <col min="14" max="16384" width="10.6640625" style="1"/>
  </cols>
  <sheetData>
    <row r="1" spans="1:14" ht="18" customHeight="1" thickBot="1" x14ac:dyDescent="0.25">
      <c r="A1" s="291" t="s">
        <v>17</v>
      </c>
      <c r="E1" s="2"/>
      <c r="I1" s="2"/>
      <c r="J1" s="2"/>
      <c r="K1" s="2"/>
      <c r="L1" s="2"/>
      <c r="M1" s="2"/>
    </row>
    <row r="2" spans="1:14" ht="15" customHeight="1" x14ac:dyDescent="0.2">
      <c r="A2" s="292"/>
      <c r="B2" s="35" t="s">
        <v>1</v>
      </c>
      <c r="C2" s="20"/>
      <c r="D2" s="20"/>
      <c r="E2" s="21"/>
      <c r="F2" s="31" t="s">
        <v>8</v>
      </c>
      <c r="G2" s="22"/>
      <c r="H2" s="22"/>
      <c r="I2" s="24"/>
      <c r="J2" s="32" t="s">
        <v>7</v>
      </c>
      <c r="K2" s="28"/>
      <c r="L2" s="28"/>
      <c r="M2" s="28"/>
      <c r="N2" s="4"/>
    </row>
    <row r="3" spans="1:14" ht="15" customHeight="1" x14ac:dyDescent="0.2">
      <c r="A3" s="293"/>
      <c r="B3" s="95" t="s">
        <v>2</v>
      </c>
      <c r="C3" s="39" t="s">
        <v>18</v>
      </c>
      <c r="D3" s="39" t="s">
        <v>19</v>
      </c>
      <c r="E3" s="49" t="s">
        <v>20</v>
      </c>
      <c r="F3" s="96" t="s">
        <v>2</v>
      </c>
      <c r="G3" s="41" t="s">
        <v>18</v>
      </c>
      <c r="H3" s="41" t="s">
        <v>19</v>
      </c>
      <c r="I3" s="56" t="s">
        <v>20</v>
      </c>
      <c r="J3" s="97" t="s">
        <v>2</v>
      </c>
      <c r="K3" s="98" t="s">
        <v>18</v>
      </c>
      <c r="L3" s="97" t="s">
        <v>19</v>
      </c>
      <c r="M3" s="62" t="s">
        <v>20</v>
      </c>
      <c r="N3" s="4"/>
    </row>
    <row r="4" spans="1:14" ht="15" customHeight="1" x14ac:dyDescent="0.2">
      <c r="A4" s="33" t="s">
        <v>21</v>
      </c>
      <c r="B4" s="99">
        <v>939</v>
      </c>
      <c r="C4" s="100">
        <v>161</v>
      </c>
      <c r="D4" s="100">
        <v>778</v>
      </c>
      <c r="E4" s="147">
        <f t="shared" ref="E4:E67" si="0">ROUND((+C4/B4*100),2)</f>
        <v>17.149999999999999</v>
      </c>
      <c r="F4" s="101">
        <v>564</v>
      </c>
      <c r="G4" s="102">
        <v>93</v>
      </c>
      <c r="H4" s="102">
        <v>471</v>
      </c>
      <c r="I4" s="150">
        <f t="shared" ref="I4:I67" si="1">ROUND((+G4/F4*100),2)</f>
        <v>16.489999999999998</v>
      </c>
      <c r="J4" s="103">
        <v>375</v>
      </c>
      <c r="K4" s="104">
        <v>68</v>
      </c>
      <c r="L4" s="104">
        <v>307</v>
      </c>
      <c r="M4" s="166">
        <f t="shared" ref="M4:M67" si="2">ROUND((+K4/J4*100),2)</f>
        <v>18.13</v>
      </c>
      <c r="N4" s="4"/>
    </row>
    <row r="5" spans="1:14" ht="15" customHeight="1" x14ac:dyDescent="0.2">
      <c r="A5" s="33" t="s">
        <v>22</v>
      </c>
      <c r="B5" s="99">
        <v>1626</v>
      </c>
      <c r="C5" s="100">
        <v>333</v>
      </c>
      <c r="D5" s="100">
        <v>1293</v>
      </c>
      <c r="E5" s="147">
        <f t="shared" si="0"/>
        <v>20.48</v>
      </c>
      <c r="F5" s="101">
        <v>587</v>
      </c>
      <c r="G5" s="102">
        <v>114</v>
      </c>
      <c r="H5" s="102">
        <v>473</v>
      </c>
      <c r="I5" s="150">
        <f t="shared" si="1"/>
        <v>19.420000000000002</v>
      </c>
      <c r="J5" s="103">
        <v>1039</v>
      </c>
      <c r="K5" s="104">
        <v>219</v>
      </c>
      <c r="L5" s="104">
        <v>820</v>
      </c>
      <c r="M5" s="166">
        <f t="shared" si="2"/>
        <v>21.08</v>
      </c>
      <c r="N5" s="4"/>
    </row>
    <row r="6" spans="1:14" ht="15" customHeight="1" x14ac:dyDescent="0.2">
      <c r="A6" s="282" t="s">
        <v>105</v>
      </c>
      <c r="B6" s="99">
        <v>1557</v>
      </c>
      <c r="C6" s="100">
        <v>342</v>
      </c>
      <c r="D6" s="100">
        <v>1215</v>
      </c>
      <c r="E6" s="147">
        <f t="shared" si="0"/>
        <v>21.97</v>
      </c>
      <c r="F6" s="101">
        <v>580</v>
      </c>
      <c r="G6" s="102">
        <v>128</v>
      </c>
      <c r="H6" s="102">
        <v>452</v>
      </c>
      <c r="I6" s="150">
        <f t="shared" si="1"/>
        <v>22.07</v>
      </c>
      <c r="J6" s="103">
        <v>977</v>
      </c>
      <c r="K6" s="104">
        <v>214</v>
      </c>
      <c r="L6" s="104">
        <v>763</v>
      </c>
      <c r="M6" s="166">
        <f t="shared" si="2"/>
        <v>21.9</v>
      </c>
      <c r="N6" s="4"/>
    </row>
    <row r="7" spans="1:14" ht="15" customHeight="1" x14ac:dyDescent="0.2">
      <c r="A7" s="33" t="s">
        <v>23</v>
      </c>
      <c r="B7" s="99">
        <v>1754</v>
      </c>
      <c r="C7" s="100">
        <v>385</v>
      </c>
      <c r="D7" s="100">
        <v>1369</v>
      </c>
      <c r="E7" s="147">
        <f t="shared" si="0"/>
        <v>21.95</v>
      </c>
      <c r="F7" s="101">
        <v>587</v>
      </c>
      <c r="G7" s="102">
        <v>130</v>
      </c>
      <c r="H7" s="102">
        <v>457</v>
      </c>
      <c r="I7" s="150">
        <f t="shared" si="1"/>
        <v>22.15</v>
      </c>
      <c r="J7" s="103">
        <v>1167</v>
      </c>
      <c r="K7" s="104">
        <v>255</v>
      </c>
      <c r="L7" s="104">
        <v>912</v>
      </c>
      <c r="M7" s="166">
        <f t="shared" si="2"/>
        <v>21.85</v>
      </c>
      <c r="N7" s="4"/>
    </row>
    <row r="8" spans="1:14" ht="15" customHeight="1" x14ac:dyDescent="0.2">
      <c r="A8" s="33" t="s">
        <v>24</v>
      </c>
      <c r="B8" s="99">
        <v>1728</v>
      </c>
      <c r="C8" s="100">
        <v>408</v>
      </c>
      <c r="D8" s="100">
        <v>1320</v>
      </c>
      <c r="E8" s="147">
        <f t="shared" si="0"/>
        <v>23.61</v>
      </c>
      <c r="F8" s="101">
        <v>588</v>
      </c>
      <c r="G8" s="102">
        <v>137</v>
      </c>
      <c r="H8" s="102">
        <v>451</v>
      </c>
      <c r="I8" s="150">
        <f t="shared" si="1"/>
        <v>23.3</v>
      </c>
      <c r="J8" s="103">
        <v>1140</v>
      </c>
      <c r="K8" s="104">
        <v>271</v>
      </c>
      <c r="L8" s="104">
        <v>869</v>
      </c>
      <c r="M8" s="166">
        <f t="shared" si="2"/>
        <v>23.77</v>
      </c>
      <c r="N8" s="4"/>
    </row>
    <row r="9" spans="1:14" ht="15" customHeight="1" x14ac:dyDescent="0.2">
      <c r="A9" s="33" t="s">
        <v>25</v>
      </c>
      <c r="B9" s="99">
        <v>1773</v>
      </c>
      <c r="C9" s="100">
        <v>469</v>
      </c>
      <c r="D9" s="100">
        <v>1304</v>
      </c>
      <c r="E9" s="147">
        <f t="shared" si="0"/>
        <v>26.45</v>
      </c>
      <c r="F9" s="101">
        <v>604</v>
      </c>
      <c r="G9" s="102">
        <v>161</v>
      </c>
      <c r="H9" s="102">
        <v>443</v>
      </c>
      <c r="I9" s="150">
        <f t="shared" si="1"/>
        <v>26.66</v>
      </c>
      <c r="J9" s="103">
        <v>1169</v>
      </c>
      <c r="K9" s="104">
        <v>308</v>
      </c>
      <c r="L9" s="104">
        <v>861</v>
      </c>
      <c r="M9" s="166">
        <f t="shared" si="2"/>
        <v>26.35</v>
      </c>
      <c r="N9" s="4"/>
    </row>
    <row r="10" spans="1:14" ht="15" customHeight="1" x14ac:dyDescent="0.2">
      <c r="A10" s="33" t="s">
        <v>26</v>
      </c>
      <c r="B10" s="99">
        <v>1818</v>
      </c>
      <c r="C10" s="100">
        <v>533</v>
      </c>
      <c r="D10" s="100">
        <v>1285</v>
      </c>
      <c r="E10" s="147">
        <f t="shared" si="0"/>
        <v>29.32</v>
      </c>
      <c r="F10" s="101">
        <v>623</v>
      </c>
      <c r="G10" s="102">
        <v>179</v>
      </c>
      <c r="H10" s="102">
        <v>444</v>
      </c>
      <c r="I10" s="150">
        <f t="shared" si="1"/>
        <v>28.73</v>
      </c>
      <c r="J10" s="103">
        <v>1195</v>
      </c>
      <c r="K10" s="104">
        <v>354</v>
      </c>
      <c r="L10" s="104">
        <v>841</v>
      </c>
      <c r="M10" s="166">
        <f t="shared" si="2"/>
        <v>29.62</v>
      </c>
      <c r="N10" s="4"/>
    </row>
    <row r="11" spans="1:14" ht="15" customHeight="1" x14ac:dyDescent="0.2">
      <c r="A11" s="33" t="s">
        <v>27</v>
      </c>
      <c r="B11" s="99">
        <v>1841</v>
      </c>
      <c r="C11" s="100">
        <v>509</v>
      </c>
      <c r="D11" s="100">
        <v>1332</v>
      </c>
      <c r="E11" s="147">
        <f t="shared" si="0"/>
        <v>27.65</v>
      </c>
      <c r="F11" s="101">
        <v>641</v>
      </c>
      <c r="G11" s="102">
        <v>172</v>
      </c>
      <c r="H11" s="102">
        <v>469</v>
      </c>
      <c r="I11" s="150">
        <f t="shared" si="1"/>
        <v>26.83</v>
      </c>
      <c r="J11" s="103">
        <v>1200</v>
      </c>
      <c r="K11" s="104">
        <v>337</v>
      </c>
      <c r="L11" s="104">
        <v>863</v>
      </c>
      <c r="M11" s="166">
        <f t="shared" si="2"/>
        <v>28.08</v>
      </c>
      <c r="N11" s="4"/>
    </row>
    <row r="12" spans="1:14" ht="15" customHeight="1" x14ac:dyDescent="0.2">
      <c r="A12" s="33" t="s">
        <v>28</v>
      </c>
      <c r="B12" s="99">
        <v>1904</v>
      </c>
      <c r="C12" s="100">
        <v>518</v>
      </c>
      <c r="D12" s="100">
        <v>1386</v>
      </c>
      <c r="E12" s="147">
        <f t="shared" si="0"/>
        <v>27.21</v>
      </c>
      <c r="F12" s="101">
        <v>666</v>
      </c>
      <c r="G12" s="102">
        <v>173</v>
      </c>
      <c r="H12" s="102">
        <v>493</v>
      </c>
      <c r="I12" s="150">
        <f t="shared" si="1"/>
        <v>25.98</v>
      </c>
      <c r="J12" s="103">
        <v>1238</v>
      </c>
      <c r="K12" s="104">
        <v>345</v>
      </c>
      <c r="L12" s="104">
        <v>893</v>
      </c>
      <c r="M12" s="166">
        <f t="shared" si="2"/>
        <v>27.87</v>
      </c>
      <c r="N12" s="4"/>
    </row>
    <row r="13" spans="1:14" ht="15" customHeight="1" x14ac:dyDescent="0.2">
      <c r="A13" s="33" t="s">
        <v>29</v>
      </c>
      <c r="B13" s="99">
        <v>1617</v>
      </c>
      <c r="C13" s="100">
        <v>444</v>
      </c>
      <c r="D13" s="100">
        <v>1173</v>
      </c>
      <c r="E13" s="147">
        <f t="shared" si="0"/>
        <v>27.46</v>
      </c>
      <c r="F13" s="101">
        <v>634</v>
      </c>
      <c r="G13" s="102">
        <v>201</v>
      </c>
      <c r="H13" s="102">
        <v>433</v>
      </c>
      <c r="I13" s="150">
        <f t="shared" si="1"/>
        <v>31.7</v>
      </c>
      <c r="J13" s="103">
        <v>983</v>
      </c>
      <c r="K13" s="104">
        <v>243</v>
      </c>
      <c r="L13" s="104">
        <v>740</v>
      </c>
      <c r="M13" s="166">
        <f t="shared" si="2"/>
        <v>24.72</v>
      </c>
      <c r="N13" s="4"/>
    </row>
    <row r="14" spans="1:14" ht="15" customHeight="1" x14ac:dyDescent="0.2">
      <c r="A14" s="301" t="s">
        <v>30</v>
      </c>
      <c r="B14" s="99">
        <v>1519</v>
      </c>
      <c r="C14" s="100">
        <v>426</v>
      </c>
      <c r="D14" s="100">
        <v>1093</v>
      </c>
      <c r="E14" s="147">
        <f t="shared" si="0"/>
        <v>28.04</v>
      </c>
      <c r="F14" s="101">
        <v>605</v>
      </c>
      <c r="G14" s="102">
        <v>195</v>
      </c>
      <c r="H14" s="102">
        <v>410</v>
      </c>
      <c r="I14" s="150">
        <f t="shared" si="1"/>
        <v>32.229999999999997</v>
      </c>
      <c r="J14" s="103">
        <v>914</v>
      </c>
      <c r="K14" s="104">
        <v>231</v>
      </c>
      <c r="L14" s="104">
        <v>683</v>
      </c>
      <c r="M14" s="166">
        <f t="shared" si="2"/>
        <v>25.27</v>
      </c>
      <c r="N14" s="4"/>
    </row>
    <row r="15" spans="1:14" ht="15" customHeight="1" x14ac:dyDescent="0.2">
      <c r="A15" s="301" t="s">
        <v>31</v>
      </c>
      <c r="B15" s="99">
        <v>1357</v>
      </c>
      <c r="C15" s="100">
        <v>376</v>
      </c>
      <c r="D15" s="100">
        <v>981</v>
      </c>
      <c r="E15" s="147">
        <f t="shared" si="0"/>
        <v>27.71</v>
      </c>
      <c r="F15" s="101">
        <v>531</v>
      </c>
      <c r="G15" s="102">
        <v>183</v>
      </c>
      <c r="H15" s="102">
        <v>348</v>
      </c>
      <c r="I15" s="150">
        <f t="shared" si="1"/>
        <v>34.46</v>
      </c>
      <c r="J15" s="103">
        <v>826</v>
      </c>
      <c r="K15" s="104">
        <v>193</v>
      </c>
      <c r="L15" s="104">
        <v>633</v>
      </c>
      <c r="M15" s="166">
        <f t="shared" si="2"/>
        <v>23.37</v>
      </c>
      <c r="N15" s="4"/>
    </row>
    <row r="16" spans="1:14" ht="15" customHeight="1" x14ac:dyDescent="0.2">
      <c r="A16" s="301" t="s">
        <v>32</v>
      </c>
      <c r="B16" s="99">
        <v>1492</v>
      </c>
      <c r="C16" s="100">
        <v>401</v>
      </c>
      <c r="D16" s="100">
        <v>1091</v>
      </c>
      <c r="E16" s="147">
        <f t="shared" si="0"/>
        <v>26.88</v>
      </c>
      <c r="F16" s="101">
        <v>599</v>
      </c>
      <c r="G16" s="102">
        <v>199</v>
      </c>
      <c r="H16" s="102">
        <v>400</v>
      </c>
      <c r="I16" s="150">
        <f t="shared" si="1"/>
        <v>33.22</v>
      </c>
      <c r="J16" s="103">
        <v>893</v>
      </c>
      <c r="K16" s="104">
        <v>202</v>
      </c>
      <c r="L16" s="104">
        <v>691</v>
      </c>
      <c r="M16" s="166">
        <f t="shared" si="2"/>
        <v>22.62</v>
      </c>
      <c r="N16" s="4"/>
    </row>
    <row r="17" spans="1:14" s="5" customFormat="1" ht="15" customHeight="1" x14ac:dyDescent="0.2">
      <c r="A17" s="301" t="s">
        <v>33</v>
      </c>
      <c r="B17" s="99">
        <v>1545</v>
      </c>
      <c r="C17" s="100">
        <v>442</v>
      </c>
      <c r="D17" s="100">
        <v>1103</v>
      </c>
      <c r="E17" s="147">
        <f t="shared" si="0"/>
        <v>28.61</v>
      </c>
      <c r="F17" s="101">
        <v>619</v>
      </c>
      <c r="G17" s="102">
        <v>228</v>
      </c>
      <c r="H17" s="102">
        <v>391</v>
      </c>
      <c r="I17" s="150">
        <f t="shared" si="1"/>
        <v>36.83</v>
      </c>
      <c r="J17" s="103">
        <v>926</v>
      </c>
      <c r="K17" s="104">
        <v>214</v>
      </c>
      <c r="L17" s="104">
        <v>712</v>
      </c>
      <c r="M17" s="166">
        <f t="shared" si="2"/>
        <v>23.11</v>
      </c>
      <c r="N17" s="9"/>
    </row>
    <row r="18" spans="1:14" s="5" customFormat="1" ht="15" customHeight="1" x14ac:dyDescent="0.2">
      <c r="A18" s="301" t="s">
        <v>34</v>
      </c>
      <c r="B18" s="99">
        <v>1529</v>
      </c>
      <c r="C18" s="100">
        <v>423</v>
      </c>
      <c r="D18" s="100">
        <v>1106</v>
      </c>
      <c r="E18" s="147">
        <f t="shared" si="0"/>
        <v>27.67</v>
      </c>
      <c r="F18" s="101">
        <v>644</v>
      </c>
      <c r="G18" s="102">
        <v>211</v>
      </c>
      <c r="H18" s="102">
        <v>433</v>
      </c>
      <c r="I18" s="150">
        <f t="shared" si="1"/>
        <v>32.76</v>
      </c>
      <c r="J18" s="103">
        <v>885</v>
      </c>
      <c r="K18" s="104">
        <v>212</v>
      </c>
      <c r="L18" s="104">
        <v>673</v>
      </c>
      <c r="M18" s="166">
        <f t="shared" si="2"/>
        <v>23.95</v>
      </c>
      <c r="N18" s="9"/>
    </row>
    <row r="19" spans="1:14" s="5" customFormat="1" ht="15" customHeight="1" x14ac:dyDescent="0.2">
      <c r="A19" s="302" t="s">
        <v>35</v>
      </c>
      <c r="B19" s="99">
        <v>1405</v>
      </c>
      <c r="C19" s="100">
        <v>388</v>
      </c>
      <c r="D19" s="100">
        <v>1017</v>
      </c>
      <c r="E19" s="147">
        <f t="shared" si="0"/>
        <v>27.62</v>
      </c>
      <c r="F19" s="101">
        <v>543</v>
      </c>
      <c r="G19" s="102">
        <v>185</v>
      </c>
      <c r="H19" s="102">
        <v>358</v>
      </c>
      <c r="I19" s="150">
        <f t="shared" si="1"/>
        <v>34.07</v>
      </c>
      <c r="J19" s="103">
        <v>862</v>
      </c>
      <c r="K19" s="104">
        <v>203</v>
      </c>
      <c r="L19" s="104">
        <v>659</v>
      </c>
      <c r="M19" s="166">
        <f t="shared" si="2"/>
        <v>23.55</v>
      </c>
      <c r="N19" s="9"/>
    </row>
    <row r="20" spans="1:14" s="5" customFormat="1" ht="15" customHeight="1" x14ac:dyDescent="0.2">
      <c r="A20" s="297" t="s">
        <v>36</v>
      </c>
      <c r="B20" s="99">
        <v>1536</v>
      </c>
      <c r="C20" s="100">
        <v>431</v>
      </c>
      <c r="D20" s="100">
        <v>1105</v>
      </c>
      <c r="E20" s="147">
        <f t="shared" si="0"/>
        <v>28.06</v>
      </c>
      <c r="F20" s="101">
        <v>626</v>
      </c>
      <c r="G20" s="102">
        <v>210</v>
      </c>
      <c r="H20" s="102">
        <v>416</v>
      </c>
      <c r="I20" s="150">
        <f t="shared" si="1"/>
        <v>33.549999999999997</v>
      </c>
      <c r="J20" s="103">
        <v>910</v>
      </c>
      <c r="K20" s="104">
        <v>221</v>
      </c>
      <c r="L20" s="104">
        <v>689</v>
      </c>
      <c r="M20" s="166">
        <f t="shared" si="2"/>
        <v>24.29</v>
      </c>
      <c r="N20" s="9"/>
    </row>
    <row r="21" spans="1:14" ht="15" customHeight="1" x14ac:dyDescent="0.2">
      <c r="A21" s="297" t="s">
        <v>37</v>
      </c>
      <c r="B21" s="99">
        <v>1179</v>
      </c>
      <c r="C21" s="100">
        <v>307</v>
      </c>
      <c r="D21" s="100">
        <v>872</v>
      </c>
      <c r="E21" s="147">
        <f t="shared" si="0"/>
        <v>26.04</v>
      </c>
      <c r="F21" s="101">
        <v>543</v>
      </c>
      <c r="G21" s="102">
        <v>170</v>
      </c>
      <c r="H21" s="102">
        <v>373</v>
      </c>
      <c r="I21" s="150">
        <f t="shared" si="1"/>
        <v>31.31</v>
      </c>
      <c r="J21" s="103">
        <v>636</v>
      </c>
      <c r="K21" s="104">
        <v>137</v>
      </c>
      <c r="L21" s="104">
        <v>499</v>
      </c>
      <c r="M21" s="166">
        <f t="shared" si="2"/>
        <v>21.54</v>
      </c>
      <c r="N21" s="4"/>
    </row>
    <row r="22" spans="1:14" ht="15" customHeight="1" x14ac:dyDescent="0.2">
      <c r="A22" s="297" t="s">
        <v>38</v>
      </c>
      <c r="B22" s="99">
        <v>1403</v>
      </c>
      <c r="C22" s="100">
        <v>375</v>
      </c>
      <c r="D22" s="100">
        <v>1028</v>
      </c>
      <c r="E22" s="147">
        <f t="shared" si="0"/>
        <v>26.73</v>
      </c>
      <c r="F22" s="101">
        <v>636</v>
      </c>
      <c r="G22" s="102">
        <v>220</v>
      </c>
      <c r="H22" s="102">
        <v>416</v>
      </c>
      <c r="I22" s="150">
        <f t="shared" si="1"/>
        <v>34.590000000000003</v>
      </c>
      <c r="J22" s="103">
        <v>767</v>
      </c>
      <c r="K22" s="104">
        <v>155</v>
      </c>
      <c r="L22" s="104">
        <v>612</v>
      </c>
      <c r="M22" s="166">
        <f t="shared" si="2"/>
        <v>20.21</v>
      </c>
      <c r="N22" s="4"/>
    </row>
    <row r="23" spans="1:14" ht="15" customHeight="1" x14ac:dyDescent="0.2">
      <c r="A23" s="297" t="s">
        <v>39</v>
      </c>
      <c r="B23" s="99">
        <v>1448</v>
      </c>
      <c r="C23" s="100">
        <v>386</v>
      </c>
      <c r="D23" s="100">
        <v>1062</v>
      </c>
      <c r="E23" s="147">
        <f t="shared" si="0"/>
        <v>26.66</v>
      </c>
      <c r="F23" s="101">
        <v>643</v>
      </c>
      <c r="G23" s="102">
        <v>209</v>
      </c>
      <c r="H23" s="102">
        <v>434</v>
      </c>
      <c r="I23" s="150">
        <f t="shared" si="1"/>
        <v>32.5</v>
      </c>
      <c r="J23" s="103">
        <v>805</v>
      </c>
      <c r="K23" s="104">
        <v>177</v>
      </c>
      <c r="L23" s="104">
        <v>628</v>
      </c>
      <c r="M23" s="166">
        <f t="shared" si="2"/>
        <v>21.99</v>
      </c>
      <c r="N23" s="4"/>
    </row>
    <row r="24" spans="1:14" ht="15" customHeight="1" x14ac:dyDescent="0.2">
      <c r="A24" s="297" t="s">
        <v>40</v>
      </c>
      <c r="B24" s="105">
        <v>1442</v>
      </c>
      <c r="C24" s="106">
        <v>332</v>
      </c>
      <c r="D24" s="106">
        <v>1110</v>
      </c>
      <c r="E24" s="147">
        <f t="shared" si="0"/>
        <v>23.02</v>
      </c>
      <c r="F24" s="101">
        <v>644</v>
      </c>
      <c r="G24" s="102">
        <v>171</v>
      </c>
      <c r="H24" s="102">
        <v>473</v>
      </c>
      <c r="I24" s="150">
        <f t="shared" si="1"/>
        <v>26.55</v>
      </c>
      <c r="J24" s="103">
        <v>798</v>
      </c>
      <c r="K24" s="104">
        <v>161</v>
      </c>
      <c r="L24" s="104">
        <v>637</v>
      </c>
      <c r="M24" s="166">
        <f t="shared" si="2"/>
        <v>20.18</v>
      </c>
      <c r="N24" s="4"/>
    </row>
    <row r="25" spans="1:14" ht="15" customHeight="1" x14ac:dyDescent="0.2">
      <c r="A25" s="297" t="s">
        <v>41</v>
      </c>
      <c r="B25" s="105">
        <v>1485</v>
      </c>
      <c r="C25" s="106">
        <v>371</v>
      </c>
      <c r="D25" s="106">
        <v>1114</v>
      </c>
      <c r="E25" s="147">
        <f t="shared" si="0"/>
        <v>24.98</v>
      </c>
      <c r="F25" s="101">
        <v>659</v>
      </c>
      <c r="G25" s="102">
        <v>205</v>
      </c>
      <c r="H25" s="102">
        <v>454</v>
      </c>
      <c r="I25" s="150">
        <f t="shared" si="1"/>
        <v>31.11</v>
      </c>
      <c r="J25" s="103">
        <v>826</v>
      </c>
      <c r="K25" s="104">
        <v>166</v>
      </c>
      <c r="L25" s="104">
        <v>660</v>
      </c>
      <c r="M25" s="166">
        <f t="shared" si="2"/>
        <v>20.100000000000001</v>
      </c>
      <c r="N25" s="4"/>
    </row>
    <row r="26" spans="1:14" ht="15" customHeight="1" x14ac:dyDescent="0.2">
      <c r="A26" s="297" t="s">
        <v>42</v>
      </c>
      <c r="B26" s="105">
        <v>1415</v>
      </c>
      <c r="C26" s="106">
        <v>326</v>
      </c>
      <c r="D26" s="106">
        <v>1089</v>
      </c>
      <c r="E26" s="147">
        <f t="shared" si="0"/>
        <v>23.04</v>
      </c>
      <c r="F26" s="101">
        <v>637</v>
      </c>
      <c r="G26" s="102">
        <v>187</v>
      </c>
      <c r="H26" s="102">
        <v>450</v>
      </c>
      <c r="I26" s="150">
        <f t="shared" si="1"/>
        <v>29.36</v>
      </c>
      <c r="J26" s="103">
        <v>778</v>
      </c>
      <c r="K26" s="104">
        <v>139</v>
      </c>
      <c r="L26" s="104">
        <v>639</v>
      </c>
      <c r="M26" s="166">
        <f t="shared" si="2"/>
        <v>17.87</v>
      </c>
      <c r="N26" s="9"/>
    </row>
    <row r="27" spans="1:14" ht="15" customHeight="1" x14ac:dyDescent="0.2">
      <c r="A27" s="297" t="s">
        <v>43</v>
      </c>
      <c r="B27" s="105">
        <v>1361</v>
      </c>
      <c r="C27" s="106">
        <v>291</v>
      </c>
      <c r="D27" s="106">
        <v>1070</v>
      </c>
      <c r="E27" s="147">
        <f t="shared" si="0"/>
        <v>21.38</v>
      </c>
      <c r="F27" s="101">
        <v>593</v>
      </c>
      <c r="G27" s="102">
        <v>148</v>
      </c>
      <c r="H27" s="102">
        <v>445</v>
      </c>
      <c r="I27" s="150">
        <f t="shared" si="1"/>
        <v>24.96</v>
      </c>
      <c r="J27" s="103">
        <v>768</v>
      </c>
      <c r="K27" s="104">
        <v>143</v>
      </c>
      <c r="L27" s="104">
        <v>625</v>
      </c>
      <c r="M27" s="166">
        <f t="shared" si="2"/>
        <v>18.62</v>
      </c>
      <c r="N27" s="9"/>
    </row>
    <row r="28" spans="1:14" ht="15" customHeight="1" x14ac:dyDescent="0.2">
      <c r="A28" s="303" t="s">
        <v>44</v>
      </c>
      <c r="B28" s="105">
        <v>1488</v>
      </c>
      <c r="C28" s="106">
        <v>299</v>
      </c>
      <c r="D28" s="106">
        <v>1189</v>
      </c>
      <c r="E28" s="147">
        <f t="shared" si="0"/>
        <v>20.09</v>
      </c>
      <c r="F28" s="101">
        <v>657</v>
      </c>
      <c r="G28" s="102">
        <v>165</v>
      </c>
      <c r="H28" s="102">
        <v>492</v>
      </c>
      <c r="I28" s="150">
        <f t="shared" si="1"/>
        <v>25.11</v>
      </c>
      <c r="J28" s="103">
        <v>831</v>
      </c>
      <c r="K28" s="104">
        <v>134</v>
      </c>
      <c r="L28" s="104">
        <v>697</v>
      </c>
      <c r="M28" s="166">
        <f t="shared" si="2"/>
        <v>16.13</v>
      </c>
      <c r="N28" s="9"/>
    </row>
    <row r="29" spans="1:14" ht="15" customHeight="1" x14ac:dyDescent="0.2">
      <c r="A29" s="303" t="s">
        <v>45</v>
      </c>
      <c r="B29" s="107">
        <v>1351</v>
      </c>
      <c r="C29" s="108">
        <v>293</v>
      </c>
      <c r="D29" s="108">
        <v>1058</v>
      </c>
      <c r="E29" s="147">
        <f t="shared" si="0"/>
        <v>21.69</v>
      </c>
      <c r="F29" s="109">
        <v>615</v>
      </c>
      <c r="G29" s="110">
        <v>171</v>
      </c>
      <c r="H29" s="110">
        <v>444</v>
      </c>
      <c r="I29" s="150">
        <f t="shared" si="1"/>
        <v>27.8</v>
      </c>
      <c r="J29" s="111">
        <v>736</v>
      </c>
      <c r="K29" s="112">
        <v>122</v>
      </c>
      <c r="L29" s="112">
        <v>614</v>
      </c>
      <c r="M29" s="166">
        <f t="shared" si="2"/>
        <v>16.579999999999998</v>
      </c>
      <c r="N29" s="9"/>
    </row>
    <row r="30" spans="1:14" ht="15" customHeight="1" x14ac:dyDescent="0.2">
      <c r="A30" s="303" t="s">
        <v>46</v>
      </c>
      <c r="B30" s="107">
        <v>1380</v>
      </c>
      <c r="C30" s="108">
        <v>269</v>
      </c>
      <c r="D30" s="108">
        <v>1111</v>
      </c>
      <c r="E30" s="147">
        <f t="shared" si="0"/>
        <v>19.489999999999998</v>
      </c>
      <c r="F30" s="109">
        <v>610</v>
      </c>
      <c r="G30" s="110">
        <v>154</v>
      </c>
      <c r="H30" s="110">
        <v>456</v>
      </c>
      <c r="I30" s="150">
        <f t="shared" si="1"/>
        <v>25.25</v>
      </c>
      <c r="J30" s="111">
        <v>770</v>
      </c>
      <c r="K30" s="112">
        <v>115</v>
      </c>
      <c r="L30" s="112">
        <v>655</v>
      </c>
      <c r="M30" s="166">
        <f t="shared" si="2"/>
        <v>14.94</v>
      </c>
      <c r="N30" s="9"/>
    </row>
    <row r="31" spans="1:14" ht="15" customHeight="1" x14ac:dyDescent="0.2">
      <c r="A31" s="303" t="s">
        <v>47</v>
      </c>
      <c r="B31" s="107">
        <v>1496</v>
      </c>
      <c r="C31" s="108">
        <v>254</v>
      </c>
      <c r="D31" s="108">
        <v>1242</v>
      </c>
      <c r="E31" s="147">
        <f t="shared" si="0"/>
        <v>16.98</v>
      </c>
      <c r="F31" s="109">
        <v>667</v>
      </c>
      <c r="G31" s="110">
        <v>129</v>
      </c>
      <c r="H31" s="110">
        <v>538</v>
      </c>
      <c r="I31" s="150">
        <f t="shared" si="1"/>
        <v>19.34</v>
      </c>
      <c r="J31" s="111">
        <v>829</v>
      </c>
      <c r="K31" s="112">
        <v>125</v>
      </c>
      <c r="L31" s="112">
        <v>704</v>
      </c>
      <c r="M31" s="166">
        <f t="shared" si="2"/>
        <v>15.08</v>
      </c>
      <c r="N31" s="9"/>
    </row>
    <row r="32" spans="1:14" ht="15" customHeight="1" x14ac:dyDescent="0.2">
      <c r="A32" s="303" t="s">
        <v>48</v>
      </c>
      <c r="B32" s="107">
        <v>1496</v>
      </c>
      <c r="C32" s="108">
        <v>193</v>
      </c>
      <c r="D32" s="108">
        <v>1303</v>
      </c>
      <c r="E32" s="147">
        <f t="shared" si="0"/>
        <v>12.9</v>
      </c>
      <c r="F32" s="109">
        <v>684</v>
      </c>
      <c r="G32" s="110">
        <v>105</v>
      </c>
      <c r="H32" s="110">
        <v>579</v>
      </c>
      <c r="I32" s="150">
        <f t="shared" si="1"/>
        <v>15.35</v>
      </c>
      <c r="J32" s="111">
        <v>812</v>
      </c>
      <c r="K32" s="112">
        <v>88</v>
      </c>
      <c r="L32" s="112">
        <v>724</v>
      </c>
      <c r="M32" s="166">
        <f t="shared" si="2"/>
        <v>10.84</v>
      </c>
      <c r="N32" s="9"/>
    </row>
    <row r="33" spans="1:14" ht="15" customHeight="1" x14ac:dyDescent="0.2">
      <c r="A33" s="303" t="s">
        <v>49</v>
      </c>
      <c r="B33" s="107">
        <v>1498</v>
      </c>
      <c r="C33" s="108">
        <v>210</v>
      </c>
      <c r="D33" s="108">
        <v>1288</v>
      </c>
      <c r="E33" s="147">
        <f t="shared" si="0"/>
        <v>14.02</v>
      </c>
      <c r="F33" s="109">
        <v>632</v>
      </c>
      <c r="G33" s="110">
        <v>107</v>
      </c>
      <c r="H33" s="110">
        <v>525</v>
      </c>
      <c r="I33" s="150">
        <f t="shared" si="1"/>
        <v>16.93</v>
      </c>
      <c r="J33" s="111">
        <v>866</v>
      </c>
      <c r="K33" s="112">
        <v>103</v>
      </c>
      <c r="L33" s="112">
        <v>763</v>
      </c>
      <c r="M33" s="166">
        <f t="shared" si="2"/>
        <v>11.89</v>
      </c>
      <c r="N33" s="9"/>
    </row>
    <row r="34" spans="1:14" ht="15" customHeight="1" x14ac:dyDescent="0.2">
      <c r="A34" s="303" t="s">
        <v>50</v>
      </c>
      <c r="B34" s="107">
        <v>1434</v>
      </c>
      <c r="C34" s="108">
        <v>238</v>
      </c>
      <c r="D34" s="108">
        <v>1196</v>
      </c>
      <c r="E34" s="147">
        <f t="shared" si="0"/>
        <v>16.600000000000001</v>
      </c>
      <c r="F34" s="109">
        <v>630</v>
      </c>
      <c r="G34" s="110">
        <v>127</v>
      </c>
      <c r="H34" s="110">
        <v>503</v>
      </c>
      <c r="I34" s="150">
        <f t="shared" si="1"/>
        <v>20.16</v>
      </c>
      <c r="J34" s="111">
        <v>804</v>
      </c>
      <c r="K34" s="112">
        <v>111</v>
      </c>
      <c r="L34" s="112">
        <v>693</v>
      </c>
      <c r="M34" s="166">
        <f t="shared" si="2"/>
        <v>13.81</v>
      </c>
      <c r="N34" s="9"/>
    </row>
    <row r="35" spans="1:14" ht="15" customHeight="1" x14ac:dyDescent="0.2">
      <c r="A35" s="304" t="s">
        <v>51</v>
      </c>
      <c r="B35" s="107">
        <v>1487</v>
      </c>
      <c r="C35" s="108">
        <v>225</v>
      </c>
      <c r="D35" s="108">
        <v>1262</v>
      </c>
      <c r="E35" s="147">
        <f t="shared" si="0"/>
        <v>15.13</v>
      </c>
      <c r="F35" s="109">
        <v>610</v>
      </c>
      <c r="G35" s="110">
        <v>106</v>
      </c>
      <c r="H35" s="110">
        <v>504</v>
      </c>
      <c r="I35" s="150">
        <f t="shared" si="1"/>
        <v>17.38</v>
      </c>
      <c r="J35" s="111">
        <v>877</v>
      </c>
      <c r="K35" s="112">
        <v>119</v>
      </c>
      <c r="L35" s="112">
        <v>758</v>
      </c>
      <c r="M35" s="166">
        <f t="shared" si="2"/>
        <v>13.57</v>
      </c>
      <c r="N35" s="9"/>
    </row>
    <row r="36" spans="1:14" ht="15" customHeight="1" x14ac:dyDescent="0.2">
      <c r="A36" s="305" t="s">
        <v>52</v>
      </c>
      <c r="B36" s="129">
        <v>1508</v>
      </c>
      <c r="C36" s="130">
        <v>225</v>
      </c>
      <c r="D36" s="130">
        <v>1283</v>
      </c>
      <c r="E36" s="147">
        <f t="shared" si="0"/>
        <v>14.92</v>
      </c>
      <c r="F36" s="127">
        <v>636</v>
      </c>
      <c r="G36" s="128">
        <v>100</v>
      </c>
      <c r="H36" s="128">
        <v>536</v>
      </c>
      <c r="I36" s="150">
        <f t="shared" si="1"/>
        <v>15.72</v>
      </c>
      <c r="J36" s="111">
        <v>872</v>
      </c>
      <c r="K36" s="112">
        <v>125</v>
      </c>
      <c r="L36" s="112">
        <v>747</v>
      </c>
      <c r="M36" s="166">
        <f t="shared" si="2"/>
        <v>14.33</v>
      </c>
      <c r="N36" s="9"/>
    </row>
    <row r="37" spans="1:14" ht="15" customHeight="1" x14ac:dyDescent="0.2">
      <c r="A37" s="304" t="s">
        <v>53</v>
      </c>
      <c r="B37" s="145">
        <v>1533</v>
      </c>
      <c r="C37" s="146">
        <v>275</v>
      </c>
      <c r="D37" s="146">
        <v>1258</v>
      </c>
      <c r="E37" s="147">
        <f t="shared" si="0"/>
        <v>17.940000000000001</v>
      </c>
      <c r="F37" s="148">
        <v>620</v>
      </c>
      <c r="G37" s="149">
        <v>138</v>
      </c>
      <c r="H37" s="149">
        <v>482</v>
      </c>
      <c r="I37" s="150">
        <f t="shared" si="1"/>
        <v>22.26</v>
      </c>
      <c r="J37" s="111">
        <v>913</v>
      </c>
      <c r="K37" s="112">
        <v>137</v>
      </c>
      <c r="L37" s="112">
        <v>776</v>
      </c>
      <c r="M37" s="166">
        <f t="shared" si="2"/>
        <v>15.01</v>
      </c>
      <c r="N37" s="9"/>
    </row>
    <row r="38" spans="1:14" ht="15" customHeight="1" x14ac:dyDescent="0.2">
      <c r="A38" s="294" t="s">
        <v>54</v>
      </c>
      <c r="B38" s="145">
        <v>1314</v>
      </c>
      <c r="C38" s="146">
        <v>254</v>
      </c>
      <c r="D38" s="146">
        <v>1060</v>
      </c>
      <c r="E38" s="147">
        <f t="shared" si="0"/>
        <v>19.329999999999998</v>
      </c>
      <c r="F38" s="148">
        <v>550</v>
      </c>
      <c r="G38" s="149">
        <v>149</v>
      </c>
      <c r="H38" s="149">
        <v>401</v>
      </c>
      <c r="I38" s="150">
        <f t="shared" si="1"/>
        <v>27.09</v>
      </c>
      <c r="J38" s="111">
        <v>764</v>
      </c>
      <c r="K38" s="112">
        <v>105</v>
      </c>
      <c r="L38" s="112">
        <v>659</v>
      </c>
      <c r="M38" s="166">
        <f t="shared" si="2"/>
        <v>13.74</v>
      </c>
      <c r="N38" s="9"/>
    </row>
    <row r="39" spans="1:14" ht="15" customHeight="1" x14ac:dyDescent="0.2">
      <c r="A39" s="294" t="s">
        <v>55</v>
      </c>
      <c r="B39" s="145">
        <v>1437</v>
      </c>
      <c r="C39" s="146">
        <v>233</v>
      </c>
      <c r="D39" s="146">
        <v>1204</v>
      </c>
      <c r="E39" s="147">
        <f t="shared" si="0"/>
        <v>16.21</v>
      </c>
      <c r="F39" s="155">
        <v>578</v>
      </c>
      <c r="G39" s="156">
        <v>111</v>
      </c>
      <c r="H39" s="156">
        <v>467</v>
      </c>
      <c r="I39" s="150">
        <f t="shared" si="1"/>
        <v>19.2</v>
      </c>
      <c r="J39" s="111">
        <v>859</v>
      </c>
      <c r="K39" s="112">
        <v>122</v>
      </c>
      <c r="L39" s="112">
        <v>737</v>
      </c>
      <c r="M39" s="166">
        <f t="shared" si="2"/>
        <v>14.2</v>
      </c>
      <c r="N39" s="9"/>
    </row>
    <row r="40" spans="1:14" ht="15" customHeight="1" x14ac:dyDescent="0.2">
      <c r="A40" s="294" t="s">
        <v>56</v>
      </c>
      <c r="B40" s="145">
        <v>1426</v>
      </c>
      <c r="C40" s="146">
        <v>247</v>
      </c>
      <c r="D40" s="146">
        <v>1179</v>
      </c>
      <c r="E40" s="147">
        <f t="shared" si="0"/>
        <v>17.32</v>
      </c>
      <c r="F40" s="148">
        <v>570</v>
      </c>
      <c r="G40" s="149">
        <v>127</v>
      </c>
      <c r="H40" s="149">
        <v>443</v>
      </c>
      <c r="I40" s="150">
        <f t="shared" si="1"/>
        <v>22.28</v>
      </c>
      <c r="J40" s="111">
        <v>856</v>
      </c>
      <c r="K40" s="112">
        <v>120</v>
      </c>
      <c r="L40" s="112">
        <v>736</v>
      </c>
      <c r="M40" s="166">
        <f t="shared" si="2"/>
        <v>14.02</v>
      </c>
      <c r="N40" s="9"/>
    </row>
    <row r="41" spans="1:14" ht="15" customHeight="1" x14ac:dyDescent="0.2">
      <c r="A41" s="294" t="s">
        <v>57</v>
      </c>
      <c r="B41" s="145">
        <v>1590</v>
      </c>
      <c r="C41" s="146">
        <v>229</v>
      </c>
      <c r="D41" s="146">
        <v>1361</v>
      </c>
      <c r="E41" s="147">
        <f t="shared" si="0"/>
        <v>14.4</v>
      </c>
      <c r="F41" s="148">
        <v>637</v>
      </c>
      <c r="G41" s="149">
        <v>119</v>
      </c>
      <c r="H41" s="149">
        <v>518</v>
      </c>
      <c r="I41" s="150">
        <f t="shared" si="1"/>
        <v>18.68</v>
      </c>
      <c r="J41" s="111">
        <v>953</v>
      </c>
      <c r="K41" s="112">
        <v>110</v>
      </c>
      <c r="L41" s="112">
        <v>843</v>
      </c>
      <c r="M41" s="166">
        <f t="shared" si="2"/>
        <v>11.54</v>
      </c>
      <c r="N41" s="9"/>
    </row>
    <row r="42" spans="1:14" ht="15" customHeight="1" x14ac:dyDescent="0.2">
      <c r="A42" s="294" t="s">
        <v>58</v>
      </c>
      <c r="B42" s="145">
        <v>1317</v>
      </c>
      <c r="C42" s="146">
        <v>255</v>
      </c>
      <c r="D42" s="146">
        <v>1062</v>
      </c>
      <c r="E42" s="147">
        <f t="shared" si="0"/>
        <v>19.36</v>
      </c>
      <c r="F42" s="174">
        <v>534</v>
      </c>
      <c r="G42" s="165">
        <v>141</v>
      </c>
      <c r="H42" s="165">
        <v>393</v>
      </c>
      <c r="I42" s="150">
        <f t="shared" si="1"/>
        <v>26.4</v>
      </c>
      <c r="J42" s="111">
        <v>783</v>
      </c>
      <c r="K42" s="112">
        <v>114</v>
      </c>
      <c r="L42" s="112">
        <v>669</v>
      </c>
      <c r="M42" s="166">
        <f t="shared" si="2"/>
        <v>14.56</v>
      </c>
      <c r="N42" s="9"/>
    </row>
    <row r="43" spans="1:14" s="164" customFormat="1" ht="15" customHeight="1" x14ac:dyDescent="0.2">
      <c r="A43" s="294" t="s">
        <v>59</v>
      </c>
      <c r="B43" s="145">
        <v>1347</v>
      </c>
      <c r="C43" s="146">
        <v>279</v>
      </c>
      <c r="D43" s="146">
        <v>1068</v>
      </c>
      <c r="E43" s="147">
        <f t="shared" si="0"/>
        <v>20.71</v>
      </c>
      <c r="F43" s="174">
        <v>523</v>
      </c>
      <c r="G43" s="165">
        <v>134</v>
      </c>
      <c r="H43" s="165">
        <v>389</v>
      </c>
      <c r="I43" s="150">
        <f t="shared" si="1"/>
        <v>25.62</v>
      </c>
      <c r="J43" s="111">
        <v>824</v>
      </c>
      <c r="K43" s="112">
        <v>145</v>
      </c>
      <c r="L43" s="112">
        <v>679</v>
      </c>
      <c r="M43" s="166">
        <f t="shared" si="2"/>
        <v>17.600000000000001</v>
      </c>
      <c r="N43" s="167"/>
    </row>
    <row r="44" spans="1:14" s="164" customFormat="1" ht="15" customHeight="1" x14ac:dyDescent="0.2">
      <c r="A44" s="294" t="s">
        <v>60</v>
      </c>
      <c r="B44" s="145">
        <v>1555</v>
      </c>
      <c r="C44" s="146">
        <v>262</v>
      </c>
      <c r="D44" s="146">
        <v>1293</v>
      </c>
      <c r="E44" s="147">
        <f t="shared" si="0"/>
        <v>16.850000000000001</v>
      </c>
      <c r="F44" s="174">
        <v>623</v>
      </c>
      <c r="G44" s="165">
        <v>135</v>
      </c>
      <c r="H44" s="165">
        <v>488</v>
      </c>
      <c r="I44" s="150">
        <f t="shared" si="1"/>
        <v>21.67</v>
      </c>
      <c r="J44" s="111">
        <v>932</v>
      </c>
      <c r="K44" s="112">
        <v>127</v>
      </c>
      <c r="L44" s="112">
        <v>805</v>
      </c>
      <c r="M44" s="166">
        <f t="shared" si="2"/>
        <v>13.63</v>
      </c>
      <c r="N44" s="167"/>
    </row>
    <row r="45" spans="1:14" ht="15" customHeight="1" x14ac:dyDescent="0.2">
      <c r="A45" s="294" t="s">
        <v>61</v>
      </c>
      <c r="B45" s="145">
        <v>1519</v>
      </c>
      <c r="C45" s="146">
        <v>277</v>
      </c>
      <c r="D45" s="146">
        <v>1242</v>
      </c>
      <c r="E45" s="147">
        <f t="shared" si="0"/>
        <v>18.239999999999998</v>
      </c>
      <c r="F45" s="175">
        <v>603</v>
      </c>
      <c r="G45" s="176">
        <v>123</v>
      </c>
      <c r="H45" s="176">
        <v>480</v>
      </c>
      <c r="I45" s="150">
        <f t="shared" si="1"/>
        <v>20.399999999999999</v>
      </c>
      <c r="J45" s="177">
        <v>916</v>
      </c>
      <c r="K45" s="178">
        <v>154</v>
      </c>
      <c r="L45" s="178">
        <v>762</v>
      </c>
      <c r="M45" s="166">
        <f t="shared" si="2"/>
        <v>16.809999999999999</v>
      </c>
      <c r="N45" s="167"/>
    </row>
    <row r="46" spans="1:14" ht="15" customHeight="1" x14ac:dyDescent="0.2">
      <c r="A46" s="294" t="s">
        <v>62</v>
      </c>
      <c r="B46" s="145">
        <v>1520</v>
      </c>
      <c r="C46" s="146">
        <v>290</v>
      </c>
      <c r="D46" s="146">
        <v>1230</v>
      </c>
      <c r="E46" s="147">
        <f t="shared" si="0"/>
        <v>19.079999999999998</v>
      </c>
      <c r="F46" s="174">
        <v>623</v>
      </c>
      <c r="G46" s="165">
        <v>147</v>
      </c>
      <c r="H46" s="165">
        <v>476</v>
      </c>
      <c r="I46" s="150">
        <f t="shared" si="1"/>
        <v>23.6</v>
      </c>
      <c r="J46" s="179">
        <v>897</v>
      </c>
      <c r="K46" s="180">
        <v>143</v>
      </c>
      <c r="L46" s="180">
        <v>754</v>
      </c>
      <c r="M46" s="166">
        <f t="shared" si="2"/>
        <v>15.94</v>
      </c>
      <c r="N46" s="167"/>
    </row>
    <row r="47" spans="1:14" ht="15" customHeight="1" x14ac:dyDescent="0.2">
      <c r="A47" s="306" t="s">
        <v>63</v>
      </c>
      <c r="B47" s="145">
        <v>1461</v>
      </c>
      <c r="C47" s="146">
        <v>308</v>
      </c>
      <c r="D47" s="146">
        <v>1153</v>
      </c>
      <c r="E47" s="147">
        <f t="shared" si="0"/>
        <v>21.08</v>
      </c>
      <c r="F47" s="174">
        <v>609</v>
      </c>
      <c r="G47" s="165">
        <v>150</v>
      </c>
      <c r="H47" s="165">
        <v>459</v>
      </c>
      <c r="I47" s="150">
        <f t="shared" si="1"/>
        <v>24.63</v>
      </c>
      <c r="J47" s="179">
        <v>852</v>
      </c>
      <c r="K47" s="180">
        <v>158</v>
      </c>
      <c r="L47" s="180">
        <v>694</v>
      </c>
      <c r="M47" s="166">
        <f t="shared" si="2"/>
        <v>18.54</v>
      </c>
      <c r="N47" s="167"/>
    </row>
    <row r="48" spans="1:14" ht="15" customHeight="1" x14ac:dyDescent="0.2">
      <c r="A48" s="34" t="s">
        <v>64</v>
      </c>
      <c r="B48" s="196">
        <v>1510</v>
      </c>
      <c r="C48" s="197">
        <v>312</v>
      </c>
      <c r="D48" s="197">
        <v>1198</v>
      </c>
      <c r="E48" s="147">
        <f t="shared" si="0"/>
        <v>20.66</v>
      </c>
      <c r="F48" s="198">
        <v>611</v>
      </c>
      <c r="G48" s="199">
        <v>136</v>
      </c>
      <c r="H48" s="199">
        <v>475</v>
      </c>
      <c r="I48" s="150">
        <f t="shared" si="1"/>
        <v>22.26</v>
      </c>
      <c r="J48" s="195">
        <v>899</v>
      </c>
      <c r="K48" s="200">
        <v>176</v>
      </c>
      <c r="L48" s="200">
        <v>723</v>
      </c>
      <c r="M48" s="166">
        <f t="shared" si="2"/>
        <v>19.579999999999998</v>
      </c>
      <c r="N48" s="167"/>
    </row>
    <row r="49" spans="1:14" ht="15" customHeight="1" x14ac:dyDescent="0.2">
      <c r="A49" s="34" t="s">
        <v>65</v>
      </c>
      <c r="B49" s="105">
        <v>1606</v>
      </c>
      <c r="C49" s="106">
        <v>306</v>
      </c>
      <c r="D49" s="106">
        <v>1300</v>
      </c>
      <c r="E49" s="147">
        <f t="shared" si="0"/>
        <v>19.05</v>
      </c>
      <c r="F49" s="213">
        <v>657</v>
      </c>
      <c r="G49" s="214">
        <v>148</v>
      </c>
      <c r="H49" s="214">
        <v>509</v>
      </c>
      <c r="I49" s="150">
        <f t="shared" si="1"/>
        <v>22.53</v>
      </c>
      <c r="J49" s="103">
        <v>949</v>
      </c>
      <c r="K49" s="104">
        <v>158</v>
      </c>
      <c r="L49" s="104">
        <v>791</v>
      </c>
      <c r="M49" s="166">
        <f t="shared" si="2"/>
        <v>16.649999999999999</v>
      </c>
      <c r="N49" s="167"/>
    </row>
    <row r="50" spans="1:14" ht="15" customHeight="1" x14ac:dyDescent="0.2">
      <c r="A50" s="34" t="s">
        <v>66</v>
      </c>
      <c r="B50" s="105">
        <v>1578</v>
      </c>
      <c r="C50" s="106">
        <v>337</v>
      </c>
      <c r="D50" s="106">
        <v>1241</v>
      </c>
      <c r="E50" s="147">
        <f t="shared" si="0"/>
        <v>21.36</v>
      </c>
      <c r="F50" s="213">
        <v>631</v>
      </c>
      <c r="G50" s="214">
        <v>155</v>
      </c>
      <c r="H50" s="214">
        <v>476</v>
      </c>
      <c r="I50" s="150">
        <f t="shared" si="1"/>
        <v>24.56</v>
      </c>
      <c r="J50" s="103">
        <v>947</v>
      </c>
      <c r="K50" s="104">
        <v>182</v>
      </c>
      <c r="L50" s="104">
        <v>765</v>
      </c>
      <c r="M50" s="166">
        <f t="shared" si="2"/>
        <v>19.22</v>
      </c>
      <c r="N50" s="167"/>
    </row>
    <row r="51" spans="1:14" ht="15" customHeight="1" x14ac:dyDescent="0.2">
      <c r="A51" s="34" t="s">
        <v>67</v>
      </c>
      <c r="B51" s="105">
        <v>1529</v>
      </c>
      <c r="C51" s="106">
        <v>323</v>
      </c>
      <c r="D51" s="106">
        <v>1206</v>
      </c>
      <c r="E51" s="147">
        <f t="shared" si="0"/>
        <v>21.12</v>
      </c>
      <c r="F51" s="213">
        <v>621</v>
      </c>
      <c r="G51" s="214">
        <v>158</v>
      </c>
      <c r="H51" s="214">
        <v>463</v>
      </c>
      <c r="I51" s="150">
        <f t="shared" si="1"/>
        <v>25.44</v>
      </c>
      <c r="J51" s="103">
        <v>908</v>
      </c>
      <c r="K51" s="104">
        <v>165</v>
      </c>
      <c r="L51" s="104">
        <v>743</v>
      </c>
      <c r="M51" s="166">
        <f t="shared" si="2"/>
        <v>18.170000000000002</v>
      </c>
      <c r="N51" s="167"/>
    </row>
    <row r="52" spans="1:14" ht="15" customHeight="1" x14ac:dyDescent="0.2">
      <c r="A52" s="34" t="s">
        <v>68</v>
      </c>
      <c r="B52" s="105">
        <v>1552</v>
      </c>
      <c r="C52" s="106">
        <v>360</v>
      </c>
      <c r="D52" s="106">
        <v>1192</v>
      </c>
      <c r="E52" s="147">
        <f t="shared" si="0"/>
        <v>23.2</v>
      </c>
      <c r="F52" s="213">
        <v>650</v>
      </c>
      <c r="G52" s="214">
        <v>187</v>
      </c>
      <c r="H52" s="214">
        <v>463</v>
      </c>
      <c r="I52" s="150">
        <f t="shared" si="1"/>
        <v>28.77</v>
      </c>
      <c r="J52" s="103">
        <v>902</v>
      </c>
      <c r="K52" s="104">
        <v>173</v>
      </c>
      <c r="L52" s="104">
        <v>729</v>
      </c>
      <c r="M52" s="166">
        <f t="shared" si="2"/>
        <v>19.18</v>
      </c>
      <c r="N52" s="167"/>
    </row>
    <row r="53" spans="1:14" ht="15" customHeight="1" x14ac:dyDescent="0.2">
      <c r="A53" s="34" t="s">
        <v>69</v>
      </c>
      <c r="B53" s="105">
        <v>1517</v>
      </c>
      <c r="C53" s="106">
        <v>301</v>
      </c>
      <c r="D53" s="106">
        <v>1216</v>
      </c>
      <c r="E53" s="147">
        <f t="shared" si="0"/>
        <v>19.84</v>
      </c>
      <c r="F53" s="213">
        <v>622</v>
      </c>
      <c r="G53" s="214">
        <v>155</v>
      </c>
      <c r="H53" s="214">
        <v>467</v>
      </c>
      <c r="I53" s="150">
        <f t="shared" si="1"/>
        <v>24.92</v>
      </c>
      <c r="J53" s="103">
        <v>895</v>
      </c>
      <c r="K53" s="104">
        <v>146</v>
      </c>
      <c r="L53" s="104">
        <v>749</v>
      </c>
      <c r="M53" s="166">
        <f t="shared" si="2"/>
        <v>16.309999999999999</v>
      </c>
      <c r="N53" s="167"/>
    </row>
    <row r="54" spans="1:14" ht="15" customHeight="1" x14ac:dyDescent="0.2">
      <c r="A54" s="34" t="s">
        <v>70</v>
      </c>
      <c r="B54" s="105">
        <v>1552</v>
      </c>
      <c r="C54" s="106">
        <v>329</v>
      </c>
      <c r="D54" s="106">
        <v>1223</v>
      </c>
      <c r="E54" s="147">
        <f t="shared" si="0"/>
        <v>21.2</v>
      </c>
      <c r="F54" s="213">
        <v>676</v>
      </c>
      <c r="G54" s="214">
        <v>171</v>
      </c>
      <c r="H54" s="214">
        <v>505</v>
      </c>
      <c r="I54" s="150">
        <f t="shared" si="1"/>
        <v>25.3</v>
      </c>
      <c r="J54" s="103">
        <v>876</v>
      </c>
      <c r="K54" s="104">
        <v>158</v>
      </c>
      <c r="L54" s="104">
        <v>718</v>
      </c>
      <c r="M54" s="166">
        <f t="shared" si="2"/>
        <v>18.04</v>
      </c>
      <c r="N54" s="167"/>
    </row>
    <row r="55" spans="1:14" ht="15" customHeight="1" x14ac:dyDescent="0.2">
      <c r="A55" s="34" t="s">
        <v>71</v>
      </c>
      <c r="B55" s="105">
        <v>1411</v>
      </c>
      <c r="C55" s="106">
        <v>283</v>
      </c>
      <c r="D55" s="106">
        <v>1128</v>
      </c>
      <c r="E55" s="147">
        <f t="shared" si="0"/>
        <v>20.059999999999999</v>
      </c>
      <c r="F55" s="213">
        <v>604</v>
      </c>
      <c r="G55" s="214">
        <v>148</v>
      </c>
      <c r="H55" s="214">
        <v>456</v>
      </c>
      <c r="I55" s="150">
        <f t="shared" si="1"/>
        <v>24.5</v>
      </c>
      <c r="J55" s="103">
        <v>807</v>
      </c>
      <c r="K55" s="104">
        <v>135</v>
      </c>
      <c r="L55" s="104">
        <v>672</v>
      </c>
      <c r="M55" s="166">
        <f t="shared" si="2"/>
        <v>16.73</v>
      </c>
      <c r="N55" s="167"/>
    </row>
    <row r="56" spans="1:14" ht="15" customHeight="1" x14ac:dyDescent="0.2">
      <c r="A56" s="34" t="s">
        <v>72</v>
      </c>
      <c r="B56" s="105">
        <v>1567</v>
      </c>
      <c r="C56" s="106">
        <v>331</v>
      </c>
      <c r="D56" s="106">
        <v>1236</v>
      </c>
      <c r="E56" s="147">
        <f t="shared" si="0"/>
        <v>21.12</v>
      </c>
      <c r="F56" s="213">
        <v>663</v>
      </c>
      <c r="G56" s="214">
        <v>145</v>
      </c>
      <c r="H56" s="214">
        <v>518</v>
      </c>
      <c r="I56" s="150">
        <f t="shared" si="1"/>
        <v>21.87</v>
      </c>
      <c r="J56" s="103">
        <v>904</v>
      </c>
      <c r="K56" s="104">
        <v>186</v>
      </c>
      <c r="L56" s="104">
        <v>718</v>
      </c>
      <c r="M56" s="166">
        <f t="shared" si="2"/>
        <v>20.58</v>
      </c>
      <c r="N56" s="167"/>
    </row>
    <row r="57" spans="1:14" ht="15" customHeight="1" x14ac:dyDescent="0.2">
      <c r="A57" s="304" t="s">
        <v>73</v>
      </c>
      <c r="B57" s="129">
        <v>1553</v>
      </c>
      <c r="C57" s="130">
        <v>321</v>
      </c>
      <c r="D57" s="130">
        <v>1232</v>
      </c>
      <c r="E57" s="147">
        <f t="shared" si="0"/>
        <v>20.67</v>
      </c>
      <c r="F57" s="213">
        <v>662</v>
      </c>
      <c r="G57" s="214">
        <v>147</v>
      </c>
      <c r="H57" s="214">
        <v>515</v>
      </c>
      <c r="I57" s="150">
        <f t="shared" si="1"/>
        <v>22.21</v>
      </c>
      <c r="J57" s="103">
        <v>891</v>
      </c>
      <c r="K57" s="104">
        <v>174</v>
      </c>
      <c r="L57" s="104">
        <v>717</v>
      </c>
      <c r="M57" s="166">
        <f t="shared" si="2"/>
        <v>19.53</v>
      </c>
      <c r="N57" s="167"/>
    </row>
    <row r="58" spans="1:14" ht="15" customHeight="1" x14ac:dyDescent="0.2">
      <c r="A58" s="294" t="s">
        <v>74</v>
      </c>
      <c r="B58" s="145">
        <v>1537</v>
      </c>
      <c r="C58" s="146">
        <v>350</v>
      </c>
      <c r="D58" s="146">
        <v>1187</v>
      </c>
      <c r="E58" s="147">
        <f t="shared" si="0"/>
        <v>22.77</v>
      </c>
      <c r="F58" s="174">
        <v>656</v>
      </c>
      <c r="G58" s="165">
        <v>173</v>
      </c>
      <c r="H58" s="165">
        <v>483</v>
      </c>
      <c r="I58" s="150">
        <f t="shared" si="1"/>
        <v>26.37</v>
      </c>
      <c r="J58" s="179">
        <v>881</v>
      </c>
      <c r="K58" s="180">
        <v>177</v>
      </c>
      <c r="L58" s="180">
        <v>704</v>
      </c>
      <c r="M58" s="166">
        <f t="shared" si="2"/>
        <v>20.09</v>
      </c>
      <c r="N58" s="167"/>
    </row>
    <row r="59" spans="1:14" ht="15" customHeight="1" x14ac:dyDescent="0.15">
      <c r="A59" s="294" t="s">
        <v>75</v>
      </c>
      <c r="B59" s="145">
        <v>1531</v>
      </c>
      <c r="C59" s="146">
        <v>332</v>
      </c>
      <c r="D59" s="146">
        <v>1199</v>
      </c>
      <c r="E59" s="147">
        <f t="shared" si="0"/>
        <v>21.69</v>
      </c>
      <c r="F59" s="174">
        <v>653</v>
      </c>
      <c r="G59" s="165">
        <v>151</v>
      </c>
      <c r="H59" s="165">
        <v>502</v>
      </c>
      <c r="I59" s="150">
        <f t="shared" si="1"/>
        <v>23.12</v>
      </c>
      <c r="J59" s="179">
        <v>878</v>
      </c>
      <c r="K59" s="180">
        <v>181</v>
      </c>
      <c r="L59" s="180">
        <v>697</v>
      </c>
      <c r="M59" s="166">
        <f t="shared" si="2"/>
        <v>20.62</v>
      </c>
    </row>
    <row r="60" spans="1:14" ht="15" customHeight="1" x14ac:dyDescent="0.15">
      <c r="A60" s="294" t="s">
        <v>76</v>
      </c>
      <c r="B60" s="145">
        <v>1585</v>
      </c>
      <c r="C60" s="146">
        <v>325</v>
      </c>
      <c r="D60" s="146">
        <v>1260</v>
      </c>
      <c r="E60" s="147">
        <f t="shared" si="0"/>
        <v>20.5</v>
      </c>
      <c r="F60" s="174">
        <v>689</v>
      </c>
      <c r="G60" s="165">
        <v>162</v>
      </c>
      <c r="H60" s="165">
        <v>527</v>
      </c>
      <c r="I60" s="150">
        <f t="shared" si="1"/>
        <v>23.51</v>
      </c>
      <c r="J60" s="179">
        <v>896</v>
      </c>
      <c r="K60" s="180">
        <v>163</v>
      </c>
      <c r="L60" s="180">
        <v>733</v>
      </c>
      <c r="M60" s="166">
        <f t="shared" si="2"/>
        <v>18.190000000000001</v>
      </c>
    </row>
    <row r="61" spans="1:14" ht="15" customHeight="1" x14ac:dyDescent="0.15">
      <c r="A61" s="294" t="s">
        <v>77</v>
      </c>
      <c r="B61" s="145">
        <v>1642</v>
      </c>
      <c r="C61" s="146">
        <v>367</v>
      </c>
      <c r="D61" s="146">
        <v>1275</v>
      </c>
      <c r="E61" s="147">
        <f t="shared" si="0"/>
        <v>22.35</v>
      </c>
      <c r="F61" s="174">
        <v>715</v>
      </c>
      <c r="G61" s="165">
        <v>179</v>
      </c>
      <c r="H61" s="165">
        <v>536</v>
      </c>
      <c r="I61" s="150">
        <f t="shared" si="1"/>
        <v>25.03</v>
      </c>
      <c r="J61" s="179">
        <v>927</v>
      </c>
      <c r="K61" s="180">
        <v>188</v>
      </c>
      <c r="L61" s="180">
        <v>739</v>
      </c>
      <c r="M61" s="166">
        <f t="shared" si="2"/>
        <v>20.28</v>
      </c>
    </row>
    <row r="62" spans="1:14" ht="15" customHeight="1" x14ac:dyDescent="0.15">
      <c r="A62" s="294" t="s">
        <v>78</v>
      </c>
      <c r="B62" s="145">
        <v>1564</v>
      </c>
      <c r="C62" s="146">
        <v>348</v>
      </c>
      <c r="D62" s="146">
        <v>1216</v>
      </c>
      <c r="E62" s="147">
        <f t="shared" si="0"/>
        <v>22.25</v>
      </c>
      <c r="F62" s="174">
        <v>667</v>
      </c>
      <c r="G62" s="165">
        <v>164</v>
      </c>
      <c r="H62" s="165">
        <v>503</v>
      </c>
      <c r="I62" s="150">
        <f t="shared" si="1"/>
        <v>24.59</v>
      </c>
      <c r="J62" s="179">
        <v>897</v>
      </c>
      <c r="K62" s="180">
        <v>184</v>
      </c>
      <c r="L62" s="180">
        <v>713</v>
      </c>
      <c r="M62" s="166">
        <f t="shared" si="2"/>
        <v>20.51</v>
      </c>
    </row>
    <row r="63" spans="1:14" ht="15" customHeight="1" x14ac:dyDescent="0.15">
      <c r="A63" s="294" t="s">
        <v>79</v>
      </c>
      <c r="B63" s="145">
        <v>1508</v>
      </c>
      <c r="C63" s="146">
        <v>327</v>
      </c>
      <c r="D63" s="146">
        <v>1181</v>
      </c>
      <c r="E63" s="147">
        <f t="shared" si="0"/>
        <v>21.68</v>
      </c>
      <c r="F63" s="174">
        <v>658</v>
      </c>
      <c r="G63" s="165">
        <v>152</v>
      </c>
      <c r="H63" s="165">
        <v>506</v>
      </c>
      <c r="I63" s="150">
        <f t="shared" si="1"/>
        <v>23.1</v>
      </c>
      <c r="J63" s="179">
        <v>850</v>
      </c>
      <c r="K63" s="180">
        <v>175</v>
      </c>
      <c r="L63" s="180">
        <v>675</v>
      </c>
      <c r="M63" s="166">
        <f t="shared" si="2"/>
        <v>20.59</v>
      </c>
    </row>
    <row r="64" spans="1:14" ht="15" customHeight="1" x14ac:dyDescent="0.15">
      <c r="A64" s="294" t="s">
        <v>80</v>
      </c>
      <c r="B64" s="145">
        <v>1472</v>
      </c>
      <c r="C64" s="146">
        <v>326</v>
      </c>
      <c r="D64" s="146">
        <v>1146</v>
      </c>
      <c r="E64" s="147">
        <f t="shared" si="0"/>
        <v>22.15</v>
      </c>
      <c r="F64" s="174">
        <v>623</v>
      </c>
      <c r="G64" s="165">
        <v>156</v>
      </c>
      <c r="H64" s="165">
        <v>467</v>
      </c>
      <c r="I64" s="150">
        <f t="shared" si="1"/>
        <v>25.04</v>
      </c>
      <c r="J64" s="179">
        <v>849</v>
      </c>
      <c r="K64" s="180">
        <v>170</v>
      </c>
      <c r="L64" s="180">
        <v>679</v>
      </c>
      <c r="M64" s="166">
        <f t="shared" si="2"/>
        <v>20.02</v>
      </c>
    </row>
    <row r="65" spans="1:13" ht="15" customHeight="1" x14ac:dyDescent="0.15">
      <c r="A65" s="294" t="s">
        <v>81</v>
      </c>
      <c r="B65" s="145">
        <v>1545</v>
      </c>
      <c r="C65" s="146">
        <v>337</v>
      </c>
      <c r="D65" s="146">
        <v>1208</v>
      </c>
      <c r="E65" s="147">
        <f t="shared" si="0"/>
        <v>21.81</v>
      </c>
      <c r="F65" s="174">
        <v>674</v>
      </c>
      <c r="G65" s="165">
        <v>172</v>
      </c>
      <c r="H65" s="165">
        <v>502</v>
      </c>
      <c r="I65" s="150">
        <f t="shared" si="1"/>
        <v>25.52</v>
      </c>
      <c r="J65" s="179">
        <v>871</v>
      </c>
      <c r="K65" s="180">
        <v>165</v>
      </c>
      <c r="L65" s="180">
        <v>706</v>
      </c>
      <c r="M65" s="166">
        <f t="shared" si="2"/>
        <v>18.940000000000001</v>
      </c>
    </row>
    <row r="66" spans="1:13" ht="15" customHeight="1" x14ac:dyDescent="0.15">
      <c r="A66" s="294" t="s">
        <v>82</v>
      </c>
      <c r="B66" s="145">
        <v>1552</v>
      </c>
      <c r="C66" s="146">
        <v>349</v>
      </c>
      <c r="D66" s="146">
        <v>1203</v>
      </c>
      <c r="E66" s="147">
        <f t="shared" si="0"/>
        <v>22.49</v>
      </c>
      <c r="F66" s="174">
        <v>704</v>
      </c>
      <c r="G66" s="165">
        <v>198</v>
      </c>
      <c r="H66" s="165">
        <v>506</v>
      </c>
      <c r="I66" s="150">
        <f t="shared" si="1"/>
        <v>28.13</v>
      </c>
      <c r="J66" s="179">
        <v>848</v>
      </c>
      <c r="K66" s="180">
        <v>151</v>
      </c>
      <c r="L66" s="180">
        <v>697</v>
      </c>
      <c r="M66" s="166">
        <f t="shared" si="2"/>
        <v>17.809999999999999</v>
      </c>
    </row>
    <row r="67" spans="1:13" ht="15" customHeight="1" x14ac:dyDescent="0.15">
      <c r="A67" s="294" t="s">
        <v>83</v>
      </c>
      <c r="B67" s="145">
        <v>1510</v>
      </c>
      <c r="C67" s="146">
        <v>349</v>
      </c>
      <c r="D67" s="146">
        <v>1161</v>
      </c>
      <c r="E67" s="147">
        <f t="shared" si="0"/>
        <v>23.11</v>
      </c>
      <c r="F67" s="174">
        <v>666</v>
      </c>
      <c r="G67" s="165">
        <v>178</v>
      </c>
      <c r="H67" s="165">
        <v>488</v>
      </c>
      <c r="I67" s="150">
        <f t="shared" si="1"/>
        <v>26.73</v>
      </c>
      <c r="J67" s="179">
        <v>844</v>
      </c>
      <c r="K67" s="180">
        <v>171</v>
      </c>
      <c r="L67" s="180">
        <v>673</v>
      </c>
      <c r="M67" s="166">
        <f t="shared" si="2"/>
        <v>20.260000000000002</v>
      </c>
    </row>
    <row r="68" spans="1:13" ht="15" customHeight="1" x14ac:dyDescent="0.15">
      <c r="A68" s="294" t="s">
        <v>84</v>
      </c>
      <c r="B68" s="145">
        <v>1474</v>
      </c>
      <c r="C68" s="146">
        <v>311</v>
      </c>
      <c r="D68" s="146">
        <v>1163</v>
      </c>
      <c r="E68" s="147">
        <f t="shared" ref="E68:E88" si="3">ROUND((+C68/B68*100),2)</f>
        <v>21.1</v>
      </c>
      <c r="F68" s="174">
        <v>665</v>
      </c>
      <c r="G68" s="165">
        <v>169</v>
      </c>
      <c r="H68" s="165">
        <v>496</v>
      </c>
      <c r="I68" s="150">
        <f t="shared" ref="I68:I88" si="4">ROUND((+G68/F68*100),2)</f>
        <v>25.41</v>
      </c>
      <c r="J68" s="179">
        <v>809</v>
      </c>
      <c r="K68" s="180">
        <v>142</v>
      </c>
      <c r="L68" s="180">
        <v>667</v>
      </c>
      <c r="M68" s="166">
        <f t="shared" ref="M68:M88" si="5">ROUND((+K68/J68*100),2)</f>
        <v>17.55</v>
      </c>
    </row>
    <row r="69" spans="1:13" ht="15" customHeight="1" x14ac:dyDescent="0.15">
      <c r="A69" s="294" t="s">
        <v>85</v>
      </c>
      <c r="B69" s="145">
        <v>1517</v>
      </c>
      <c r="C69" s="146">
        <v>320</v>
      </c>
      <c r="D69" s="146">
        <v>1197</v>
      </c>
      <c r="E69" s="147">
        <f t="shared" si="3"/>
        <v>21.09</v>
      </c>
      <c r="F69" s="174">
        <v>668</v>
      </c>
      <c r="G69" s="165">
        <v>173</v>
      </c>
      <c r="H69" s="165">
        <v>495</v>
      </c>
      <c r="I69" s="150">
        <f t="shared" si="4"/>
        <v>25.9</v>
      </c>
      <c r="J69" s="179">
        <v>849</v>
      </c>
      <c r="K69" s="180">
        <v>147</v>
      </c>
      <c r="L69" s="180">
        <v>702</v>
      </c>
      <c r="M69" s="166">
        <f t="shared" si="5"/>
        <v>17.309999999999999</v>
      </c>
    </row>
    <row r="70" spans="1:13" ht="15" customHeight="1" x14ac:dyDescent="0.15">
      <c r="A70" s="294" t="s">
        <v>86</v>
      </c>
      <c r="B70" s="145">
        <v>1555</v>
      </c>
      <c r="C70" s="146">
        <v>366</v>
      </c>
      <c r="D70" s="146">
        <v>1189</v>
      </c>
      <c r="E70" s="147">
        <f t="shared" si="3"/>
        <v>23.54</v>
      </c>
      <c r="F70" s="174">
        <v>693</v>
      </c>
      <c r="G70" s="165">
        <v>198</v>
      </c>
      <c r="H70" s="165">
        <v>495</v>
      </c>
      <c r="I70" s="150">
        <f t="shared" si="4"/>
        <v>28.57</v>
      </c>
      <c r="J70" s="179">
        <v>862</v>
      </c>
      <c r="K70" s="180">
        <v>168</v>
      </c>
      <c r="L70" s="180">
        <v>694</v>
      </c>
      <c r="M70" s="166">
        <f t="shared" si="5"/>
        <v>19.489999999999998</v>
      </c>
    </row>
    <row r="71" spans="1:13" ht="15" customHeight="1" x14ac:dyDescent="0.15">
      <c r="A71" s="294" t="s">
        <v>87</v>
      </c>
      <c r="B71" s="145">
        <v>1496</v>
      </c>
      <c r="C71" s="146">
        <v>346</v>
      </c>
      <c r="D71" s="146">
        <v>1150</v>
      </c>
      <c r="E71" s="147">
        <f t="shared" si="3"/>
        <v>23.13</v>
      </c>
      <c r="F71" s="174">
        <v>662</v>
      </c>
      <c r="G71" s="165">
        <v>190</v>
      </c>
      <c r="H71" s="165">
        <v>472</v>
      </c>
      <c r="I71" s="150">
        <f t="shared" si="4"/>
        <v>28.7</v>
      </c>
      <c r="J71" s="179">
        <v>834</v>
      </c>
      <c r="K71" s="180">
        <v>156</v>
      </c>
      <c r="L71" s="180">
        <v>678</v>
      </c>
      <c r="M71" s="166">
        <f t="shared" si="5"/>
        <v>18.71</v>
      </c>
    </row>
    <row r="72" spans="1:13" ht="15" customHeight="1" x14ac:dyDescent="0.15">
      <c r="A72" s="294" t="s">
        <v>88</v>
      </c>
      <c r="B72" s="145">
        <v>1503</v>
      </c>
      <c r="C72" s="146">
        <v>322</v>
      </c>
      <c r="D72" s="146">
        <v>1181</v>
      </c>
      <c r="E72" s="147">
        <f t="shared" si="3"/>
        <v>21.42</v>
      </c>
      <c r="F72" s="174">
        <v>670</v>
      </c>
      <c r="G72" s="165">
        <v>167</v>
      </c>
      <c r="H72" s="165">
        <v>503</v>
      </c>
      <c r="I72" s="150">
        <f t="shared" si="4"/>
        <v>24.93</v>
      </c>
      <c r="J72" s="179">
        <v>833</v>
      </c>
      <c r="K72" s="180">
        <v>155</v>
      </c>
      <c r="L72" s="180">
        <v>678</v>
      </c>
      <c r="M72" s="166">
        <f t="shared" si="5"/>
        <v>18.61</v>
      </c>
    </row>
    <row r="73" spans="1:13" ht="15" customHeight="1" x14ac:dyDescent="0.15">
      <c r="A73" s="294" t="s">
        <v>89</v>
      </c>
      <c r="B73" s="145">
        <v>1509</v>
      </c>
      <c r="C73" s="146">
        <v>328</v>
      </c>
      <c r="D73" s="146">
        <v>1181</v>
      </c>
      <c r="E73" s="147">
        <f t="shared" si="3"/>
        <v>21.74</v>
      </c>
      <c r="F73" s="174">
        <v>661</v>
      </c>
      <c r="G73" s="165">
        <v>170</v>
      </c>
      <c r="H73" s="165">
        <v>491</v>
      </c>
      <c r="I73" s="150">
        <f t="shared" si="4"/>
        <v>25.72</v>
      </c>
      <c r="J73" s="179">
        <v>848</v>
      </c>
      <c r="K73" s="180">
        <v>158</v>
      </c>
      <c r="L73" s="180">
        <v>690</v>
      </c>
      <c r="M73" s="166">
        <f t="shared" si="5"/>
        <v>18.63</v>
      </c>
    </row>
    <row r="74" spans="1:13" ht="15" customHeight="1" x14ac:dyDescent="0.15">
      <c r="A74" s="294" t="s">
        <v>90</v>
      </c>
      <c r="B74" s="145">
        <v>1423</v>
      </c>
      <c r="C74" s="146">
        <v>326</v>
      </c>
      <c r="D74" s="146">
        <v>1097</v>
      </c>
      <c r="E74" s="147">
        <f t="shared" si="3"/>
        <v>22.91</v>
      </c>
      <c r="F74" s="174">
        <v>633</v>
      </c>
      <c r="G74" s="165">
        <v>171</v>
      </c>
      <c r="H74" s="165">
        <v>462</v>
      </c>
      <c r="I74" s="150">
        <f t="shared" si="4"/>
        <v>27.01</v>
      </c>
      <c r="J74" s="179">
        <v>790</v>
      </c>
      <c r="K74" s="180">
        <v>155</v>
      </c>
      <c r="L74" s="180">
        <v>635</v>
      </c>
      <c r="M74" s="166">
        <f t="shared" si="5"/>
        <v>19.62</v>
      </c>
    </row>
    <row r="75" spans="1:13" ht="15" customHeight="1" x14ac:dyDescent="0.15">
      <c r="A75" s="294" t="s">
        <v>91</v>
      </c>
      <c r="B75" s="145">
        <v>1365</v>
      </c>
      <c r="C75" s="146">
        <v>314</v>
      </c>
      <c r="D75" s="146">
        <v>1051</v>
      </c>
      <c r="E75" s="147">
        <f t="shared" si="3"/>
        <v>23</v>
      </c>
      <c r="F75" s="174">
        <v>592</v>
      </c>
      <c r="G75" s="165">
        <v>151</v>
      </c>
      <c r="H75" s="165">
        <v>441</v>
      </c>
      <c r="I75" s="150">
        <f t="shared" si="4"/>
        <v>25.51</v>
      </c>
      <c r="J75" s="179">
        <v>773</v>
      </c>
      <c r="K75" s="180">
        <v>163</v>
      </c>
      <c r="L75" s="180">
        <v>610</v>
      </c>
      <c r="M75" s="166">
        <f t="shared" si="5"/>
        <v>21.09</v>
      </c>
    </row>
    <row r="76" spans="1:13" ht="15" customHeight="1" x14ac:dyDescent="0.15">
      <c r="A76" s="294" t="s">
        <v>92</v>
      </c>
      <c r="B76" s="145">
        <v>1497</v>
      </c>
      <c r="C76" s="146">
        <v>287</v>
      </c>
      <c r="D76" s="146">
        <v>1210</v>
      </c>
      <c r="E76" s="147">
        <f t="shared" si="3"/>
        <v>19.170000000000002</v>
      </c>
      <c r="F76" s="174">
        <v>661</v>
      </c>
      <c r="G76" s="165">
        <v>140</v>
      </c>
      <c r="H76" s="165">
        <v>521</v>
      </c>
      <c r="I76" s="150">
        <f t="shared" si="4"/>
        <v>21.18</v>
      </c>
      <c r="J76" s="179">
        <v>836</v>
      </c>
      <c r="K76" s="180">
        <v>147</v>
      </c>
      <c r="L76" s="180">
        <v>689</v>
      </c>
      <c r="M76" s="166">
        <f t="shared" si="5"/>
        <v>17.579999999999998</v>
      </c>
    </row>
    <row r="77" spans="1:13" ht="15" customHeight="1" x14ac:dyDescent="0.15">
      <c r="A77" s="294" t="s">
        <v>93</v>
      </c>
      <c r="B77" s="145">
        <v>1550</v>
      </c>
      <c r="C77" s="146">
        <v>243</v>
      </c>
      <c r="D77" s="146">
        <v>1307</v>
      </c>
      <c r="E77" s="147">
        <f t="shared" si="3"/>
        <v>15.68</v>
      </c>
      <c r="F77" s="174">
        <v>691</v>
      </c>
      <c r="G77" s="165">
        <v>118</v>
      </c>
      <c r="H77" s="165">
        <v>573</v>
      </c>
      <c r="I77" s="150">
        <f t="shared" si="4"/>
        <v>17.079999999999998</v>
      </c>
      <c r="J77" s="179">
        <v>859</v>
      </c>
      <c r="K77" s="180">
        <v>125</v>
      </c>
      <c r="L77" s="180">
        <v>734</v>
      </c>
      <c r="M77" s="166">
        <f t="shared" si="5"/>
        <v>14.55</v>
      </c>
    </row>
    <row r="78" spans="1:13" ht="15" customHeight="1" x14ac:dyDescent="0.15">
      <c r="A78" s="294" t="s">
        <v>94</v>
      </c>
      <c r="B78" s="145">
        <v>1427</v>
      </c>
      <c r="C78" s="146">
        <v>277</v>
      </c>
      <c r="D78" s="146">
        <v>1150</v>
      </c>
      <c r="E78" s="147">
        <f t="shared" si="3"/>
        <v>19.41</v>
      </c>
      <c r="F78" s="174">
        <v>627</v>
      </c>
      <c r="G78" s="165">
        <v>133</v>
      </c>
      <c r="H78" s="165">
        <v>494</v>
      </c>
      <c r="I78" s="150">
        <f t="shared" si="4"/>
        <v>21.21</v>
      </c>
      <c r="J78" s="179">
        <v>800</v>
      </c>
      <c r="K78" s="180">
        <v>144</v>
      </c>
      <c r="L78" s="180">
        <v>656</v>
      </c>
      <c r="M78" s="166">
        <f t="shared" si="5"/>
        <v>18</v>
      </c>
    </row>
    <row r="79" spans="1:13" ht="15" customHeight="1" x14ac:dyDescent="0.15">
      <c r="A79" s="294" t="s">
        <v>95</v>
      </c>
      <c r="B79" s="145">
        <v>1573</v>
      </c>
      <c r="C79" s="146">
        <v>311</v>
      </c>
      <c r="D79" s="146">
        <v>1262</v>
      </c>
      <c r="E79" s="147">
        <f t="shared" si="3"/>
        <v>19.77</v>
      </c>
      <c r="F79" s="174">
        <v>677</v>
      </c>
      <c r="G79" s="165">
        <v>145</v>
      </c>
      <c r="H79" s="165">
        <v>532</v>
      </c>
      <c r="I79" s="150">
        <f t="shared" si="4"/>
        <v>21.42</v>
      </c>
      <c r="J79" s="179">
        <v>896</v>
      </c>
      <c r="K79" s="180">
        <v>166</v>
      </c>
      <c r="L79" s="180">
        <v>730</v>
      </c>
      <c r="M79" s="166">
        <f t="shared" si="5"/>
        <v>18.53</v>
      </c>
    </row>
    <row r="80" spans="1:13" ht="15" customHeight="1" x14ac:dyDescent="0.15">
      <c r="A80" s="294" t="s">
        <v>96</v>
      </c>
      <c r="B80" s="145">
        <v>1479</v>
      </c>
      <c r="C80" s="146">
        <v>285</v>
      </c>
      <c r="D80" s="146">
        <v>1194</v>
      </c>
      <c r="E80" s="147">
        <f t="shared" si="3"/>
        <v>19.27</v>
      </c>
      <c r="F80" s="148">
        <v>629</v>
      </c>
      <c r="G80" s="149">
        <v>143</v>
      </c>
      <c r="H80" s="149">
        <v>486</v>
      </c>
      <c r="I80" s="150">
        <f t="shared" si="4"/>
        <v>22.73</v>
      </c>
      <c r="J80" s="179">
        <v>850</v>
      </c>
      <c r="K80" s="180">
        <v>142</v>
      </c>
      <c r="L80" s="180">
        <v>708</v>
      </c>
      <c r="M80" s="166">
        <f t="shared" si="5"/>
        <v>16.71</v>
      </c>
    </row>
    <row r="81" spans="1:13" ht="15" customHeight="1" x14ac:dyDescent="0.15">
      <c r="A81" s="294" t="s">
        <v>97</v>
      </c>
      <c r="B81" s="145">
        <v>1557</v>
      </c>
      <c r="C81" s="146">
        <v>300</v>
      </c>
      <c r="D81" s="146">
        <v>1257</v>
      </c>
      <c r="E81" s="147">
        <f t="shared" si="3"/>
        <v>19.27</v>
      </c>
      <c r="F81" s="148">
        <v>675</v>
      </c>
      <c r="G81" s="149">
        <v>154</v>
      </c>
      <c r="H81" s="149">
        <v>521</v>
      </c>
      <c r="I81" s="150">
        <f t="shared" si="4"/>
        <v>22.81</v>
      </c>
      <c r="J81" s="179">
        <v>882</v>
      </c>
      <c r="K81" s="180">
        <v>146</v>
      </c>
      <c r="L81" s="180">
        <v>736</v>
      </c>
      <c r="M81" s="166">
        <f t="shared" si="5"/>
        <v>16.55</v>
      </c>
    </row>
    <row r="82" spans="1:13" ht="15" customHeight="1" x14ac:dyDescent="0.15">
      <c r="A82" s="294" t="s">
        <v>98</v>
      </c>
      <c r="B82" s="145">
        <v>1536</v>
      </c>
      <c r="C82" s="146">
        <v>302</v>
      </c>
      <c r="D82" s="146">
        <v>1234</v>
      </c>
      <c r="E82" s="147">
        <f t="shared" si="3"/>
        <v>19.66</v>
      </c>
      <c r="F82" s="148">
        <v>665</v>
      </c>
      <c r="G82" s="149">
        <v>150</v>
      </c>
      <c r="H82" s="149">
        <v>515</v>
      </c>
      <c r="I82" s="150">
        <f t="shared" si="4"/>
        <v>22.56</v>
      </c>
      <c r="J82" s="179">
        <v>871</v>
      </c>
      <c r="K82" s="180">
        <v>152</v>
      </c>
      <c r="L82" s="180">
        <v>719</v>
      </c>
      <c r="M82" s="166">
        <f t="shared" si="5"/>
        <v>17.45</v>
      </c>
    </row>
    <row r="83" spans="1:13" ht="15" customHeight="1" x14ac:dyDescent="0.15">
      <c r="A83" s="294" t="s">
        <v>99</v>
      </c>
      <c r="B83" s="145">
        <v>1362</v>
      </c>
      <c r="C83" s="146">
        <v>308</v>
      </c>
      <c r="D83" s="146">
        <v>1054</v>
      </c>
      <c r="E83" s="147">
        <f t="shared" si="3"/>
        <v>22.61</v>
      </c>
      <c r="F83" s="148">
        <v>584</v>
      </c>
      <c r="G83" s="149">
        <v>159</v>
      </c>
      <c r="H83" s="149">
        <v>425</v>
      </c>
      <c r="I83" s="150">
        <f t="shared" si="4"/>
        <v>27.23</v>
      </c>
      <c r="J83" s="179">
        <v>778</v>
      </c>
      <c r="K83" s="180">
        <v>149</v>
      </c>
      <c r="L83" s="180">
        <v>629</v>
      </c>
      <c r="M83" s="166">
        <f t="shared" si="5"/>
        <v>19.149999999999999</v>
      </c>
    </row>
    <row r="84" spans="1:13" ht="15" customHeight="1" x14ac:dyDescent="0.15">
      <c r="A84" s="294" t="s">
        <v>100</v>
      </c>
      <c r="B84" s="145">
        <v>1375</v>
      </c>
      <c r="C84" s="146">
        <v>265</v>
      </c>
      <c r="D84" s="146">
        <v>1110</v>
      </c>
      <c r="E84" s="147">
        <f t="shared" si="3"/>
        <v>19.27</v>
      </c>
      <c r="F84" s="148">
        <v>589</v>
      </c>
      <c r="G84" s="149">
        <v>130</v>
      </c>
      <c r="H84" s="149">
        <v>459</v>
      </c>
      <c r="I84" s="150">
        <f t="shared" si="4"/>
        <v>22.07</v>
      </c>
      <c r="J84" s="179">
        <v>786</v>
      </c>
      <c r="K84" s="180">
        <v>135</v>
      </c>
      <c r="L84" s="180">
        <v>651</v>
      </c>
      <c r="M84" s="166">
        <f t="shared" si="5"/>
        <v>17.18</v>
      </c>
    </row>
    <row r="85" spans="1:13" ht="15" customHeight="1" x14ac:dyDescent="0.15">
      <c r="A85" s="294" t="s">
        <v>101</v>
      </c>
      <c r="B85" s="145">
        <v>1443</v>
      </c>
      <c r="C85" s="146">
        <v>282</v>
      </c>
      <c r="D85" s="146">
        <v>1161</v>
      </c>
      <c r="E85" s="147">
        <f t="shared" si="3"/>
        <v>19.54</v>
      </c>
      <c r="F85" s="148">
        <v>603</v>
      </c>
      <c r="G85" s="149">
        <v>136</v>
      </c>
      <c r="H85" s="149">
        <v>467</v>
      </c>
      <c r="I85" s="150">
        <f t="shared" si="4"/>
        <v>22.55</v>
      </c>
      <c r="J85" s="179">
        <v>840</v>
      </c>
      <c r="K85" s="180">
        <v>146</v>
      </c>
      <c r="L85" s="180">
        <v>694</v>
      </c>
      <c r="M85" s="166">
        <f t="shared" si="5"/>
        <v>17.38</v>
      </c>
    </row>
    <row r="86" spans="1:13" ht="15" customHeight="1" x14ac:dyDescent="0.15">
      <c r="A86" s="294" t="s">
        <v>102</v>
      </c>
      <c r="B86" s="145">
        <v>1403</v>
      </c>
      <c r="C86" s="146">
        <v>285</v>
      </c>
      <c r="D86" s="146">
        <v>1118</v>
      </c>
      <c r="E86" s="147">
        <f t="shared" si="3"/>
        <v>20.309999999999999</v>
      </c>
      <c r="F86" s="148">
        <v>599</v>
      </c>
      <c r="G86" s="149">
        <v>141</v>
      </c>
      <c r="H86" s="149">
        <v>458</v>
      </c>
      <c r="I86" s="150">
        <f t="shared" si="4"/>
        <v>23.54</v>
      </c>
      <c r="J86" s="179">
        <v>804</v>
      </c>
      <c r="K86" s="180">
        <v>144</v>
      </c>
      <c r="L86" s="180">
        <v>660</v>
      </c>
      <c r="M86" s="166">
        <f t="shared" si="5"/>
        <v>17.91</v>
      </c>
    </row>
    <row r="87" spans="1:13" ht="15" customHeight="1" x14ac:dyDescent="0.15">
      <c r="A87" s="294" t="s">
        <v>103</v>
      </c>
      <c r="B87" s="145">
        <v>1372</v>
      </c>
      <c r="C87" s="146">
        <v>285</v>
      </c>
      <c r="D87" s="146">
        <v>1087</v>
      </c>
      <c r="E87" s="147">
        <f t="shared" si="3"/>
        <v>20.77</v>
      </c>
      <c r="F87" s="148">
        <v>604</v>
      </c>
      <c r="G87" s="149">
        <v>153</v>
      </c>
      <c r="H87" s="149">
        <v>451</v>
      </c>
      <c r="I87" s="150">
        <f t="shared" si="4"/>
        <v>25.33</v>
      </c>
      <c r="J87" s="179">
        <v>768</v>
      </c>
      <c r="K87" s="180">
        <v>132</v>
      </c>
      <c r="L87" s="180">
        <v>636</v>
      </c>
      <c r="M87" s="166">
        <f t="shared" si="5"/>
        <v>17.190000000000001</v>
      </c>
    </row>
    <row r="88" spans="1:13" ht="15" customHeight="1" x14ac:dyDescent="0.15">
      <c r="A88" s="294" t="s">
        <v>104</v>
      </c>
      <c r="B88" s="145">
        <v>1394</v>
      </c>
      <c r="C88" s="146">
        <v>290</v>
      </c>
      <c r="D88" s="146">
        <v>1104</v>
      </c>
      <c r="E88" s="147">
        <f t="shared" si="3"/>
        <v>20.8</v>
      </c>
      <c r="F88" s="148">
        <v>599</v>
      </c>
      <c r="G88" s="149">
        <v>147</v>
      </c>
      <c r="H88" s="149">
        <v>452</v>
      </c>
      <c r="I88" s="150">
        <f t="shared" si="4"/>
        <v>24.54</v>
      </c>
      <c r="J88" s="179">
        <v>795</v>
      </c>
      <c r="K88" s="180">
        <v>143</v>
      </c>
      <c r="L88" s="180">
        <v>652</v>
      </c>
      <c r="M88" s="166">
        <f t="shared" si="5"/>
        <v>17.989999999999998</v>
      </c>
    </row>
    <row r="89" spans="1:13" ht="15" customHeight="1" x14ac:dyDescent="0.15">
      <c r="A89" s="294" t="s">
        <v>107</v>
      </c>
      <c r="B89" s="145">
        <v>1375</v>
      </c>
      <c r="C89" s="146">
        <v>272</v>
      </c>
      <c r="D89" s="146">
        <v>1103</v>
      </c>
      <c r="E89" s="147">
        <f>ROUND((+C89/B89*100),2)</f>
        <v>19.78</v>
      </c>
      <c r="F89" s="148">
        <v>603</v>
      </c>
      <c r="G89" s="149">
        <v>151</v>
      </c>
      <c r="H89" s="149">
        <v>452</v>
      </c>
      <c r="I89" s="150">
        <f>ROUND((+G89/F89*100),2)</f>
        <v>25.04</v>
      </c>
      <c r="J89" s="179">
        <v>772</v>
      </c>
      <c r="K89" s="180">
        <v>121</v>
      </c>
      <c r="L89" s="180">
        <v>651</v>
      </c>
      <c r="M89" s="166">
        <f>ROUND((+K89/J89*100),2)</f>
        <v>15.67</v>
      </c>
    </row>
    <row r="90" spans="1:13" ht="15" customHeight="1" x14ac:dyDescent="0.15">
      <c r="A90" s="294" t="s">
        <v>106</v>
      </c>
      <c r="B90" s="145">
        <v>1367</v>
      </c>
      <c r="C90" s="146">
        <v>248</v>
      </c>
      <c r="D90" s="146">
        <v>1119</v>
      </c>
      <c r="E90" s="147">
        <f>ROUND((+C90/B90*100),2)</f>
        <v>18.14</v>
      </c>
      <c r="F90" s="148">
        <v>595</v>
      </c>
      <c r="G90" s="149">
        <v>140</v>
      </c>
      <c r="H90" s="149">
        <v>455</v>
      </c>
      <c r="I90" s="150">
        <f>ROUND((+G90/F90*100),2)</f>
        <v>23.53</v>
      </c>
      <c r="J90" s="179">
        <v>772</v>
      </c>
      <c r="K90" s="180">
        <v>108</v>
      </c>
      <c r="L90" s="180">
        <v>664</v>
      </c>
      <c r="M90" s="166">
        <f>ROUND((+K90/J90*100),2)</f>
        <v>13.99</v>
      </c>
    </row>
  </sheetData>
  <phoneticPr fontId="4"/>
  <printOptions verticalCentered="1"/>
  <pageMargins left="0.51181102362204722" right="0.51181102362204722" top="0.51181102362204722" bottom="0.51181102362204722" header="0" footer="0"/>
  <pageSetup paperSize="9" scale="3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【済】景況感</vt:lpstr>
      <vt:lpstr>【済】売上</vt:lpstr>
      <vt:lpstr>【済】資金実績</vt:lpstr>
      <vt:lpstr>【済】採算</vt:lpstr>
      <vt:lpstr>【済】設備投資</vt:lpstr>
      <vt:lpstr>【済】景況感!Print_Area</vt:lpstr>
      <vt:lpstr>【済】採算!Print_Area</vt:lpstr>
      <vt:lpstr>【済】資金実績!Print_Area</vt:lpstr>
      <vt:lpstr>【済】設備投資!Print_Area</vt:lpstr>
      <vt:lpstr>【済】売上!Print_Area</vt:lpstr>
      <vt:lpstr>【済】景況感!Print_Titles</vt:lpstr>
      <vt:lpstr>【済】採算!Print_Titles</vt:lpstr>
      <vt:lpstr>【済】資金実績!Print_Titles</vt:lpstr>
      <vt:lpstr>【済】設備投資!Print_Titles</vt:lpstr>
      <vt:lpstr>【済】売上!Print_Titles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産業労働政策課</cp:lastModifiedBy>
  <cp:lastPrinted>2022-06-27T01:45:15Z</cp:lastPrinted>
  <dcterms:created xsi:type="dcterms:W3CDTF">2004-01-14T02:21:19Z</dcterms:created>
  <dcterms:modified xsi:type="dcterms:W3CDTF">2023-07-11T05:58:16Z</dcterms:modified>
</cp:coreProperties>
</file>