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65" yWindow="165" windowWidth="15030" windowHeight="7620"/>
  </bookViews>
  <sheets>
    <sheet name="第32表　差押税額の推移" sheetId="1" r:id="rId1"/>
  </sheets>
  <definedNames>
    <definedName name="_xlnm.Print_Area" localSheetId="0">'第32表　差押税額の推移'!$A$1:$H$79</definedName>
  </definedNames>
  <calcPr calcId="152511"/>
</workbook>
</file>

<file path=xl/calcChain.xml><?xml version="1.0" encoding="utf-8"?>
<calcChain xmlns="http://schemas.openxmlformats.org/spreadsheetml/2006/main">
  <c r="H75" i="1" l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F76" i="1"/>
  <c r="E76" i="1"/>
  <c r="D76" i="1"/>
  <c r="F46" i="1"/>
  <c r="E46" i="1"/>
  <c r="D46" i="1"/>
  <c r="D77" i="1" l="1"/>
  <c r="H76" i="1"/>
  <c r="F77" i="1"/>
  <c r="H77" i="1" s="1"/>
  <c r="G76" i="1"/>
  <c r="H46" i="1"/>
  <c r="E77" i="1"/>
  <c r="G46" i="1"/>
  <c r="G77" i="1" l="1"/>
</calcChain>
</file>

<file path=xl/sharedStrings.xml><?xml version="1.0" encoding="utf-8"?>
<sst xmlns="http://schemas.openxmlformats.org/spreadsheetml/2006/main" count="87" uniqueCount="80">
  <si>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</si>
  <si>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</si>
  <si>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</si>
  <si>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</si>
  <si>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</si>
  <si>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</si>
  <si>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</si>
  <si>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</si>
  <si>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</si>
  <si>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</si>
  <si>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</si>
  <si>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</si>
  <si>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</si>
  <si>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</si>
  <si>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</si>
  <si>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</si>
  <si>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</si>
  <si>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</si>
  <si>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</si>
  <si>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</si>
  <si>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</si>
  <si>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</si>
  <si>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</si>
  <si>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</si>
  <si>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</si>
  <si>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</si>
  <si>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</si>
  <si>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</si>
  <si>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</si>
  <si>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</si>
  <si>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</si>
  <si>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</si>
  <si>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</si>
  <si>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</si>
  <si>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</si>
  <si>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</si>
  <si>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</si>
  <si>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</si>
  <si>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</si>
  <si>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</si>
  <si>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</si>
  <si>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</si>
  <si>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</si>
  <si>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</si>
  <si>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</si>
  <si>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</si>
  <si>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</si>
  <si>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</si>
  <si>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</si>
  <si>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</si>
  <si>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</si>
  <si>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</si>
  <si>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</si>
  <si>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</si>
  <si>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</si>
  <si>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</si>
  <si>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</si>
  <si>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</si>
  <si>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</si>
  <si>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</si>
  <si>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</si>
  <si>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</si>
  <si>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</si>
  <si>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</si>
  <si>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</si>
  <si>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</si>
  <si>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</si>
  <si>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</si>
  <si>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</si>
  <si>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</si>
  <si>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なお、単位未満四捨五入のため、合計が一致しないことがある。</t>
    <phoneticPr fontId="2"/>
  </si>
  <si>
    <t>（市町村税（国保税を除く））</t>
    <phoneticPr fontId="2"/>
  </si>
  <si>
    <t>　第32表　差押税額の推移</t>
    <rPh sb="1" eb="2">
      <t>ダイ</t>
    </rPh>
    <rPh sb="4" eb="5">
      <t>ヒョウ</t>
    </rPh>
    <rPh sb="6" eb="8">
      <t>サシオサ</t>
    </rPh>
    <rPh sb="8" eb="10">
      <t>ゼイガク</t>
    </rPh>
    <rPh sb="11" eb="13">
      <t>スイイ</t>
    </rPh>
    <phoneticPr fontId="3"/>
  </si>
  <si>
    <t>白岡市</t>
    <rPh sb="0" eb="2">
      <t>シラオカ</t>
    </rPh>
    <rPh sb="2" eb="3">
      <t>シ</t>
    </rPh>
    <phoneticPr fontId="3"/>
  </si>
  <si>
    <t>（単位：千円）</t>
    <rPh sb="1" eb="3">
      <t>タンイ</t>
    </rPh>
    <rPh sb="4" eb="6">
      <t>センエン</t>
    </rPh>
    <phoneticPr fontId="2"/>
  </si>
  <si>
    <t>２５年度</t>
    <rPh sb="2" eb="4">
      <t>ネンド</t>
    </rPh>
    <phoneticPr fontId="3"/>
  </si>
  <si>
    <t>２６年度</t>
    <rPh sb="2" eb="4">
      <t>ネンド</t>
    </rPh>
    <phoneticPr fontId="3"/>
  </si>
  <si>
    <t>２７年度</t>
    <rPh sb="2" eb="4">
      <t>ネンド</t>
    </rPh>
    <phoneticPr fontId="3"/>
  </si>
  <si>
    <t>伸長率
27/26(%)</t>
    <rPh sb="0" eb="2">
      <t>シンチョウ</t>
    </rPh>
    <rPh sb="2" eb="3">
      <t>リツ</t>
    </rPh>
    <phoneticPr fontId="2"/>
  </si>
  <si>
    <t>伸長率
27/25(%)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</si>
</sst>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* 0.0\ ;* \-0.0\ ;\ * 0.0\ ;@"/>
  </numFmts>
  <fonts count="10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0" fontId="9" fillId="0" borderId="0" xfId="1" applyFont="1">
      <alignment vertical="center"/>
    </xf>
    <xf numFmtId="0" fontId="8" fillId="0" borderId="0" xfId="0" applyFont="1" applyBorder="1" applyAlignment="1">
      <alignment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24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5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28" xfId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8" xfId="0" applyFont="1" applyBorder="1">
      <alignment vertical="center"/>
    </xf>
  </cellXfs>
  <cellStyles count="3">
    <cellStyle name="標準" xfId="0" builtinId="0"/>
    <cellStyle name="標準_第20表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1081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/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view="pageBreakPreview" zoomScaleNormal="100" zoomScaleSheetLayoutView="100" workbookViewId="0">
      <selection sqref="A1:H1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3" width="9" style="1"/>
    <col min="14" max="15" width="11.875" style="1" bestFit="1" customWidth="1"/>
    <col min="16" max="16384" width="9" style="1"/>
  </cols>
  <sheetData>
    <row r="1" spans="1:8" ht="15" customHeight="1">
      <c r="A1" s="32" t="s">
        <v>72</v>
      </c>
      <c r="B1" s="32"/>
      <c r="C1" s="32"/>
      <c r="D1" s="32"/>
      <c r="E1" s="32"/>
      <c r="F1" s="32"/>
      <c r="G1" s="32"/>
      <c r="H1" s="32"/>
    </row>
    <row r="3" spans="1:8" ht="15" customHeight="1" thickBot="1">
      <c r="A3" s="2" t="s">
        <v>71</v>
      </c>
      <c r="B3" s="2"/>
      <c r="C3" s="2"/>
      <c r="D3" s="2"/>
      <c r="E3" s="2"/>
      <c r="F3" s="2"/>
      <c r="G3" s="2"/>
      <c r="H3" s="2" t="s">
        <v>74</v>
      </c>
    </row>
    <row r="4" spans="1:8" ht="15.95" customHeight="1">
      <c r="A4" s="3"/>
      <c r="B4" s="4"/>
      <c r="C4" s="4" t="s">
        <v>1</v>
      </c>
      <c r="D4" s="33" t="s">
        <v>75</v>
      </c>
      <c r="E4" s="33" t="s">
        <v>76</v>
      </c>
      <c r="F4" s="33" t="s">
        <v>77</v>
      </c>
      <c r="G4" s="35" t="s">
        <v>78</v>
      </c>
      <c r="H4" s="37" t="s">
        <v>79</v>
      </c>
    </row>
    <row r="5" spans="1:8" ht="15.95" customHeight="1" thickBot="1">
      <c r="A5" s="39" t="s">
        <v>2</v>
      </c>
      <c r="B5" s="40"/>
      <c r="C5" s="5"/>
      <c r="D5" s="34"/>
      <c r="E5" s="34"/>
      <c r="F5" s="34"/>
      <c r="G5" s="36"/>
      <c r="H5" s="38"/>
    </row>
    <row r="6" spans="1:8" ht="15.95" customHeight="1">
      <c r="A6" s="41" t="s">
        <v>3</v>
      </c>
      <c r="B6" s="42"/>
      <c r="C6" s="43"/>
      <c r="D6" s="6">
        <v>2578398</v>
      </c>
      <c r="E6" s="6">
        <v>2418253</v>
      </c>
      <c r="F6" s="6">
        <v>1934696</v>
      </c>
      <c r="G6" s="24">
        <f>IF(ISERROR(F6/E6),"-",ROUND(F6/E6*100,1))</f>
        <v>80</v>
      </c>
      <c r="H6" s="23">
        <f>IF(ISERROR(F6/D6),"-",ROUND(F6/D6*100,1))</f>
        <v>75</v>
      </c>
    </row>
    <row r="7" spans="1:8" ht="15.95" customHeight="1">
      <c r="A7" s="41" t="s">
        <v>4</v>
      </c>
      <c r="B7" s="42"/>
      <c r="C7" s="43"/>
      <c r="D7" s="6">
        <v>547681</v>
      </c>
      <c r="E7" s="6">
        <v>471976</v>
      </c>
      <c r="F7" s="6">
        <v>398603</v>
      </c>
      <c r="G7" s="22">
        <f t="shared" ref="G7:G46" si="0">IF(ISERROR(F7/E7),"-",ROUND(F7/E7*100,1))</f>
        <v>84.5</v>
      </c>
      <c r="H7" s="23">
        <f t="shared" ref="H7:H46" si="1">IF(ISERROR(F7/D7),"-",ROUND(F7/D7*100,1))</f>
        <v>72.8</v>
      </c>
    </row>
    <row r="8" spans="1:8" ht="15.95" customHeight="1">
      <c r="A8" s="41" t="s">
        <v>5</v>
      </c>
      <c r="B8" s="42"/>
      <c r="C8" s="43"/>
      <c r="D8" s="6">
        <v>220859</v>
      </c>
      <c r="E8" s="6">
        <v>205546</v>
      </c>
      <c r="F8" s="6">
        <v>226423</v>
      </c>
      <c r="G8" s="22">
        <f t="shared" si="0"/>
        <v>110.2</v>
      </c>
      <c r="H8" s="23">
        <f t="shared" si="1"/>
        <v>102.5</v>
      </c>
    </row>
    <row r="9" spans="1:8" ht="15.95" customHeight="1">
      <c r="A9" s="41" t="s">
        <v>6</v>
      </c>
      <c r="B9" s="42"/>
      <c r="C9" s="43"/>
      <c r="D9" s="6">
        <v>1882438</v>
      </c>
      <c r="E9" s="6">
        <v>1247294</v>
      </c>
      <c r="F9" s="6">
        <v>1214448</v>
      </c>
      <c r="G9" s="22">
        <f t="shared" si="0"/>
        <v>97.4</v>
      </c>
      <c r="H9" s="23">
        <f t="shared" si="1"/>
        <v>64.5</v>
      </c>
    </row>
    <row r="10" spans="1:8" ht="15.95" customHeight="1">
      <c r="A10" s="44" t="s">
        <v>7</v>
      </c>
      <c r="B10" s="45"/>
      <c r="C10" s="46"/>
      <c r="D10" s="7">
        <v>85316</v>
      </c>
      <c r="E10" s="7">
        <v>136423</v>
      </c>
      <c r="F10" s="7">
        <v>126739</v>
      </c>
      <c r="G10" s="24">
        <f t="shared" si="0"/>
        <v>92.9</v>
      </c>
      <c r="H10" s="23">
        <f t="shared" si="1"/>
        <v>148.6</v>
      </c>
    </row>
    <row r="11" spans="1:8" ht="15.95" customHeight="1">
      <c r="A11" s="47" t="s">
        <v>8</v>
      </c>
      <c r="B11" s="48"/>
      <c r="C11" s="49"/>
      <c r="D11" s="8">
        <v>44880</v>
      </c>
      <c r="E11" s="8">
        <v>105503</v>
      </c>
      <c r="F11" s="8">
        <v>51836</v>
      </c>
      <c r="G11" s="20">
        <f t="shared" si="0"/>
        <v>49.1</v>
      </c>
      <c r="H11" s="21">
        <f t="shared" si="1"/>
        <v>115.5</v>
      </c>
    </row>
    <row r="12" spans="1:8" ht="15.95" customHeight="1">
      <c r="A12" s="41" t="s">
        <v>9</v>
      </c>
      <c r="B12" s="42"/>
      <c r="C12" s="43"/>
      <c r="D12" s="6">
        <v>708095</v>
      </c>
      <c r="E12" s="6">
        <v>447154</v>
      </c>
      <c r="F12" s="6">
        <v>532685</v>
      </c>
      <c r="G12" s="22">
        <f t="shared" si="0"/>
        <v>119.1</v>
      </c>
      <c r="H12" s="23">
        <f t="shared" si="1"/>
        <v>75.2</v>
      </c>
    </row>
    <row r="13" spans="1:8" ht="15.95" customHeight="1">
      <c r="A13" s="41" t="s">
        <v>10</v>
      </c>
      <c r="B13" s="42"/>
      <c r="C13" s="43"/>
      <c r="D13" s="6">
        <v>168816</v>
      </c>
      <c r="E13" s="6">
        <v>189416</v>
      </c>
      <c r="F13" s="6">
        <v>205762</v>
      </c>
      <c r="G13" s="22">
        <f t="shared" si="0"/>
        <v>108.6</v>
      </c>
      <c r="H13" s="23">
        <f t="shared" si="1"/>
        <v>121.9</v>
      </c>
    </row>
    <row r="14" spans="1:8" ht="15.95" customHeight="1">
      <c r="A14" s="41" t="s">
        <v>11</v>
      </c>
      <c r="B14" s="42"/>
      <c r="C14" s="43"/>
      <c r="D14" s="6">
        <v>314677</v>
      </c>
      <c r="E14" s="6">
        <v>70425</v>
      </c>
      <c r="F14" s="6">
        <v>105556</v>
      </c>
      <c r="G14" s="22">
        <f t="shared" si="0"/>
        <v>149.9</v>
      </c>
      <c r="H14" s="23">
        <f t="shared" si="1"/>
        <v>33.5</v>
      </c>
    </row>
    <row r="15" spans="1:8" ht="15.95" customHeight="1">
      <c r="A15" s="44" t="s">
        <v>12</v>
      </c>
      <c r="B15" s="45"/>
      <c r="C15" s="46"/>
      <c r="D15" s="7">
        <v>291396</v>
      </c>
      <c r="E15" s="7">
        <v>203354</v>
      </c>
      <c r="F15" s="7">
        <v>280347</v>
      </c>
      <c r="G15" s="24">
        <f t="shared" si="0"/>
        <v>137.9</v>
      </c>
      <c r="H15" s="23">
        <f t="shared" si="1"/>
        <v>96.2</v>
      </c>
    </row>
    <row r="16" spans="1:8" ht="15.95" customHeight="1">
      <c r="A16" s="47" t="s">
        <v>13</v>
      </c>
      <c r="B16" s="48"/>
      <c r="C16" s="49"/>
      <c r="D16" s="8">
        <v>230494</v>
      </c>
      <c r="E16" s="8">
        <v>161562</v>
      </c>
      <c r="F16" s="8">
        <v>141301</v>
      </c>
      <c r="G16" s="20">
        <f t="shared" si="0"/>
        <v>87.5</v>
      </c>
      <c r="H16" s="21">
        <f t="shared" si="1"/>
        <v>61.3</v>
      </c>
    </row>
    <row r="17" spans="1:12" ht="15.95" customHeight="1">
      <c r="A17" s="41" t="s">
        <v>14</v>
      </c>
      <c r="B17" s="42"/>
      <c r="C17" s="43"/>
      <c r="D17" s="6">
        <v>803297</v>
      </c>
      <c r="E17" s="6">
        <v>445600</v>
      </c>
      <c r="F17" s="6">
        <v>366724</v>
      </c>
      <c r="G17" s="22">
        <f t="shared" si="0"/>
        <v>82.3</v>
      </c>
      <c r="H17" s="23">
        <f t="shared" si="1"/>
        <v>45.7</v>
      </c>
    </row>
    <row r="18" spans="1:12" ht="15.95" customHeight="1">
      <c r="A18" s="41" t="s">
        <v>15</v>
      </c>
      <c r="B18" s="42"/>
      <c r="C18" s="43"/>
      <c r="D18" s="6">
        <v>311083</v>
      </c>
      <c r="E18" s="6">
        <v>496694</v>
      </c>
      <c r="F18" s="6">
        <v>430163</v>
      </c>
      <c r="G18" s="22">
        <f t="shared" si="0"/>
        <v>86.6</v>
      </c>
      <c r="H18" s="23">
        <f t="shared" si="1"/>
        <v>138.30000000000001</v>
      </c>
      <c r="L18" s="19"/>
    </row>
    <row r="19" spans="1:12" ht="15.95" customHeight="1">
      <c r="A19" s="41" t="s">
        <v>16</v>
      </c>
      <c r="B19" s="42"/>
      <c r="C19" s="43"/>
      <c r="D19" s="6">
        <v>36559</v>
      </c>
      <c r="E19" s="6">
        <v>52378</v>
      </c>
      <c r="F19" s="6">
        <v>36880</v>
      </c>
      <c r="G19" s="22">
        <f t="shared" si="0"/>
        <v>70.400000000000006</v>
      </c>
      <c r="H19" s="23">
        <f t="shared" si="1"/>
        <v>100.9</v>
      </c>
    </row>
    <row r="20" spans="1:12" ht="15.95" customHeight="1">
      <c r="A20" s="44" t="s">
        <v>17</v>
      </c>
      <c r="B20" s="45"/>
      <c r="C20" s="46"/>
      <c r="D20" s="7">
        <v>160462</v>
      </c>
      <c r="E20" s="7">
        <v>216336</v>
      </c>
      <c r="F20" s="7">
        <v>204616</v>
      </c>
      <c r="G20" s="24">
        <f t="shared" si="0"/>
        <v>94.6</v>
      </c>
      <c r="H20" s="23">
        <f t="shared" si="1"/>
        <v>127.5</v>
      </c>
    </row>
    <row r="21" spans="1:12" ht="15.95" customHeight="1">
      <c r="A21" s="41" t="s">
        <v>18</v>
      </c>
      <c r="B21" s="42"/>
      <c r="C21" s="43"/>
      <c r="D21" s="6">
        <v>554102</v>
      </c>
      <c r="E21" s="6">
        <v>500468</v>
      </c>
      <c r="F21" s="6">
        <v>280998</v>
      </c>
      <c r="G21" s="20">
        <f t="shared" si="0"/>
        <v>56.1</v>
      </c>
      <c r="H21" s="21">
        <f t="shared" si="1"/>
        <v>50.7</v>
      </c>
    </row>
    <row r="22" spans="1:12" ht="15.95" customHeight="1">
      <c r="A22" s="41" t="s">
        <v>19</v>
      </c>
      <c r="B22" s="42"/>
      <c r="C22" s="43"/>
      <c r="D22" s="6">
        <v>262123</v>
      </c>
      <c r="E22" s="6">
        <v>180058</v>
      </c>
      <c r="F22" s="6">
        <v>160566</v>
      </c>
      <c r="G22" s="22">
        <f t="shared" si="0"/>
        <v>89.2</v>
      </c>
      <c r="H22" s="23">
        <f t="shared" si="1"/>
        <v>61.3</v>
      </c>
    </row>
    <row r="23" spans="1:12" ht="15.95" customHeight="1">
      <c r="A23" s="41" t="s">
        <v>20</v>
      </c>
      <c r="B23" s="42"/>
      <c r="C23" s="43"/>
      <c r="D23" s="6">
        <v>598811</v>
      </c>
      <c r="E23" s="6">
        <v>783460</v>
      </c>
      <c r="F23" s="6">
        <v>578164</v>
      </c>
      <c r="G23" s="22">
        <f t="shared" si="0"/>
        <v>73.8</v>
      </c>
      <c r="H23" s="23">
        <f t="shared" si="1"/>
        <v>96.6</v>
      </c>
    </row>
    <row r="24" spans="1:12" ht="15.95" customHeight="1">
      <c r="A24" s="41" t="s">
        <v>21</v>
      </c>
      <c r="B24" s="42"/>
      <c r="C24" s="43"/>
      <c r="D24" s="6">
        <v>341512</v>
      </c>
      <c r="E24" s="6">
        <v>358402</v>
      </c>
      <c r="F24" s="6">
        <v>427413</v>
      </c>
      <c r="G24" s="22">
        <f t="shared" si="0"/>
        <v>119.3</v>
      </c>
      <c r="H24" s="23">
        <f t="shared" si="1"/>
        <v>125.2</v>
      </c>
    </row>
    <row r="25" spans="1:12" ht="15.95" customHeight="1">
      <c r="A25" s="44" t="s">
        <v>22</v>
      </c>
      <c r="B25" s="45"/>
      <c r="C25" s="46"/>
      <c r="D25" s="7">
        <v>98186</v>
      </c>
      <c r="E25" s="7">
        <v>92024</v>
      </c>
      <c r="F25" s="7">
        <v>136300</v>
      </c>
      <c r="G25" s="24">
        <f t="shared" si="0"/>
        <v>148.1</v>
      </c>
      <c r="H25" s="23">
        <f t="shared" si="1"/>
        <v>138.80000000000001</v>
      </c>
    </row>
    <row r="26" spans="1:12" ht="15.95" customHeight="1">
      <c r="A26" s="41" t="s">
        <v>23</v>
      </c>
      <c r="B26" s="42"/>
      <c r="C26" s="43"/>
      <c r="D26" s="6">
        <v>148670</v>
      </c>
      <c r="E26" s="6">
        <v>203915</v>
      </c>
      <c r="F26" s="6">
        <v>203715</v>
      </c>
      <c r="G26" s="20">
        <f t="shared" si="0"/>
        <v>99.9</v>
      </c>
      <c r="H26" s="21">
        <f t="shared" si="1"/>
        <v>137</v>
      </c>
    </row>
    <row r="27" spans="1:12" ht="15.95" customHeight="1">
      <c r="A27" s="41" t="s">
        <v>24</v>
      </c>
      <c r="B27" s="42"/>
      <c r="C27" s="43"/>
      <c r="D27" s="6">
        <v>403513</v>
      </c>
      <c r="E27" s="6">
        <v>507188</v>
      </c>
      <c r="F27" s="6">
        <v>915099</v>
      </c>
      <c r="G27" s="22">
        <f t="shared" si="0"/>
        <v>180.4</v>
      </c>
      <c r="H27" s="23">
        <f t="shared" si="1"/>
        <v>226.8</v>
      </c>
    </row>
    <row r="28" spans="1:12" ht="15.95" customHeight="1">
      <c r="A28" s="41" t="s">
        <v>25</v>
      </c>
      <c r="B28" s="42"/>
      <c r="C28" s="43"/>
      <c r="D28" s="6">
        <v>300642</v>
      </c>
      <c r="E28" s="6">
        <v>223808</v>
      </c>
      <c r="F28" s="6">
        <v>305492</v>
      </c>
      <c r="G28" s="22">
        <f t="shared" si="0"/>
        <v>136.5</v>
      </c>
      <c r="H28" s="23">
        <f t="shared" si="1"/>
        <v>101.6</v>
      </c>
    </row>
    <row r="29" spans="1:12" ht="15.95" customHeight="1">
      <c r="A29" s="41" t="s">
        <v>26</v>
      </c>
      <c r="B29" s="42"/>
      <c r="C29" s="43"/>
      <c r="D29" s="6">
        <v>121887</v>
      </c>
      <c r="E29" s="6">
        <v>214050</v>
      </c>
      <c r="F29" s="6">
        <v>221471</v>
      </c>
      <c r="G29" s="24">
        <f t="shared" si="0"/>
        <v>103.5</v>
      </c>
      <c r="H29" s="23">
        <f t="shared" si="1"/>
        <v>181.7</v>
      </c>
    </row>
    <row r="30" spans="1:12" ht="15.95" customHeight="1">
      <c r="A30" s="44" t="s">
        <v>27</v>
      </c>
      <c r="B30" s="45"/>
      <c r="C30" s="46"/>
      <c r="D30" s="7">
        <v>458569</v>
      </c>
      <c r="E30" s="7">
        <v>293662</v>
      </c>
      <c r="F30" s="7">
        <v>98831</v>
      </c>
      <c r="G30" s="25">
        <f t="shared" si="0"/>
        <v>33.700000000000003</v>
      </c>
      <c r="H30" s="26">
        <f t="shared" si="1"/>
        <v>21.6</v>
      </c>
    </row>
    <row r="31" spans="1:12" ht="15.95" customHeight="1">
      <c r="A31" s="41" t="s">
        <v>28</v>
      </c>
      <c r="B31" s="42"/>
      <c r="C31" s="43"/>
      <c r="D31" s="6">
        <v>192332</v>
      </c>
      <c r="E31" s="6">
        <v>167144</v>
      </c>
      <c r="F31" s="6">
        <v>145832</v>
      </c>
      <c r="G31" s="22">
        <f t="shared" si="0"/>
        <v>87.2</v>
      </c>
      <c r="H31" s="23">
        <f t="shared" si="1"/>
        <v>75.8</v>
      </c>
    </row>
    <row r="32" spans="1:12" ht="15.95" customHeight="1">
      <c r="A32" s="41" t="s">
        <v>29</v>
      </c>
      <c r="B32" s="42"/>
      <c r="C32" s="43"/>
      <c r="D32" s="6">
        <v>90595</v>
      </c>
      <c r="E32" s="6">
        <v>55510</v>
      </c>
      <c r="F32" s="6">
        <v>65714</v>
      </c>
      <c r="G32" s="22">
        <f t="shared" si="0"/>
        <v>118.4</v>
      </c>
      <c r="H32" s="23">
        <f t="shared" si="1"/>
        <v>72.5</v>
      </c>
    </row>
    <row r="33" spans="1:8" ht="15.95" customHeight="1">
      <c r="A33" s="41" t="s">
        <v>30</v>
      </c>
      <c r="B33" s="42"/>
      <c r="C33" s="43"/>
      <c r="D33" s="6">
        <v>106997</v>
      </c>
      <c r="E33" s="6">
        <v>104685</v>
      </c>
      <c r="F33" s="6">
        <v>182585</v>
      </c>
      <c r="G33" s="22">
        <f t="shared" si="0"/>
        <v>174.4</v>
      </c>
      <c r="H33" s="23">
        <f t="shared" si="1"/>
        <v>170.6</v>
      </c>
    </row>
    <row r="34" spans="1:8" ht="15.95" customHeight="1">
      <c r="A34" s="41" t="s">
        <v>31</v>
      </c>
      <c r="B34" s="42"/>
      <c r="C34" s="43"/>
      <c r="D34" s="6">
        <v>82724</v>
      </c>
      <c r="E34" s="6">
        <v>72010</v>
      </c>
      <c r="F34" s="6">
        <v>35791</v>
      </c>
      <c r="G34" s="24">
        <f t="shared" si="0"/>
        <v>49.7</v>
      </c>
      <c r="H34" s="23">
        <f t="shared" si="1"/>
        <v>43.3</v>
      </c>
    </row>
    <row r="35" spans="1:8" ht="15.95" customHeight="1">
      <c r="A35" s="44" t="s">
        <v>32</v>
      </c>
      <c r="B35" s="45"/>
      <c r="C35" s="46"/>
      <c r="D35" s="7">
        <v>249357</v>
      </c>
      <c r="E35" s="7">
        <v>173350</v>
      </c>
      <c r="F35" s="7">
        <v>184143</v>
      </c>
      <c r="G35" s="25">
        <f t="shared" si="0"/>
        <v>106.2</v>
      </c>
      <c r="H35" s="26">
        <f t="shared" si="1"/>
        <v>73.8</v>
      </c>
    </row>
    <row r="36" spans="1:8" ht="15.95" customHeight="1">
      <c r="A36" s="41" t="s">
        <v>33</v>
      </c>
      <c r="B36" s="42"/>
      <c r="C36" s="43"/>
      <c r="D36" s="6">
        <v>50090</v>
      </c>
      <c r="E36" s="6">
        <v>122371</v>
      </c>
      <c r="F36" s="6">
        <v>183846</v>
      </c>
      <c r="G36" s="22">
        <f t="shared" si="0"/>
        <v>150.19999999999999</v>
      </c>
      <c r="H36" s="23">
        <f t="shared" si="1"/>
        <v>367</v>
      </c>
    </row>
    <row r="37" spans="1:8" ht="15.95" customHeight="1">
      <c r="A37" s="41" t="s">
        <v>34</v>
      </c>
      <c r="B37" s="42"/>
      <c r="C37" s="43"/>
      <c r="D37" s="6">
        <v>369733</v>
      </c>
      <c r="E37" s="6">
        <v>257477</v>
      </c>
      <c r="F37" s="6">
        <v>185349</v>
      </c>
      <c r="G37" s="22">
        <f t="shared" si="0"/>
        <v>72</v>
      </c>
      <c r="H37" s="23">
        <f t="shared" si="1"/>
        <v>50.1</v>
      </c>
    </row>
    <row r="38" spans="1:8" ht="15.95" customHeight="1">
      <c r="A38" s="41" t="s">
        <v>35</v>
      </c>
      <c r="B38" s="42"/>
      <c r="C38" s="43"/>
      <c r="D38" s="6">
        <v>22087</v>
      </c>
      <c r="E38" s="6">
        <v>123255</v>
      </c>
      <c r="F38" s="6">
        <v>161476</v>
      </c>
      <c r="G38" s="22">
        <f t="shared" si="0"/>
        <v>131</v>
      </c>
      <c r="H38" s="23">
        <f t="shared" si="1"/>
        <v>731.1</v>
      </c>
    </row>
    <row r="39" spans="1:8" ht="15.95" customHeight="1">
      <c r="A39" s="41" t="s">
        <v>36</v>
      </c>
      <c r="B39" s="42"/>
      <c r="C39" s="43"/>
      <c r="D39" s="6">
        <v>190141</v>
      </c>
      <c r="E39" s="6">
        <v>191376</v>
      </c>
      <c r="F39" s="6">
        <v>97287</v>
      </c>
      <c r="G39" s="24">
        <f t="shared" si="0"/>
        <v>50.8</v>
      </c>
      <c r="H39" s="23">
        <f t="shared" si="1"/>
        <v>51.2</v>
      </c>
    </row>
    <row r="40" spans="1:8" ht="15.95" customHeight="1">
      <c r="A40" s="44" t="s">
        <v>37</v>
      </c>
      <c r="B40" s="45"/>
      <c r="C40" s="46"/>
      <c r="D40" s="7">
        <v>79054</v>
      </c>
      <c r="E40" s="7">
        <v>108841</v>
      </c>
      <c r="F40" s="7">
        <v>75077</v>
      </c>
      <c r="G40" s="25">
        <f t="shared" si="0"/>
        <v>69</v>
      </c>
      <c r="H40" s="26">
        <f t="shared" si="1"/>
        <v>95</v>
      </c>
    </row>
    <row r="41" spans="1:8" ht="15.95" customHeight="1">
      <c r="A41" s="41" t="s">
        <v>38</v>
      </c>
      <c r="B41" s="42"/>
      <c r="C41" s="43"/>
      <c r="D41" s="6">
        <v>147602</v>
      </c>
      <c r="E41" s="6">
        <v>112247</v>
      </c>
      <c r="F41" s="6">
        <v>101663</v>
      </c>
      <c r="G41" s="22">
        <f t="shared" si="0"/>
        <v>90.6</v>
      </c>
      <c r="H41" s="23">
        <f t="shared" si="1"/>
        <v>68.900000000000006</v>
      </c>
    </row>
    <row r="42" spans="1:8" ht="15.95" customHeight="1">
      <c r="A42" s="41" t="s">
        <v>39</v>
      </c>
      <c r="B42" s="42"/>
      <c r="C42" s="43"/>
      <c r="D42" s="6">
        <v>150660</v>
      </c>
      <c r="E42" s="6">
        <v>222558</v>
      </c>
      <c r="F42" s="6">
        <v>145347</v>
      </c>
      <c r="G42" s="22">
        <f t="shared" si="0"/>
        <v>65.3</v>
      </c>
      <c r="H42" s="23">
        <f t="shared" si="1"/>
        <v>96.5</v>
      </c>
    </row>
    <row r="43" spans="1:8" ht="15.95" customHeight="1">
      <c r="A43" s="41" t="s">
        <v>40</v>
      </c>
      <c r="B43" s="42"/>
      <c r="C43" s="43"/>
      <c r="D43" s="6">
        <v>277075</v>
      </c>
      <c r="E43" s="6">
        <v>117282</v>
      </c>
      <c r="F43" s="6">
        <v>249467</v>
      </c>
      <c r="G43" s="22">
        <f t="shared" si="0"/>
        <v>212.7</v>
      </c>
      <c r="H43" s="23">
        <f t="shared" si="1"/>
        <v>90</v>
      </c>
    </row>
    <row r="44" spans="1:8" ht="15.95" customHeight="1">
      <c r="A44" s="41" t="s">
        <v>41</v>
      </c>
      <c r="B44" s="42"/>
      <c r="C44" s="43"/>
      <c r="D44" s="6">
        <v>389497</v>
      </c>
      <c r="E44" s="6">
        <v>252967</v>
      </c>
      <c r="F44" s="6">
        <v>146155</v>
      </c>
      <c r="G44" s="27">
        <f t="shared" si="0"/>
        <v>57.8</v>
      </c>
      <c r="H44" s="23">
        <f t="shared" si="1"/>
        <v>37.5</v>
      </c>
    </row>
    <row r="45" spans="1:8" ht="15.95" customHeight="1" thickBot="1">
      <c r="A45" s="41" t="s">
        <v>73</v>
      </c>
      <c r="B45" s="42"/>
      <c r="C45" s="43"/>
      <c r="D45" s="6">
        <v>31902</v>
      </c>
      <c r="E45" s="6">
        <v>36356</v>
      </c>
      <c r="F45" s="6">
        <v>53030</v>
      </c>
      <c r="G45" s="24">
        <f t="shared" si="0"/>
        <v>145.9</v>
      </c>
      <c r="H45" s="23">
        <f t="shared" si="1"/>
        <v>166.2</v>
      </c>
    </row>
    <row r="46" spans="1:8" ht="15.95" customHeight="1" thickTop="1" thickBot="1">
      <c r="A46" s="50" t="s">
        <v>42</v>
      </c>
      <c r="B46" s="51"/>
      <c r="C46" s="52"/>
      <c r="D46" s="9">
        <f>SUM(D6:D45)</f>
        <v>14102312</v>
      </c>
      <c r="E46" s="9">
        <f>SUM(E6:E45)</f>
        <v>12342378</v>
      </c>
      <c r="F46" s="9">
        <f>SUM(F6:F45)</f>
        <v>11597590</v>
      </c>
      <c r="G46" s="28">
        <f t="shared" si="0"/>
        <v>94</v>
      </c>
      <c r="H46" s="29">
        <f t="shared" si="1"/>
        <v>82.2</v>
      </c>
    </row>
    <row r="47" spans="1:8" ht="15" customHeight="1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/>
      <c r="B48" s="14"/>
      <c r="C48" s="14"/>
      <c r="D48" s="12"/>
      <c r="E48" s="13"/>
      <c r="F48" s="13"/>
      <c r="G48" s="13"/>
      <c r="H48" s="13"/>
    </row>
    <row r="49" spans="1:8" ht="15" customHeight="1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>
      <c r="A50" s="53" t="s">
        <v>0</v>
      </c>
      <c r="B50" s="53"/>
      <c r="C50" s="53"/>
      <c r="D50" s="53"/>
      <c r="E50" s="53"/>
      <c r="F50" s="53"/>
      <c r="G50" s="53"/>
      <c r="H50" s="53"/>
    </row>
    <row r="51" spans="1:8" ht="15.95" customHeight="1">
      <c r="A51" s="3"/>
      <c r="B51" s="54" t="s">
        <v>1</v>
      </c>
      <c r="C51" s="55"/>
      <c r="D51" s="33" t="s">
        <v>75</v>
      </c>
      <c r="E51" s="33" t="s">
        <v>76</v>
      </c>
      <c r="F51" s="33" t="s">
        <v>77</v>
      </c>
      <c r="G51" s="35" t="s">
        <v>78</v>
      </c>
      <c r="H51" s="37" t="s">
        <v>79</v>
      </c>
    </row>
    <row r="52" spans="1:8" ht="15.95" customHeight="1" thickBot="1">
      <c r="A52" s="39" t="s">
        <v>44</v>
      </c>
      <c r="B52" s="40"/>
      <c r="C52" s="15"/>
      <c r="D52" s="34"/>
      <c r="E52" s="34"/>
      <c r="F52" s="34"/>
      <c r="G52" s="36"/>
      <c r="H52" s="38"/>
    </row>
    <row r="53" spans="1:8" ht="15.95" customHeight="1">
      <c r="A53" s="41" t="s">
        <v>45</v>
      </c>
      <c r="B53" s="42"/>
      <c r="C53" s="43"/>
      <c r="D53" s="16">
        <v>20954</v>
      </c>
      <c r="E53" s="16">
        <v>16071</v>
      </c>
      <c r="F53" s="16">
        <v>32455</v>
      </c>
      <c r="G53" s="24">
        <f t="shared" ref="G53:G77" si="2">IF(ISERROR(F53/E53),"-",ROUND(F53/E53*100,1))</f>
        <v>201.9</v>
      </c>
      <c r="H53" s="23">
        <f t="shared" ref="H53:H77" si="3">IF(ISERROR(F53/D53),"-",ROUND(F53/D53*100,1))</f>
        <v>154.9</v>
      </c>
    </row>
    <row r="54" spans="1:8" ht="15.95" customHeight="1">
      <c r="A54" s="41" t="s">
        <v>46</v>
      </c>
      <c r="B54" s="42"/>
      <c r="C54" s="43"/>
      <c r="D54" s="6">
        <v>178521</v>
      </c>
      <c r="E54" s="6">
        <v>147337</v>
      </c>
      <c r="F54" s="6">
        <v>94465</v>
      </c>
      <c r="G54" s="22">
        <f t="shared" si="2"/>
        <v>64.099999999999994</v>
      </c>
      <c r="H54" s="23">
        <f t="shared" si="3"/>
        <v>52.9</v>
      </c>
    </row>
    <row r="55" spans="1:8" ht="15.95" customHeight="1">
      <c r="A55" s="41" t="s">
        <v>47</v>
      </c>
      <c r="B55" s="42"/>
      <c r="C55" s="43"/>
      <c r="D55" s="6">
        <v>89043</v>
      </c>
      <c r="E55" s="6">
        <v>159241</v>
      </c>
      <c r="F55" s="6">
        <v>64681</v>
      </c>
      <c r="G55" s="22">
        <f t="shared" si="2"/>
        <v>40.6</v>
      </c>
      <c r="H55" s="23">
        <f t="shared" si="3"/>
        <v>72.599999999999994</v>
      </c>
    </row>
    <row r="56" spans="1:8" ht="15.95" customHeight="1">
      <c r="A56" s="41" t="s">
        <v>48</v>
      </c>
      <c r="B56" s="42"/>
      <c r="C56" s="43"/>
      <c r="D56" s="6">
        <v>6348</v>
      </c>
      <c r="E56" s="6">
        <v>11952</v>
      </c>
      <c r="F56" s="6">
        <v>19591</v>
      </c>
      <c r="G56" s="22">
        <f t="shared" si="2"/>
        <v>163.9</v>
      </c>
      <c r="H56" s="23">
        <f t="shared" si="3"/>
        <v>308.60000000000002</v>
      </c>
    </row>
    <row r="57" spans="1:8" ht="15.95" customHeight="1">
      <c r="A57" s="44" t="s">
        <v>49</v>
      </c>
      <c r="B57" s="45"/>
      <c r="C57" s="46"/>
      <c r="D57" s="7">
        <v>9141</v>
      </c>
      <c r="E57" s="7">
        <v>15314</v>
      </c>
      <c r="F57" s="7">
        <v>16884</v>
      </c>
      <c r="G57" s="24">
        <f t="shared" si="2"/>
        <v>110.3</v>
      </c>
      <c r="H57" s="23">
        <f t="shared" si="3"/>
        <v>184.7</v>
      </c>
    </row>
    <row r="58" spans="1:8" ht="15.95" customHeight="1">
      <c r="A58" s="47" t="s">
        <v>50</v>
      </c>
      <c r="B58" s="48"/>
      <c r="C58" s="49"/>
      <c r="D58" s="6">
        <v>110401</v>
      </c>
      <c r="E58" s="6">
        <v>11080</v>
      </c>
      <c r="F58" s="6">
        <v>8604</v>
      </c>
      <c r="G58" s="20">
        <f t="shared" si="2"/>
        <v>77.7</v>
      </c>
      <c r="H58" s="21">
        <f t="shared" si="3"/>
        <v>7.8</v>
      </c>
    </row>
    <row r="59" spans="1:8" ht="15.95" customHeight="1">
      <c r="A59" s="41" t="s">
        <v>51</v>
      </c>
      <c r="B59" s="42"/>
      <c r="C59" s="43"/>
      <c r="D59" s="6">
        <v>62203</v>
      </c>
      <c r="E59" s="6">
        <v>32236</v>
      </c>
      <c r="F59" s="6">
        <v>38296</v>
      </c>
      <c r="G59" s="22">
        <f t="shared" si="2"/>
        <v>118.8</v>
      </c>
      <c r="H59" s="23">
        <f t="shared" si="3"/>
        <v>61.6</v>
      </c>
    </row>
    <row r="60" spans="1:8" ht="15.95" customHeight="1">
      <c r="A60" s="41" t="s">
        <v>52</v>
      </c>
      <c r="B60" s="42"/>
      <c r="C60" s="43"/>
      <c r="D60" s="6">
        <v>49358</v>
      </c>
      <c r="E60" s="6">
        <v>49997</v>
      </c>
      <c r="F60" s="6">
        <v>13658</v>
      </c>
      <c r="G60" s="22">
        <f t="shared" si="2"/>
        <v>27.3</v>
      </c>
      <c r="H60" s="23">
        <f t="shared" si="3"/>
        <v>27.7</v>
      </c>
    </row>
    <row r="61" spans="1:8" ht="15.95" customHeight="1">
      <c r="A61" s="41" t="s">
        <v>53</v>
      </c>
      <c r="B61" s="42"/>
      <c r="C61" s="43"/>
      <c r="D61" s="6">
        <v>20429</v>
      </c>
      <c r="E61" s="6">
        <v>56465</v>
      </c>
      <c r="F61" s="6">
        <v>63571</v>
      </c>
      <c r="G61" s="22">
        <f t="shared" si="2"/>
        <v>112.6</v>
      </c>
      <c r="H61" s="23">
        <f t="shared" si="3"/>
        <v>311.2</v>
      </c>
    </row>
    <row r="62" spans="1:8" ht="15.95" customHeight="1">
      <c r="A62" s="44" t="s">
        <v>54</v>
      </c>
      <c r="B62" s="45"/>
      <c r="C62" s="46"/>
      <c r="D62" s="7">
        <v>33437</v>
      </c>
      <c r="E62" s="7">
        <v>13343</v>
      </c>
      <c r="F62" s="7">
        <v>21380</v>
      </c>
      <c r="G62" s="24">
        <f t="shared" si="2"/>
        <v>160.19999999999999</v>
      </c>
      <c r="H62" s="23">
        <f t="shared" si="3"/>
        <v>63.9</v>
      </c>
    </row>
    <row r="63" spans="1:8" ht="15.95" customHeight="1">
      <c r="A63" s="47" t="s">
        <v>55</v>
      </c>
      <c r="B63" s="48"/>
      <c r="C63" s="49"/>
      <c r="D63" s="6">
        <v>4786</v>
      </c>
      <c r="E63" s="6">
        <v>187</v>
      </c>
      <c r="F63" s="6">
        <v>16991</v>
      </c>
      <c r="G63" s="20">
        <f t="shared" si="2"/>
        <v>9086.1</v>
      </c>
      <c r="H63" s="21">
        <f t="shared" si="3"/>
        <v>355</v>
      </c>
    </row>
    <row r="64" spans="1:8" ht="15.95" customHeight="1">
      <c r="A64" s="41" t="s">
        <v>56</v>
      </c>
      <c r="B64" s="42"/>
      <c r="C64" s="43"/>
      <c r="D64" s="6">
        <v>10489</v>
      </c>
      <c r="E64" s="6">
        <v>6229</v>
      </c>
      <c r="F64" s="6">
        <v>2024</v>
      </c>
      <c r="G64" s="22">
        <f t="shared" si="2"/>
        <v>32.5</v>
      </c>
      <c r="H64" s="23">
        <f t="shared" si="3"/>
        <v>19.3</v>
      </c>
    </row>
    <row r="65" spans="1:8" ht="15.95" customHeight="1">
      <c r="A65" s="41" t="s">
        <v>57</v>
      </c>
      <c r="B65" s="42"/>
      <c r="C65" s="43"/>
      <c r="D65" s="6">
        <v>3877</v>
      </c>
      <c r="E65" s="6">
        <v>6159</v>
      </c>
      <c r="F65" s="6">
        <v>2280</v>
      </c>
      <c r="G65" s="22">
        <f t="shared" si="2"/>
        <v>37</v>
      </c>
      <c r="H65" s="23">
        <f t="shared" si="3"/>
        <v>58.8</v>
      </c>
    </row>
    <row r="66" spans="1:8" ht="15.95" customHeight="1">
      <c r="A66" s="41" t="s">
        <v>58</v>
      </c>
      <c r="B66" s="42"/>
      <c r="C66" s="43"/>
      <c r="D66" s="6">
        <v>13187</v>
      </c>
      <c r="E66" s="6">
        <v>69733</v>
      </c>
      <c r="F66" s="6">
        <v>29619</v>
      </c>
      <c r="G66" s="22">
        <f t="shared" si="2"/>
        <v>42.5</v>
      </c>
      <c r="H66" s="23">
        <f t="shared" si="3"/>
        <v>224.6</v>
      </c>
    </row>
    <row r="67" spans="1:8" ht="15.95" customHeight="1">
      <c r="A67" s="41" t="s">
        <v>59</v>
      </c>
      <c r="B67" s="42"/>
      <c r="C67" s="43"/>
      <c r="D67" s="6">
        <v>16748</v>
      </c>
      <c r="E67" s="6">
        <v>1332</v>
      </c>
      <c r="F67" s="6">
        <v>6733</v>
      </c>
      <c r="G67" s="24">
        <f t="shared" si="2"/>
        <v>505.5</v>
      </c>
      <c r="H67" s="23">
        <f t="shared" si="3"/>
        <v>40.200000000000003</v>
      </c>
    </row>
    <row r="68" spans="1:8" ht="15.95" customHeight="1">
      <c r="A68" s="47" t="s">
        <v>60</v>
      </c>
      <c r="B68" s="48"/>
      <c r="C68" s="49"/>
      <c r="D68" s="8">
        <v>0</v>
      </c>
      <c r="E68" s="8">
        <v>0</v>
      </c>
      <c r="F68" s="8">
        <v>186</v>
      </c>
      <c r="G68" s="20" t="str">
        <f t="shared" si="2"/>
        <v>-</v>
      </c>
      <c r="H68" s="21" t="str">
        <f t="shared" si="3"/>
        <v>-</v>
      </c>
    </row>
    <row r="69" spans="1:8" ht="15.95" customHeight="1">
      <c r="A69" s="41" t="s">
        <v>61</v>
      </c>
      <c r="B69" s="42"/>
      <c r="C69" s="43"/>
      <c r="D69" s="6">
        <v>5179</v>
      </c>
      <c r="E69" s="6">
        <v>24809</v>
      </c>
      <c r="F69" s="6">
        <v>8359</v>
      </c>
      <c r="G69" s="22">
        <f t="shared" si="2"/>
        <v>33.700000000000003</v>
      </c>
      <c r="H69" s="23">
        <f t="shared" si="3"/>
        <v>161.4</v>
      </c>
    </row>
    <row r="70" spans="1:8" ht="15.95" customHeight="1">
      <c r="A70" s="41" t="s">
        <v>62</v>
      </c>
      <c r="B70" s="42"/>
      <c r="C70" s="43"/>
      <c r="D70" s="6">
        <v>24478</v>
      </c>
      <c r="E70" s="6">
        <v>6394</v>
      </c>
      <c r="F70" s="6">
        <v>13918</v>
      </c>
      <c r="G70" s="22">
        <f t="shared" si="2"/>
        <v>217.7</v>
      </c>
      <c r="H70" s="23">
        <f t="shared" si="3"/>
        <v>56.9</v>
      </c>
    </row>
    <row r="71" spans="1:8" ht="15.95" customHeight="1">
      <c r="A71" s="41" t="s">
        <v>63</v>
      </c>
      <c r="B71" s="42"/>
      <c r="C71" s="43"/>
      <c r="D71" s="6">
        <v>54564</v>
      </c>
      <c r="E71" s="6">
        <v>70411</v>
      </c>
      <c r="F71" s="6">
        <v>44141</v>
      </c>
      <c r="G71" s="22">
        <f t="shared" si="2"/>
        <v>62.7</v>
      </c>
      <c r="H71" s="23">
        <f t="shared" si="3"/>
        <v>80.900000000000006</v>
      </c>
    </row>
    <row r="72" spans="1:8" ht="15.95" customHeight="1">
      <c r="A72" s="44" t="s">
        <v>64</v>
      </c>
      <c r="B72" s="45"/>
      <c r="C72" s="46"/>
      <c r="D72" s="7">
        <v>98476</v>
      </c>
      <c r="E72" s="7">
        <v>93923</v>
      </c>
      <c r="F72" s="7">
        <v>86955</v>
      </c>
      <c r="G72" s="25">
        <f t="shared" si="2"/>
        <v>92.6</v>
      </c>
      <c r="H72" s="26">
        <f t="shared" si="3"/>
        <v>88.3</v>
      </c>
    </row>
    <row r="73" spans="1:8" ht="15.95" customHeight="1">
      <c r="A73" s="41" t="s">
        <v>65</v>
      </c>
      <c r="B73" s="42"/>
      <c r="C73" s="43"/>
      <c r="D73" s="6">
        <v>8720</v>
      </c>
      <c r="E73" s="6">
        <v>9281</v>
      </c>
      <c r="F73" s="6">
        <v>45389</v>
      </c>
      <c r="G73" s="22">
        <f t="shared" si="2"/>
        <v>489.1</v>
      </c>
      <c r="H73" s="23">
        <f t="shared" si="3"/>
        <v>520.5</v>
      </c>
    </row>
    <row r="74" spans="1:8" ht="15.95" customHeight="1">
      <c r="A74" s="41" t="s">
        <v>66</v>
      </c>
      <c r="B74" s="42"/>
      <c r="C74" s="43"/>
      <c r="D74" s="6">
        <v>66386</v>
      </c>
      <c r="E74" s="6">
        <v>129356</v>
      </c>
      <c r="F74" s="6">
        <v>105254</v>
      </c>
      <c r="G74" s="22">
        <f t="shared" si="2"/>
        <v>81.400000000000006</v>
      </c>
      <c r="H74" s="23">
        <f t="shared" si="3"/>
        <v>158.5</v>
      </c>
    </row>
    <row r="75" spans="1:8" ht="15.95" customHeight="1" thickBot="1">
      <c r="A75" s="41" t="s">
        <v>67</v>
      </c>
      <c r="B75" s="42"/>
      <c r="C75" s="43"/>
      <c r="D75" s="6">
        <v>47559</v>
      </c>
      <c r="E75" s="6">
        <v>44485</v>
      </c>
      <c r="F75" s="6">
        <v>84807</v>
      </c>
      <c r="G75" s="24">
        <f t="shared" si="2"/>
        <v>190.6</v>
      </c>
      <c r="H75" s="23">
        <f t="shared" si="3"/>
        <v>178.3</v>
      </c>
    </row>
    <row r="76" spans="1:8" ht="15.95" customHeight="1" thickTop="1" thickBot="1">
      <c r="A76" s="56" t="s">
        <v>68</v>
      </c>
      <c r="B76" s="57"/>
      <c r="C76" s="57"/>
      <c r="D76" s="17">
        <f>SUM(D53:D75)</f>
        <v>934284</v>
      </c>
      <c r="E76" s="17">
        <f>SUM(E53:E75)</f>
        <v>975335</v>
      </c>
      <c r="F76" s="17">
        <f>SUM(F53:F75)</f>
        <v>820241</v>
      </c>
      <c r="G76" s="30">
        <f t="shared" si="2"/>
        <v>84.1</v>
      </c>
      <c r="H76" s="31">
        <f t="shared" si="3"/>
        <v>87.8</v>
      </c>
    </row>
    <row r="77" spans="1:8" ht="15.95" customHeight="1" thickTop="1" thickBot="1">
      <c r="A77" s="58" t="s">
        <v>69</v>
      </c>
      <c r="B77" s="59"/>
      <c r="C77" s="59"/>
      <c r="D77" s="10">
        <f>D46+D76</f>
        <v>15036596</v>
      </c>
      <c r="E77" s="10">
        <f>E46+E76</f>
        <v>13317713</v>
      </c>
      <c r="F77" s="10">
        <f>F46+F76</f>
        <v>12417831</v>
      </c>
      <c r="G77" s="28">
        <f t="shared" si="2"/>
        <v>93.2</v>
      </c>
      <c r="H77" s="29">
        <f t="shared" si="3"/>
        <v>82.6</v>
      </c>
    </row>
    <row r="78" spans="1:8" ht="15" customHeight="1">
      <c r="A78" s="11" t="s">
        <v>43</v>
      </c>
      <c r="B78" s="2"/>
      <c r="C78" s="2"/>
      <c r="D78" s="2"/>
      <c r="E78" s="13"/>
      <c r="F78" s="13"/>
      <c r="G78" s="13"/>
      <c r="H78" s="13"/>
    </row>
    <row r="79" spans="1:8" ht="15" customHeight="1">
      <c r="A79" s="13" t="s">
        <v>70</v>
      </c>
      <c r="B79" s="18"/>
    </row>
  </sheetData>
  <mergeCells count="81">
    <mergeCell ref="A71:C71"/>
    <mergeCell ref="A72:C72"/>
    <mergeCell ref="A73:C73"/>
    <mergeCell ref="A76:C76"/>
    <mergeCell ref="A77:C77"/>
    <mergeCell ref="A74:C74"/>
    <mergeCell ref="A75:C75"/>
    <mergeCell ref="A58:C58"/>
    <mergeCell ref="A67:C67"/>
    <mergeCell ref="A68:C68"/>
    <mergeCell ref="A69:C69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53:C53"/>
    <mergeCell ref="A54:C54"/>
    <mergeCell ref="A55:C55"/>
    <mergeCell ref="A56:C56"/>
    <mergeCell ref="A57:C57"/>
    <mergeCell ref="A43:C43"/>
    <mergeCell ref="A44:C44"/>
    <mergeCell ref="A46:C46"/>
    <mergeCell ref="A50:H50"/>
    <mergeCell ref="B51:C51"/>
    <mergeCell ref="D51:D52"/>
    <mergeCell ref="E51:E52"/>
    <mergeCell ref="F51:F52"/>
    <mergeCell ref="G51:G52"/>
    <mergeCell ref="H51:H52"/>
    <mergeCell ref="A52:B52"/>
    <mergeCell ref="A45:C45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6:C6"/>
    <mergeCell ref="A7:C7"/>
    <mergeCell ref="A8:C8"/>
    <mergeCell ref="A9:C9"/>
    <mergeCell ref="A10:C10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第32表　差押税額の推移</vt:lpstr>
      <vt:lpstr>'第32表　差押税額の推移'!Print_Area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2014-01-31T00:47:06Z</cp:lastPrinted>
  <dcterms:created xsi:type="dcterms:W3CDTF">2010-03-17T02:24:56Z</dcterms:created>
  <dcterms:modified xsi:type="dcterms:W3CDTF">2017-02-20T01:40:03Z</dcterms:modified>
</cp:coreProperties>
</file>