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019251\Desktop\"/>
    </mc:Choice>
  </mc:AlternateContent>
  <xr:revisionPtr revIDLastSave="0" documentId="13_ncr:1_{723FC752-DAAB-46AA-BA2F-3CBEB835B2ED}" xr6:coauthVersionLast="36" xr6:coauthVersionMax="36" xr10:uidLastSave="{00000000-0000-0000-0000-000000000000}"/>
  <bookViews>
    <workbookView xWindow="0" yWindow="60" windowWidth="20490" windowHeight="7860" tabRatio="777" activeTab="3" xr2:uid="{00000000-000D-0000-FFFF-FFFF00000000}"/>
  </bookViews>
  <sheets>
    <sheet name="０１実績報告書（個室化）" sheetId="5" r:id="rId1"/>
    <sheet name="０２　別紙１" sheetId="9" r:id="rId2"/>
    <sheet name="別紙１（記入例）" sheetId="10" r:id="rId3"/>
    <sheet name="03別紙２" sheetId="12" r:id="rId4"/>
    <sheet name="０４面積按分表" sheetId="7" r:id="rId5"/>
    <sheet name="面積按分（記入例）" sheetId="8" r:id="rId6"/>
    <sheet name="０５　決算書（参考様式）" sheetId="11" r:id="rId7"/>
    <sheet name="Sheet2" sheetId="13" r:id="rId8"/>
  </sheets>
  <definedNames>
    <definedName name="_xlnm.Print_Area" localSheetId="0">'０１実績報告書（個室化）'!$A$1:$L$36</definedName>
    <definedName name="_xlnm.Print_Area" localSheetId="1">'０２　別紙１'!$G$2:$Q$22</definedName>
    <definedName name="_xlnm.Print_Area" localSheetId="3">'03別紙２'!$C$2:$H$32</definedName>
    <definedName name="_xlnm.Print_Area" localSheetId="4">'０４面積按分表'!$A$2:$Q$49</definedName>
    <definedName name="_xlnm.Print_Area" localSheetId="6">'０５　決算書（参考様式）'!$A$1:$BB$54</definedName>
    <definedName name="_xlnm.Print_Area" localSheetId="5">'面積按分（記入例）'!$A$2:$Q$49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16" i="9" l="1"/>
  <c r="AF16" i="9"/>
  <c r="AE16" i="9"/>
  <c r="AD16" i="9"/>
  <c r="AC16" i="9"/>
  <c r="AG15" i="9"/>
  <c r="AF15" i="9"/>
  <c r="AE15" i="9"/>
  <c r="AD15" i="9"/>
  <c r="AC15" i="9"/>
  <c r="AG14" i="9"/>
  <c r="AF14" i="9"/>
  <c r="AE14" i="9"/>
  <c r="AD14" i="9"/>
  <c r="AC14" i="9"/>
  <c r="AG13" i="9"/>
  <c r="AF13" i="9"/>
  <c r="AE13" i="9"/>
  <c r="AD13" i="9"/>
  <c r="AC13" i="9"/>
  <c r="AG12" i="9"/>
  <c r="AF12" i="9"/>
  <c r="AE12" i="9"/>
  <c r="AD12" i="9"/>
  <c r="AC12" i="9"/>
  <c r="AG11" i="9"/>
  <c r="AF11" i="9"/>
  <c r="AE11" i="9"/>
  <c r="AD11" i="9"/>
  <c r="AC11" i="9"/>
  <c r="AG10" i="9"/>
  <c r="AF10" i="9"/>
  <c r="AE10" i="9"/>
  <c r="AD10" i="9"/>
  <c r="AC10" i="9"/>
  <c r="AG9" i="9"/>
  <c r="AF9" i="9"/>
  <c r="AE9" i="9"/>
  <c r="AD9" i="9"/>
  <c r="AC9" i="9"/>
  <c r="AG8" i="9"/>
  <c r="AF8" i="9"/>
  <c r="AE8" i="9"/>
  <c r="AD8" i="9"/>
  <c r="AC8" i="9"/>
  <c r="AG7" i="9"/>
  <c r="AF7" i="9"/>
  <c r="AE7" i="9"/>
  <c r="AD7" i="9"/>
  <c r="AC7" i="9"/>
  <c r="M15" i="9"/>
  <c r="M14" i="9"/>
  <c r="M13" i="9"/>
  <c r="M12" i="9"/>
  <c r="M11" i="9"/>
  <c r="M10" i="9"/>
  <c r="M9" i="9"/>
  <c r="M8" i="9"/>
  <c r="K6" i="10"/>
  <c r="Q7" i="9"/>
  <c r="I6" i="10"/>
  <c r="P17" i="9"/>
  <c r="O17" i="9"/>
  <c r="N17" i="9"/>
  <c r="L17" i="9"/>
  <c r="K17" i="9"/>
  <c r="J17" i="9"/>
  <c r="Q16" i="9"/>
  <c r="M16" i="9"/>
  <c r="Q15" i="9"/>
  <c r="Q14" i="9"/>
  <c r="Q13" i="9"/>
  <c r="Q12" i="9"/>
  <c r="Q11" i="9"/>
  <c r="Q10" i="9"/>
  <c r="Q9" i="9"/>
  <c r="Q8" i="9"/>
  <c r="M7" i="9"/>
  <c r="Q17" i="9" l="1"/>
  <c r="M17" i="9"/>
  <c r="F22" i="12" l="1"/>
  <c r="K53" i="11" l="1"/>
  <c r="C49" i="11"/>
  <c r="AN3" i="11"/>
  <c r="K51" i="11" s="1"/>
  <c r="AB16" i="9" l="1"/>
  <c r="AA16" i="9"/>
  <c r="Z16" i="9"/>
  <c r="Y16" i="9"/>
  <c r="X16" i="9"/>
  <c r="W16" i="9"/>
  <c r="V16" i="9"/>
  <c r="U16" i="9"/>
  <c r="T16" i="9"/>
  <c r="AB15" i="9"/>
  <c r="AA15" i="9"/>
  <c r="Z15" i="9"/>
  <c r="Y15" i="9"/>
  <c r="X15" i="9"/>
  <c r="W15" i="9"/>
  <c r="V15" i="9"/>
  <c r="U15" i="9"/>
  <c r="T15" i="9"/>
  <c r="AB14" i="9"/>
  <c r="AA14" i="9"/>
  <c r="Z14" i="9"/>
  <c r="Y14" i="9"/>
  <c r="X14" i="9"/>
  <c r="W14" i="9"/>
  <c r="V14" i="9"/>
  <c r="U14" i="9"/>
  <c r="T14" i="9"/>
  <c r="AB13" i="9"/>
  <c r="AA13" i="9"/>
  <c r="Z13" i="9"/>
  <c r="Y13" i="9"/>
  <c r="X13" i="9"/>
  <c r="W13" i="9"/>
  <c r="V13" i="9"/>
  <c r="U13" i="9"/>
  <c r="T13" i="9"/>
  <c r="AB12" i="9"/>
  <c r="AA12" i="9"/>
  <c r="Z12" i="9"/>
  <c r="Y12" i="9"/>
  <c r="X12" i="9"/>
  <c r="W12" i="9"/>
  <c r="V12" i="9"/>
  <c r="U12" i="9"/>
  <c r="T12" i="9"/>
  <c r="AB11" i="9"/>
  <c r="AA11" i="9"/>
  <c r="Z11" i="9"/>
  <c r="Y11" i="9"/>
  <c r="X11" i="9"/>
  <c r="W11" i="9"/>
  <c r="V11" i="9"/>
  <c r="U11" i="9"/>
  <c r="T11" i="9"/>
  <c r="AB10" i="9"/>
  <c r="AA10" i="9"/>
  <c r="Z10" i="9"/>
  <c r="Y10" i="9"/>
  <c r="X10" i="9"/>
  <c r="W10" i="9"/>
  <c r="V10" i="9"/>
  <c r="U10" i="9"/>
  <c r="T10" i="9"/>
  <c r="AB9" i="9"/>
  <c r="AA9" i="9"/>
  <c r="Z9" i="9"/>
  <c r="Y9" i="9"/>
  <c r="X9" i="9"/>
  <c r="W9" i="9"/>
  <c r="V9" i="9"/>
  <c r="U9" i="9"/>
  <c r="T9" i="9"/>
  <c r="AB8" i="9"/>
  <c r="AA8" i="9"/>
  <c r="Z8" i="9"/>
  <c r="Y8" i="9"/>
  <c r="X8" i="9"/>
  <c r="W8" i="9"/>
  <c r="V8" i="9"/>
  <c r="U8" i="9"/>
  <c r="T8" i="9"/>
  <c r="AB7" i="9"/>
  <c r="AA7" i="9"/>
  <c r="Z7" i="9"/>
  <c r="Y7" i="9"/>
  <c r="X7" i="9"/>
  <c r="W7" i="9"/>
  <c r="V7" i="9"/>
  <c r="U7" i="9"/>
  <c r="T7" i="9"/>
  <c r="K15" i="10"/>
  <c r="G15" i="10"/>
  <c r="K14" i="10"/>
  <c r="G14" i="10"/>
  <c r="K13" i="10"/>
  <c r="G13" i="10"/>
  <c r="K12" i="10"/>
  <c r="G12" i="10"/>
  <c r="K11" i="10"/>
  <c r="G11" i="10"/>
  <c r="K10" i="10"/>
  <c r="G10" i="10"/>
  <c r="K9" i="10"/>
  <c r="G9" i="10"/>
  <c r="K8" i="10"/>
  <c r="G8" i="10"/>
  <c r="K7" i="10"/>
  <c r="G7" i="10"/>
  <c r="K16" i="10"/>
  <c r="G6" i="10"/>
  <c r="M48" i="8" l="1"/>
  <c r="I48" i="8"/>
  <c r="G48" i="8"/>
  <c r="I47" i="8"/>
  <c r="D47" i="8"/>
  <c r="M45" i="8"/>
  <c r="I45" i="8"/>
  <c r="G45" i="8"/>
  <c r="I44" i="8"/>
  <c r="D44" i="8"/>
  <c r="P44" i="8" s="1"/>
  <c r="G10" i="8" s="1"/>
  <c r="M42" i="8"/>
  <c r="I42" i="8"/>
  <c r="G42" i="8"/>
  <c r="I41" i="8"/>
  <c r="D41" i="8"/>
  <c r="K37" i="8"/>
  <c r="G37" i="8"/>
  <c r="I36" i="8"/>
  <c r="D36" i="8"/>
  <c r="K34" i="8"/>
  <c r="G34" i="8"/>
  <c r="I33" i="8"/>
  <c r="D33" i="8"/>
  <c r="K29" i="8"/>
  <c r="G29" i="8"/>
  <c r="I28" i="8"/>
  <c r="D28" i="8"/>
  <c r="K26" i="8"/>
  <c r="G26" i="8"/>
  <c r="I25" i="8"/>
  <c r="D25" i="8"/>
  <c r="K21" i="8"/>
  <c r="G21" i="8"/>
  <c r="I20" i="8"/>
  <c r="D20" i="8"/>
  <c r="K18" i="8"/>
  <c r="G18" i="8"/>
  <c r="I17" i="8"/>
  <c r="D17" i="8"/>
  <c r="O6" i="8"/>
  <c r="M48" i="7"/>
  <c r="I48" i="7"/>
  <c r="G48" i="7"/>
  <c r="I47" i="7"/>
  <c r="D47" i="7"/>
  <c r="M45" i="7"/>
  <c r="I45" i="7"/>
  <c r="G45" i="7"/>
  <c r="I44" i="7"/>
  <c r="D44" i="7"/>
  <c r="P44" i="7" s="1"/>
  <c r="G10" i="7" s="1"/>
  <c r="M42" i="7"/>
  <c r="I42" i="7"/>
  <c r="G42" i="7"/>
  <c r="I41" i="7"/>
  <c r="D41" i="7"/>
  <c r="K37" i="7"/>
  <c r="G37" i="7"/>
  <c r="I36" i="7"/>
  <c r="D36" i="7"/>
  <c r="K34" i="7"/>
  <c r="G34" i="7"/>
  <c r="I33" i="7"/>
  <c r="D33" i="7"/>
  <c r="K29" i="7"/>
  <c r="G29" i="7"/>
  <c r="I28" i="7"/>
  <c r="D28" i="7"/>
  <c r="K26" i="7"/>
  <c r="G26" i="7"/>
  <c r="I25" i="7"/>
  <c r="D25" i="7"/>
  <c r="K21" i="7"/>
  <c r="G21" i="7"/>
  <c r="I20" i="7"/>
  <c r="D20" i="7"/>
  <c r="K18" i="7"/>
  <c r="G18" i="7"/>
  <c r="I17" i="7"/>
  <c r="D17" i="7"/>
  <c r="O6" i="7"/>
  <c r="P25" i="8" l="1"/>
  <c r="D8" i="8" s="1"/>
  <c r="P28" i="8"/>
  <c r="K8" i="8" s="1"/>
  <c r="P36" i="8"/>
  <c r="K9" i="8" s="1"/>
  <c r="P17" i="8"/>
  <c r="D7" i="8" s="1"/>
  <c r="P20" i="8"/>
  <c r="G7" i="8" s="1"/>
  <c r="P33" i="8"/>
  <c r="G9" i="8" s="1"/>
  <c r="G11" i="8" s="1"/>
  <c r="G12" i="8" s="1"/>
  <c r="P41" i="8"/>
  <c r="D10" i="8" s="1"/>
  <c r="P47" i="8"/>
  <c r="K10" i="8" s="1"/>
  <c r="K11" i="8" s="1"/>
  <c r="K12" i="8" s="1"/>
  <c r="P28" i="7"/>
  <c r="K8" i="7" s="1"/>
  <c r="P36" i="7"/>
  <c r="K9" i="7" s="1"/>
  <c r="P20" i="7"/>
  <c r="G7" i="7" s="1"/>
  <c r="P33" i="7"/>
  <c r="G9" i="7" s="1"/>
  <c r="P47" i="7"/>
  <c r="K10" i="7" s="1"/>
  <c r="P17" i="7"/>
  <c r="D7" i="7" s="1"/>
  <c r="P25" i="7"/>
  <c r="D8" i="7" s="1"/>
  <c r="P41" i="7"/>
  <c r="D10" i="7" s="1"/>
  <c r="D11" i="8" l="1"/>
  <c r="D12" i="8" s="1"/>
  <c r="K11" i="7"/>
  <c r="K12" i="7" s="1"/>
  <c r="G11" i="7"/>
  <c r="G12" i="7" s="1"/>
  <c r="D11" i="7"/>
  <c r="O12" i="8"/>
  <c r="D13" i="8"/>
  <c r="G13" i="8"/>
  <c r="O11" i="8"/>
  <c r="D12" i="7" l="1"/>
  <c r="O11" i="7"/>
  <c r="O13" i="8"/>
  <c r="K13" i="8"/>
  <c r="O12" i="7" l="1"/>
  <c r="O13" i="7" l="1"/>
  <c r="K13" i="7"/>
  <c r="G13" i="7"/>
  <c r="D1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D5" authorId="0" shapeId="0" xr:uid="{9A0BD348-6761-4C98-B5C3-31CA2206AA35}">
      <text>
        <r>
          <rPr>
            <b/>
            <sz val="9"/>
            <color indexed="81"/>
            <rFont val="ＭＳ Ｐゴシック"/>
            <family val="3"/>
            <charset val="128"/>
          </rPr>
          <t>按分の対象とする施設の種別を記入
（特別養護老人ホーム、老人短期入所施設等）</t>
        </r>
      </text>
    </comment>
    <comment ref="O7" authorId="0" shapeId="0" xr:uid="{609FB2A2-DFC0-42F1-9D72-E0C6B2636C39}">
      <text>
        <r>
          <rPr>
            <b/>
            <sz val="9"/>
            <color indexed="81"/>
            <rFont val="ＭＳ Ｐゴシック"/>
            <family val="3"/>
            <charset val="128"/>
          </rPr>
          <t>黄色のセルに面積を記入してください。それ以外のセルは自動計算となります。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D5" authorId="0" shapeId="0" xr:uid="{8431D250-5AF6-4E6C-914A-F904BFDF5271}">
      <text>
        <r>
          <rPr>
            <b/>
            <sz val="9"/>
            <color indexed="81"/>
            <rFont val="ＭＳ Ｐゴシック"/>
            <family val="3"/>
            <charset val="128"/>
          </rPr>
          <t>按分の対象とする施設の種別を記入
（特別養護老人ホーム、老人短期入所施設等）</t>
        </r>
      </text>
    </comment>
    <comment ref="O7" authorId="0" shapeId="0" xr:uid="{E4887677-5897-48B0-BDE1-50B914BC97F0}">
      <text>
        <r>
          <rPr>
            <b/>
            <sz val="9"/>
            <color indexed="81"/>
            <rFont val="ＭＳ Ｐゴシック"/>
            <family val="3"/>
            <charset val="128"/>
          </rPr>
          <t>黄色のセルに面積を記入してください。それ以外のセルは自動計算となります。</t>
        </r>
      </text>
    </comment>
  </commentList>
</comments>
</file>

<file path=xl/sharedStrings.xml><?xml version="1.0" encoding="utf-8"?>
<sst xmlns="http://schemas.openxmlformats.org/spreadsheetml/2006/main" count="437" uniqueCount="182">
  <si>
    <t>法人名</t>
    <rPh sb="0" eb="2">
      <t>ホウジン</t>
    </rPh>
    <rPh sb="2" eb="3">
      <t>メイ</t>
    </rPh>
    <phoneticPr fontId="2"/>
  </si>
  <si>
    <t>施設名</t>
    <rPh sb="0" eb="2">
      <t>シセツ</t>
    </rPh>
    <rPh sb="2" eb="3">
      <t>メイ</t>
    </rPh>
    <phoneticPr fontId="2"/>
  </si>
  <si>
    <t>担当者名</t>
    <rPh sb="0" eb="3">
      <t>タントウシャ</t>
    </rPh>
    <rPh sb="3" eb="4">
      <t>メイ</t>
    </rPh>
    <phoneticPr fontId="2"/>
  </si>
  <si>
    <t>電話番号</t>
    <rPh sb="0" eb="2">
      <t>デンワ</t>
    </rPh>
    <rPh sb="2" eb="4">
      <t>バンゴウ</t>
    </rPh>
    <phoneticPr fontId="2"/>
  </si>
  <si>
    <t>メールアドレス</t>
    <phoneticPr fontId="2"/>
  </si>
  <si>
    <t>記</t>
    <phoneticPr fontId="2"/>
  </si>
  <si>
    <t>　名称 　</t>
    <phoneticPr fontId="2"/>
  </si>
  <si>
    <t>○,○○○,○○○　円</t>
    <rPh sb="10" eb="11">
      <t>エン</t>
    </rPh>
    <phoneticPr fontId="2"/>
  </si>
  <si>
    <t>法人担当者</t>
    <rPh sb="0" eb="2">
      <t>ホウジン</t>
    </rPh>
    <rPh sb="2" eb="4">
      <t>タントウ</t>
    </rPh>
    <rPh sb="4" eb="5">
      <t>シャ</t>
    </rPh>
    <phoneticPr fontId="2"/>
  </si>
  <si>
    <t>　電話番号</t>
    <rPh sb="1" eb="3">
      <t>デンワ</t>
    </rPh>
    <rPh sb="3" eb="5">
      <t>バンゴウ</t>
    </rPh>
    <phoneticPr fontId="2"/>
  </si>
  <si>
    <t>　所　属</t>
    <rPh sb="1" eb="2">
      <t>トコロ</t>
    </rPh>
    <rPh sb="3" eb="4">
      <t>ゾク</t>
    </rPh>
    <phoneticPr fontId="2"/>
  </si>
  <si>
    <t>　氏　名</t>
    <rPh sb="1" eb="2">
      <t>シ</t>
    </rPh>
    <rPh sb="3" eb="4">
      <t>ナ</t>
    </rPh>
    <phoneticPr fontId="2"/>
  </si>
  <si>
    <t>代表者職氏名</t>
    <rPh sb="0" eb="2">
      <t>ダイヒョウ</t>
    </rPh>
    <rPh sb="2" eb="3">
      <t>シャ</t>
    </rPh>
    <rPh sb="3" eb="4">
      <t>ショク</t>
    </rPh>
    <rPh sb="4" eb="6">
      <t>シメイ</t>
    </rPh>
    <phoneticPr fontId="2"/>
  </si>
  <si>
    <t xml:space="preserve">（申請者）法人所在地 </t>
    <rPh sb="5" eb="7">
      <t>ホウジン</t>
    </rPh>
    <phoneticPr fontId="2"/>
  </si>
  <si>
    <t>令和○年○月○日</t>
    <rPh sb="0" eb="2">
      <t>レイワ</t>
    </rPh>
    <phoneticPr fontId="2"/>
  </si>
  <si>
    <t>第○○○号</t>
    <phoneticPr fontId="2"/>
  </si>
  <si>
    <t>理事長　○○　○○</t>
    <rPh sb="0" eb="3">
      <t>リジチョウ</t>
    </rPh>
    <phoneticPr fontId="2"/>
  </si>
  <si>
    <t>法人所在地
郵便番号</t>
    <rPh sb="0" eb="2">
      <t>ホウジン</t>
    </rPh>
    <rPh sb="2" eb="5">
      <t>ショザイチ</t>
    </rPh>
    <rPh sb="6" eb="10">
      <t>ユウビンバンゴウ</t>
    </rPh>
    <phoneticPr fontId="2"/>
  </si>
  <si>
    <t>申請日</t>
    <rPh sb="0" eb="2">
      <t>シンセイ</t>
    </rPh>
    <rPh sb="2" eb="3">
      <t>ビ</t>
    </rPh>
    <phoneticPr fontId="2"/>
  </si>
  <si>
    <t>法人文書番号</t>
    <rPh sb="0" eb="2">
      <t>ホウジン</t>
    </rPh>
    <rPh sb="2" eb="4">
      <t>ブンショ</t>
    </rPh>
    <rPh sb="4" eb="6">
      <t>バンゴウ</t>
    </rPh>
    <phoneticPr fontId="2"/>
  </si>
  <si>
    <t>法人所在地
住所</t>
    <rPh sb="0" eb="2">
      <t>ホウジン</t>
    </rPh>
    <rPh sb="2" eb="5">
      <t>ショザイチ</t>
    </rPh>
    <rPh sb="6" eb="8">
      <t>ジュウショ</t>
    </rPh>
    <phoneticPr fontId="2"/>
  </si>
  <si>
    <t>○○課</t>
    <rPh sb="2" eb="3">
      <t>カ</t>
    </rPh>
    <phoneticPr fontId="2"/>
  </si>
  <si>
    <t>按　分　後　の　面　積</t>
    <rPh sb="0" eb="1">
      <t>アン</t>
    </rPh>
    <rPh sb="2" eb="3">
      <t>ブン</t>
    </rPh>
    <rPh sb="4" eb="5">
      <t>ゴ</t>
    </rPh>
    <rPh sb="8" eb="9">
      <t>メン</t>
    </rPh>
    <rPh sb="10" eb="11">
      <t>セキ</t>
    </rPh>
    <phoneticPr fontId="8"/>
  </si>
  <si>
    <t>施設別床面積</t>
    <rPh sb="0" eb="3">
      <t>シセツベツ</t>
    </rPh>
    <rPh sb="3" eb="6">
      <t>ユカメンセキ</t>
    </rPh>
    <phoneticPr fontId="8"/>
  </si>
  <si>
    <t>区　　分</t>
    <rPh sb="0" eb="1">
      <t>ク</t>
    </rPh>
    <rPh sb="3" eb="4">
      <t>ブン</t>
    </rPh>
    <phoneticPr fontId="8"/>
  </si>
  <si>
    <t>計</t>
    <rPh sb="0" eb="1">
      <t>ケイ</t>
    </rPh>
    <phoneticPr fontId="8"/>
  </si>
  <si>
    <t>専有面積</t>
    <rPh sb="0" eb="2">
      <t>センユウ</t>
    </rPh>
    <rPh sb="2" eb="4">
      <t>メンセキ</t>
    </rPh>
    <phoneticPr fontId="8"/>
  </si>
  <si>
    <t>㎡</t>
    <phoneticPr fontId="8"/>
  </si>
  <si>
    <t>共
用</t>
    <rPh sb="0" eb="1">
      <t>トモ</t>
    </rPh>
    <rPh sb="3" eb="4">
      <t>ヨウ</t>
    </rPh>
    <phoneticPr fontId="8"/>
  </si>
  <si>
    <t>１と２</t>
    <phoneticPr fontId="8"/>
  </si>
  <si>
    <t>１と３</t>
    <phoneticPr fontId="8"/>
  </si>
  <si>
    <t>２と３</t>
    <phoneticPr fontId="8"/>
  </si>
  <si>
    <t>１２３</t>
    <phoneticPr fontId="8"/>
  </si>
  <si>
    <t>小　計</t>
    <rPh sb="0" eb="1">
      <t>ショウ</t>
    </rPh>
    <rPh sb="2" eb="3">
      <t>ケイ</t>
    </rPh>
    <phoneticPr fontId="8"/>
  </si>
  <si>
    <t>合　計</t>
    <rPh sb="0" eb="1">
      <t>ゴウ</t>
    </rPh>
    <rPh sb="2" eb="3">
      <t>ケイ</t>
    </rPh>
    <phoneticPr fontId="8"/>
  </si>
  <si>
    <t>割　合</t>
    <rPh sb="0" eb="1">
      <t>ワリ</t>
    </rPh>
    <rPh sb="2" eb="3">
      <t>ゴウ</t>
    </rPh>
    <phoneticPr fontId="8"/>
  </si>
  <si>
    <t>％</t>
    <phoneticPr fontId="8"/>
  </si>
  <si>
    <t>１と２の共用部の按分</t>
    <rPh sb="4" eb="6">
      <t>キョウヨウ</t>
    </rPh>
    <rPh sb="6" eb="7">
      <t>ブ</t>
    </rPh>
    <rPh sb="8" eb="10">
      <t>アンブン</t>
    </rPh>
    <phoneticPr fontId="8"/>
  </si>
  <si>
    <t>１の分</t>
    <rPh sb="2" eb="3">
      <t>ブン</t>
    </rPh>
    <phoneticPr fontId="2"/>
  </si>
  <si>
    <t>×</t>
    <phoneticPr fontId="8"/>
  </si>
  <si>
    <t>㎡</t>
    <phoneticPr fontId="2"/>
  </si>
  <si>
    <t>＝</t>
    <phoneticPr fontId="8"/>
  </si>
  <si>
    <t>＋</t>
    <phoneticPr fontId="2"/>
  </si>
  <si>
    <t>２の分</t>
    <rPh sb="2" eb="3">
      <t>ブン</t>
    </rPh>
    <phoneticPr fontId="8"/>
  </si>
  <si>
    <t>１と３の共用部の按分</t>
    <rPh sb="4" eb="6">
      <t>キョウヨウ</t>
    </rPh>
    <rPh sb="6" eb="7">
      <t>ブ</t>
    </rPh>
    <rPh sb="8" eb="10">
      <t>アンブン</t>
    </rPh>
    <phoneticPr fontId="8"/>
  </si>
  <si>
    <t>３の分</t>
    <rPh sb="2" eb="3">
      <t>ブン</t>
    </rPh>
    <phoneticPr fontId="8"/>
  </si>
  <si>
    <t>２と３の共用部の按分</t>
    <rPh sb="4" eb="6">
      <t>キョウヨウ</t>
    </rPh>
    <rPh sb="6" eb="7">
      <t>ブ</t>
    </rPh>
    <rPh sb="8" eb="10">
      <t>アンブン</t>
    </rPh>
    <phoneticPr fontId="8"/>
  </si>
  <si>
    <t>２の分</t>
    <rPh sb="2" eb="3">
      <t>ブン</t>
    </rPh>
    <phoneticPr fontId="2"/>
  </si>
  <si>
    <t>＋</t>
    <phoneticPr fontId="8"/>
  </si>
  <si>
    <t>１２３の共用部の按分</t>
    <rPh sb="4" eb="6">
      <t>キョウヨウ</t>
    </rPh>
    <rPh sb="6" eb="7">
      <t>ブ</t>
    </rPh>
    <rPh sb="8" eb="10">
      <t>アンブン</t>
    </rPh>
    <phoneticPr fontId="8"/>
  </si>
  <si>
    <t>㎡</t>
  </si>
  <si>
    <t>㎡ ＋</t>
    <phoneticPr fontId="2"/>
  </si>
  <si>
    <t>按　分　後　の　面　積　（　記　入　例　）</t>
    <rPh sb="0" eb="1">
      <t>アン</t>
    </rPh>
    <rPh sb="2" eb="3">
      <t>ブン</t>
    </rPh>
    <rPh sb="4" eb="5">
      <t>ゴ</t>
    </rPh>
    <rPh sb="8" eb="9">
      <t>メン</t>
    </rPh>
    <rPh sb="10" eb="11">
      <t>セキ</t>
    </rPh>
    <rPh sb="14" eb="15">
      <t>キ</t>
    </rPh>
    <rPh sb="16" eb="17">
      <t>イ</t>
    </rPh>
    <rPh sb="18" eb="19">
      <t>レイ</t>
    </rPh>
    <phoneticPr fontId="8"/>
  </si>
  <si>
    <t>２　通所介護事業所</t>
    <rPh sb="2" eb="4">
      <t>ツウショ</t>
    </rPh>
    <rPh sb="4" eb="6">
      <t>カイゴ</t>
    </rPh>
    <rPh sb="6" eb="9">
      <t>ジギョウショ</t>
    </rPh>
    <phoneticPr fontId="2"/>
  </si>
  <si>
    <t>３　その他の施設</t>
    <rPh sb="4" eb="5">
      <t>タ</t>
    </rPh>
    <rPh sb="6" eb="8">
      <t>シセツ</t>
    </rPh>
    <phoneticPr fontId="8"/>
  </si>
  <si>
    <t>事業内容
（選択）</t>
    <rPh sb="0" eb="2">
      <t>ジギョウ</t>
    </rPh>
    <rPh sb="2" eb="4">
      <t>ナイヨウ</t>
    </rPh>
    <rPh sb="6" eb="8">
      <t>センタク</t>
    </rPh>
    <phoneticPr fontId="2"/>
  </si>
  <si>
    <t>過去に補助を受けている場合はその年度</t>
    <rPh sb="0" eb="2">
      <t>カコ</t>
    </rPh>
    <rPh sb="3" eb="5">
      <t>ホジョ</t>
    </rPh>
    <rPh sb="6" eb="7">
      <t>ウ</t>
    </rPh>
    <rPh sb="11" eb="13">
      <t>バアイ</t>
    </rPh>
    <rPh sb="16" eb="18">
      <t>ネンド</t>
    </rPh>
    <phoneticPr fontId="2"/>
  </si>
  <si>
    <t>saitama@pref.saitama.lg.jp</t>
    <phoneticPr fontId="2"/>
  </si>
  <si>
    <t>012-123-1234</t>
    <phoneticPr fontId="2"/>
  </si>
  <si>
    <t>県使用欄</t>
    <rPh sb="0" eb="1">
      <t>ケン</t>
    </rPh>
    <rPh sb="1" eb="3">
      <t>シヨウ</t>
    </rPh>
    <rPh sb="3" eb="4">
      <t>ラン</t>
    </rPh>
    <phoneticPr fontId="2"/>
  </si>
  <si>
    <t>別紙１</t>
    <phoneticPr fontId="8"/>
  </si>
  <si>
    <t>申請額算出内訳　(介護施設等における新型コロナウイルス感染拡大防止対策支援事業分)</t>
    <rPh sb="9" eb="11">
      <t>カイゴ</t>
    </rPh>
    <rPh sb="11" eb="14">
      <t>シセツナド</t>
    </rPh>
    <rPh sb="18" eb="20">
      <t>シンガタ</t>
    </rPh>
    <rPh sb="27" eb="29">
      <t>カンセン</t>
    </rPh>
    <rPh sb="29" eb="31">
      <t>カクダイ</t>
    </rPh>
    <rPh sb="31" eb="33">
      <t>ボウシ</t>
    </rPh>
    <rPh sb="33" eb="35">
      <t>タイサク</t>
    </rPh>
    <rPh sb="35" eb="37">
      <t>シエン</t>
    </rPh>
    <rPh sb="37" eb="39">
      <t>ジギョウ</t>
    </rPh>
    <rPh sb="39" eb="40">
      <t>ブン</t>
    </rPh>
    <phoneticPr fontId="8"/>
  </si>
  <si>
    <t>（単位：円）</t>
    <rPh sb="1" eb="3">
      <t>タンイ</t>
    </rPh>
    <rPh sb="4" eb="5">
      <t>エン</t>
    </rPh>
    <phoneticPr fontId="8"/>
  </si>
  <si>
    <t>施設名</t>
    <rPh sb="0" eb="2">
      <t>シセツ</t>
    </rPh>
    <rPh sb="2" eb="3">
      <t>ナ</t>
    </rPh>
    <phoneticPr fontId="8"/>
  </si>
  <si>
    <t>施設区分</t>
    <rPh sb="0" eb="2">
      <t>シセツ</t>
    </rPh>
    <rPh sb="2" eb="4">
      <t>クブン</t>
    </rPh>
    <phoneticPr fontId="8"/>
  </si>
  <si>
    <t>整備区分</t>
    <rPh sb="0" eb="2">
      <t>セイビ</t>
    </rPh>
    <rPh sb="2" eb="4">
      <t>クブン</t>
    </rPh>
    <phoneticPr fontId="8"/>
  </si>
  <si>
    <t>寄付金等（Ｃ）</t>
    <rPh sb="0" eb="3">
      <t>キフキン</t>
    </rPh>
    <rPh sb="3" eb="4">
      <t>トウ</t>
    </rPh>
    <phoneticPr fontId="8"/>
  </si>
  <si>
    <t>差引額(Ｄ)
(Ｂ－Ｃ)</t>
    <phoneticPr fontId="8"/>
  </si>
  <si>
    <t>算出額（Ｅ）</t>
    <rPh sb="0" eb="2">
      <t>サンシュツ</t>
    </rPh>
    <rPh sb="2" eb="3">
      <t>ガク</t>
    </rPh>
    <phoneticPr fontId="8"/>
  </si>
  <si>
    <t>特別養護老人ホーム○○</t>
    <rPh sb="0" eb="6">
      <t>トクベツヨウゴロウジン</t>
    </rPh>
    <phoneticPr fontId="8"/>
  </si>
  <si>
    <t>特別養護老人ホーム</t>
    <rPh sb="0" eb="6">
      <t>トクベツヨウゴロウジン</t>
    </rPh>
    <phoneticPr fontId="8"/>
  </si>
  <si>
    <t>多床室の個室化</t>
  </si>
  <si>
    <t>合計</t>
    <rPh sb="0" eb="2">
      <t>ゴウケイ</t>
    </rPh>
    <phoneticPr fontId="8"/>
  </si>
  <si>
    <t>施設所在地</t>
    <rPh sb="0" eb="2">
      <t>シセツ</t>
    </rPh>
    <rPh sb="2" eb="5">
      <t>ショザイチ</t>
    </rPh>
    <phoneticPr fontId="2"/>
  </si>
  <si>
    <t>施設定員</t>
    <rPh sb="0" eb="2">
      <t>シセツ</t>
    </rPh>
    <rPh sb="2" eb="4">
      <t>テイイン</t>
    </rPh>
    <phoneticPr fontId="2"/>
  </si>
  <si>
    <t>個室化定員</t>
    <rPh sb="0" eb="3">
      <t>コシツカ</t>
    </rPh>
    <rPh sb="3" eb="5">
      <t>テイイン</t>
    </rPh>
    <phoneticPr fontId="2"/>
  </si>
  <si>
    <t>過去に補助を受けている場合はその年度</t>
    <phoneticPr fontId="2"/>
  </si>
  <si>
    <t>申請額</t>
    <rPh sb="0" eb="3">
      <t>シンセイガク</t>
    </rPh>
    <phoneticPr fontId="2"/>
  </si>
  <si>
    <t>この表は県で使用します。</t>
    <rPh sb="2" eb="3">
      <t>ヒョウ</t>
    </rPh>
    <rPh sb="4" eb="5">
      <t>ケン</t>
    </rPh>
    <rPh sb="6" eb="8">
      <t>シヨウ</t>
    </rPh>
    <phoneticPr fontId="2"/>
  </si>
  <si>
    <t>青地に入力してください。</t>
    <rPh sb="0" eb="2">
      <t>アオジニ</t>
    </rPh>
    <rPh sb="3" eb="5">
      <t>ュウリョク</t>
    </rPh>
    <phoneticPr fontId="2"/>
  </si>
  <si>
    <t>〒</t>
  </si>
  <si>
    <t>介護療養型医療施設　サービス付き高齢者向け住宅　は対象外</t>
    <rPh sb="14" eb="15">
      <t>ツ</t>
    </rPh>
    <rPh sb="16" eb="20">
      <t>コウレイシャム</t>
    </rPh>
    <rPh sb="21" eb="23">
      <t>ジュウタク</t>
    </rPh>
    <rPh sb="25" eb="28">
      <t>タイショウガイ</t>
    </rPh>
    <phoneticPr fontId="1"/>
  </si>
  <si>
    <t>介護医療院</t>
    <phoneticPr fontId="2"/>
  </si>
  <si>
    <t>養護老人ホーム</t>
    <phoneticPr fontId="2"/>
  </si>
  <si>
    <t>軽費老人ホーム</t>
    <phoneticPr fontId="2"/>
  </si>
  <si>
    <t>認知症高齢者グループホーム</t>
    <phoneticPr fontId="2"/>
  </si>
  <si>
    <t>小規模多機能型居宅介護事業所</t>
    <phoneticPr fontId="2"/>
  </si>
  <si>
    <t>看護小規模多機能型居宅介護事業所</t>
    <phoneticPr fontId="2"/>
  </si>
  <si>
    <t>有料老人ホーム</t>
    <phoneticPr fontId="2"/>
  </si>
  <si>
    <t>短期入所生活介護事業所</t>
    <phoneticPr fontId="2"/>
  </si>
  <si>
    <t>生活支援ハウス</t>
    <phoneticPr fontId="2"/>
  </si>
  <si>
    <t>（申請者名　　　　　　　　　　　）</t>
    <rPh sb="1" eb="3">
      <t>シンセイ</t>
    </rPh>
    <rPh sb="3" eb="4">
      <t>モノ</t>
    </rPh>
    <rPh sb="4" eb="5">
      <t>メイ</t>
    </rPh>
    <phoneticPr fontId="8"/>
  </si>
  <si>
    <t>)</t>
    <phoneticPr fontId="2"/>
  </si>
  <si>
    <t>１　収入の部</t>
    <rPh sb="2" eb="4">
      <t>シュウニュウ</t>
    </rPh>
    <rPh sb="5" eb="6">
      <t>ブ</t>
    </rPh>
    <phoneticPr fontId="8"/>
  </si>
  <si>
    <t>備　　考</t>
    <rPh sb="0" eb="1">
      <t>ソナエ</t>
    </rPh>
    <rPh sb="3" eb="4">
      <t>コウ</t>
    </rPh>
    <phoneticPr fontId="8"/>
  </si>
  <si>
    <t>２　支出の部</t>
    <rPh sb="2" eb="4">
      <t>シシュツ</t>
    </rPh>
    <rPh sb="5" eb="6">
      <t>ブ</t>
    </rPh>
    <phoneticPr fontId="8"/>
  </si>
  <si>
    <t>　本書は、原本と相違ないことを証明します。</t>
    <rPh sb="1" eb="3">
      <t>ホンショ</t>
    </rPh>
    <rPh sb="5" eb="7">
      <t>ゲンポン</t>
    </rPh>
    <rPh sb="8" eb="10">
      <t>ソウイ</t>
    </rPh>
    <rPh sb="15" eb="17">
      <t>ショウメイ</t>
    </rPh>
    <phoneticPr fontId="8"/>
  </si>
  <si>
    <t>法人名</t>
    <rPh sb="0" eb="2">
      <t>ホウジン</t>
    </rPh>
    <rPh sb="2" eb="3">
      <t>メイ</t>
    </rPh>
    <phoneticPr fontId="8"/>
  </si>
  <si>
    <t>代表者名　　　　　　　　　　　　　　　　　　</t>
    <rPh sb="0" eb="3">
      <t>ダイヒョウシャ</t>
    </rPh>
    <rPh sb="3" eb="4">
      <t>ナ</t>
    </rPh>
    <phoneticPr fontId="8"/>
  </si>
  <si>
    <r>
      <t>　メールアドレス
　</t>
    </r>
    <r>
      <rPr>
        <sz val="8"/>
        <color rgb="FFFF0000"/>
        <rFont val="ＭＳ ゴシック"/>
        <family val="3"/>
        <charset val="128"/>
      </rPr>
      <t>良くご確認ください</t>
    </r>
    <rPh sb="10" eb="11">
      <t>ヨ</t>
    </rPh>
    <rPh sb="13" eb="15">
      <t>カクニン</t>
    </rPh>
    <phoneticPr fontId="2"/>
  </si>
  <si>
    <t>○○　△△</t>
    <phoneticPr fontId="2"/>
  </si>
  <si>
    <t>１ 特別養護老人ホーム</t>
    <rPh sb="2" eb="8">
      <t>トクベツヨウゴロウジン</t>
    </rPh>
    <phoneticPr fontId="8"/>
  </si>
  <si>
    <t>別紙２</t>
  </si>
  <si>
    <t>（施設ごとに記入）</t>
  </si>
  <si>
    <t>１　対象事業の概要</t>
  </si>
  <si>
    <t>(1)　対象施設の名称、運営法人、所在地及び定員数等</t>
  </si>
  <si>
    <t>ア　名　　称：</t>
  </si>
  <si>
    <t>イ　運営法人：</t>
  </si>
  <si>
    <t>ウ　所在地：</t>
  </si>
  <si>
    <t>　　</t>
  </si>
  <si>
    <t>２　事業内容</t>
  </si>
  <si>
    <t>(1)　対象施設の規模・構造</t>
  </si>
  <si>
    <t>　 建物の面積　延べ床面積</t>
    <phoneticPr fontId="2"/>
  </si>
  <si>
    <t>(2)　財源内訳</t>
    <phoneticPr fontId="2"/>
  </si>
  <si>
    <t>ア　補　助　金</t>
    <phoneticPr fontId="2"/>
  </si>
  <si>
    <t>円</t>
    <rPh sb="0" eb="1">
      <t>エン</t>
    </rPh>
    <phoneticPr fontId="2"/>
  </si>
  <si>
    <t>イ　補助事業者負担金</t>
    <phoneticPr fontId="2"/>
  </si>
  <si>
    <t>　（その内）寄附金</t>
    <phoneticPr fontId="2"/>
  </si>
  <si>
    <t>　　　　　　借入金</t>
    <phoneticPr fontId="2"/>
  </si>
  <si>
    <t>ウ　合　　　計</t>
    <phoneticPr fontId="2"/>
  </si>
  <si>
    <t>年　　月　　日</t>
  </si>
  <si>
    <t>(4)　添付書類</t>
  </si>
  <si>
    <t>別紙１のとおり</t>
    <rPh sb="0" eb="2">
      <t>ベッシ</t>
    </rPh>
    <phoneticPr fontId="2"/>
  </si>
  <si>
    <t>別紙２のとおり</t>
    <rPh sb="0" eb="2">
      <t>ベッシ</t>
    </rPh>
    <phoneticPr fontId="2"/>
  </si>
  <si>
    <t>施設区分</t>
    <rPh sb="0" eb="2">
      <t>シセツ</t>
    </rPh>
    <rPh sb="2" eb="4">
      <t>クブン</t>
    </rPh>
    <phoneticPr fontId="2"/>
  </si>
  <si>
    <t xml:space="preserve">代表者 職 氏名 </t>
    <phoneticPr fontId="2"/>
  </si>
  <si>
    <t>埼玉県地域密着型サービス等整備助成事業費等補助金</t>
    <phoneticPr fontId="2"/>
  </si>
  <si>
    <t>　埼玉県知事　</t>
    <phoneticPr fontId="2"/>
  </si>
  <si>
    <t>（宛先）</t>
  </si>
  <si>
    <t>郵便番号は半角で入力してください。</t>
    <rPh sb="0" eb="4">
      <t>ユウビンバンゴウ</t>
    </rPh>
    <rPh sb="5" eb="7">
      <t>ハンカク</t>
    </rPh>
    <rPh sb="8" eb="10">
      <t>ニュウリョク</t>
    </rPh>
    <phoneticPr fontId="2"/>
  </si>
  <si>
    <t>職名を入れてください。</t>
    <rPh sb="0" eb="2">
      <t>ショクメイ</t>
    </rPh>
    <rPh sb="3" eb="4">
      <t>イ</t>
    </rPh>
    <phoneticPr fontId="2"/>
  </si>
  <si>
    <t>住所はすべて全角で入力してください。</t>
    <rPh sb="0" eb="2">
      <t>ジュウショ</t>
    </rPh>
    <rPh sb="6" eb="8">
      <t>ゼンカク</t>
    </rPh>
    <rPh sb="9" eb="11">
      <t>ニュウリョク</t>
    </rPh>
    <phoneticPr fontId="2"/>
  </si>
  <si>
    <t>　　　　　年　　月　　日付け　　　　第　　　号で補助金の交付決定の通知を受けた埼玉県地域密着型サービス等整備助成事業費等補助金（介護施設等における新型コロナウイルス感染拡大防止対策支援事業に係る分）の補助事業が完了したので、補助金等の交付手続等に関する規則第13条の規定により、関係書類を添えて下記のとおり報告します。</t>
    <phoneticPr fontId="2"/>
  </si>
  <si>
    <t>実績報告書（多床室の個室化）</t>
    <rPh sb="0" eb="2">
      <t>ジッセキ</t>
    </rPh>
    <rPh sb="2" eb="5">
      <t>ホウコクショ</t>
    </rPh>
    <phoneticPr fontId="2"/>
  </si>
  <si>
    <t>様式第３－５号（第１４条関係（県補助用））</t>
    <rPh sb="0" eb="2">
      <t>ヨウシキ</t>
    </rPh>
    <rPh sb="2" eb="3">
      <t>ダイ</t>
    </rPh>
    <rPh sb="6" eb="7">
      <t>ゴウ</t>
    </rPh>
    <rPh sb="8" eb="9">
      <t>ダイ</t>
    </rPh>
    <rPh sb="11" eb="12">
      <t>ジョウ</t>
    </rPh>
    <rPh sb="12" eb="14">
      <t>カンケイ</t>
    </rPh>
    <rPh sb="15" eb="16">
      <t>ケン</t>
    </rPh>
    <rPh sb="16" eb="19">
      <t>ホジョヨウ</t>
    </rPh>
    <phoneticPr fontId="2"/>
  </si>
  <si>
    <t>１　補助金交付決定額  　金</t>
    <rPh sb="13" eb="14">
      <t>キン</t>
    </rPh>
    <phoneticPr fontId="2"/>
  </si>
  <si>
    <t>２　精算額算出内訳書</t>
    <phoneticPr fontId="2"/>
  </si>
  <si>
    <t>３　事業実績報告書</t>
    <rPh sb="2" eb="4">
      <t>ジギョウ</t>
    </rPh>
    <rPh sb="4" eb="6">
      <t>ジッセキ</t>
    </rPh>
    <rPh sb="6" eb="9">
      <t>ホウコクショ</t>
    </rPh>
    <phoneticPr fontId="2"/>
  </si>
  <si>
    <t>４　本事業に関する収入支出決算（見込）書抄本</t>
    <phoneticPr fontId="2"/>
  </si>
  <si>
    <t xml:space="preserve">  精算額算出内訳（介護施設等における新型コロナウイルス感染拡大防止対策支援事業分）</t>
    <rPh sb="2" eb="5">
      <t>セイサンガク</t>
    </rPh>
    <phoneticPr fontId="8"/>
  </si>
  <si>
    <t>総事業費（Ａ）</t>
    <rPh sb="0" eb="4">
      <t>ソウジギョウヒ</t>
    </rPh>
    <phoneticPr fontId="8"/>
  </si>
  <si>
    <t>対象経費の実支出額（Ｂ）</t>
    <rPh sb="0" eb="2">
      <t>タイショウ</t>
    </rPh>
    <rPh sb="2" eb="4">
      <t>ケイヒ</t>
    </rPh>
    <rPh sb="5" eb="8">
      <t>ジツシシュツ</t>
    </rPh>
    <rPh sb="8" eb="9">
      <t>ガク</t>
    </rPh>
    <phoneticPr fontId="8"/>
  </si>
  <si>
    <t>対象経費にかかる寄付金等（Ｃ）</t>
    <rPh sb="0" eb="2">
      <t>タイショウ</t>
    </rPh>
    <rPh sb="2" eb="4">
      <t>ケイヒ</t>
    </rPh>
    <rPh sb="8" eb="11">
      <t>キフキン</t>
    </rPh>
    <rPh sb="11" eb="12">
      <t>トウ</t>
    </rPh>
    <phoneticPr fontId="8"/>
  </si>
  <si>
    <t>差引額(Ｄ)
(Ｂ－Ｃ)</t>
    <rPh sb="0" eb="2">
      <t>サシヒキ</t>
    </rPh>
    <rPh sb="2" eb="3">
      <t>ガク</t>
    </rPh>
    <phoneticPr fontId="8"/>
  </si>
  <si>
    <t>補助所要額
（Ｆ）</t>
    <rPh sb="0" eb="2">
      <t>ホジョ</t>
    </rPh>
    <rPh sb="2" eb="4">
      <t>ショヨウ</t>
    </rPh>
    <rPh sb="4" eb="5">
      <t>ガク</t>
    </rPh>
    <phoneticPr fontId="8"/>
  </si>
  <si>
    <t>交付決定額
（Ｇ）</t>
    <rPh sb="0" eb="2">
      <t>コウフ</t>
    </rPh>
    <rPh sb="2" eb="4">
      <t>ケッテイ</t>
    </rPh>
    <rPh sb="4" eb="5">
      <t>ガク</t>
    </rPh>
    <phoneticPr fontId="8"/>
  </si>
  <si>
    <t>差額
（Ｈ＝Ｆ－Ｇ）</t>
    <rPh sb="0" eb="2">
      <t>サガク</t>
    </rPh>
    <phoneticPr fontId="8"/>
  </si>
  <si>
    <t>注１）(Ｃ)は、その事業に対しての寄付金その他の収入額を記入(ない場合は０を記入)</t>
    <rPh sb="10" eb="12">
      <t>ジギョウ</t>
    </rPh>
    <rPh sb="13" eb="14">
      <t>タイ</t>
    </rPh>
    <rPh sb="17" eb="20">
      <t>キフキン</t>
    </rPh>
    <rPh sb="22" eb="23">
      <t>タ</t>
    </rPh>
    <rPh sb="24" eb="26">
      <t>シュウニュウ</t>
    </rPh>
    <rPh sb="26" eb="27">
      <t>ガク</t>
    </rPh>
    <rPh sb="28" eb="30">
      <t>キニュウ</t>
    </rPh>
    <rPh sb="33" eb="35">
      <t>バアイ</t>
    </rPh>
    <rPh sb="38" eb="40">
      <t>キニュウ</t>
    </rPh>
    <phoneticPr fontId="8"/>
  </si>
  <si>
    <t>注２）(Ｅ)は、交付要綱別表第５第２欄に定める県補助単価に第３欄に定める単位の数を乗じた額を記入</t>
    <rPh sb="0" eb="1">
      <t>チュウ</t>
    </rPh>
    <rPh sb="8" eb="10">
      <t>コウフ</t>
    </rPh>
    <rPh sb="10" eb="12">
      <t>ヨウコウ</t>
    </rPh>
    <rPh sb="12" eb="14">
      <t>ベッピョウ</t>
    </rPh>
    <rPh sb="14" eb="15">
      <t>ダイ</t>
    </rPh>
    <rPh sb="16" eb="17">
      <t>ダイ</t>
    </rPh>
    <rPh sb="18" eb="19">
      <t>ラン</t>
    </rPh>
    <rPh sb="20" eb="21">
      <t>サダ</t>
    </rPh>
    <rPh sb="23" eb="24">
      <t>ケン</t>
    </rPh>
    <rPh sb="24" eb="26">
      <t>ホジョ</t>
    </rPh>
    <rPh sb="26" eb="28">
      <t>タンカ</t>
    </rPh>
    <rPh sb="29" eb="30">
      <t>ダイ</t>
    </rPh>
    <rPh sb="31" eb="32">
      <t>ラン</t>
    </rPh>
    <rPh sb="33" eb="34">
      <t>サダ</t>
    </rPh>
    <rPh sb="36" eb="38">
      <t>タンイ</t>
    </rPh>
    <rPh sb="39" eb="40">
      <t>カズ</t>
    </rPh>
    <rPh sb="41" eb="42">
      <t>ジョウ</t>
    </rPh>
    <rPh sb="44" eb="45">
      <t>ガク</t>
    </rPh>
    <rPh sb="46" eb="48">
      <t>キニュウ</t>
    </rPh>
    <phoneticPr fontId="8"/>
  </si>
  <si>
    <t>注３）(Ｆ)は、(Ｄ)と(Ｅ)を比較してどちらか低い額を記入。額は千円未満を切り捨てた額とすること</t>
    <rPh sb="16" eb="18">
      <t>ヒカク</t>
    </rPh>
    <rPh sb="24" eb="25">
      <t>ヒク</t>
    </rPh>
    <rPh sb="26" eb="27">
      <t>ガク</t>
    </rPh>
    <rPh sb="28" eb="30">
      <t>キニュウ</t>
    </rPh>
    <rPh sb="31" eb="32">
      <t>ガク</t>
    </rPh>
    <rPh sb="33" eb="35">
      <t>センエン</t>
    </rPh>
    <rPh sb="35" eb="37">
      <t>ミマン</t>
    </rPh>
    <rPh sb="38" eb="39">
      <t>キ</t>
    </rPh>
    <rPh sb="40" eb="41">
      <t>ス</t>
    </rPh>
    <rPh sb="43" eb="44">
      <t>ガク</t>
    </rPh>
    <phoneticPr fontId="8"/>
  </si>
  <si>
    <t>注４）行が不足する場合は適宜、行を挿入して作成してください。</t>
    <rPh sb="0" eb="1">
      <t>チュウ</t>
    </rPh>
    <rPh sb="3" eb="4">
      <t>ギョウ</t>
    </rPh>
    <rPh sb="5" eb="7">
      <t>フソク</t>
    </rPh>
    <rPh sb="9" eb="11">
      <t>バアイ</t>
    </rPh>
    <rPh sb="12" eb="14">
      <t>テキギ</t>
    </rPh>
    <rPh sb="15" eb="16">
      <t>ギョウ</t>
    </rPh>
    <rPh sb="17" eb="19">
      <t>ソウニュウ</t>
    </rPh>
    <rPh sb="21" eb="23">
      <t>サクセイ</t>
    </rPh>
    <phoneticPr fontId="8"/>
  </si>
  <si>
    <t>簡易陰圧装置の設置</t>
    <rPh sb="0" eb="6">
      <t>カンイインアツソウチ</t>
    </rPh>
    <rPh sb="7" eb="9">
      <t>セッチ</t>
    </rPh>
    <phoneticPr fontId="8"/>
  </si>
  <si>
    <t>多床室の個室化改修</t>
    <rPh sb="0" eb="3">
      <t>タショウシツ</t>
    </rPh>
    <rPh sb="4" eb="7">
      <t>コシツカ</t>
    </rPh>
    <rPh sb="7" eb="9">
      <t>カイシュウ</t>
    </rPh>
    <phoneticPr fontId="8"/>
  </si>
  <si>
    <t>ゾーニング環境等の整備（ユニット型）</t>
    <rPh sb="5" eb="7">
      <t>カンキョウ</t>
    </rPh>
    <rPh sb="7" eb="8">
      <t>トウ</t>
    </rPh>
    <rPh sb="9" eb="11">
      <t>セイビ</t>
    </rPh>
    <rPh sb="16" eb="17">
      <t>ガタ</t>
    </rPh>
    <phoneticPr fontId="8"/>
  </si>
  <si>
    <t>ゾーニング環境等の整備（従来型）</t>
    <rPh sb="5" eb="7">
      <t>カンキョウ</t>
    </rPh>
    <rPh sb="7" eb="8">
      <t>トウ</t>
    </rPh>
    <rPh sb="9" eb="11">
      <t>セイビ</t>
    </rPh>
    <rPh sb="12" eb="15">
      <t>ジュウライガタ</t>
    </rPh>
    <phoneticPr fontId="8"/>
  </si>
  <si>
    <t>ゾーニング環境等の整備（面会室）</t>
    <rPh sb="5" eb="7">
      <t>カンキョウ</t>
    </rPh>
    <rPh sb="7" eb="8">
      <t>トウ</t>
    </rPh>
    <rPh sb="9" eb="11">
      <t>セイビ</t>
    </rPh>
    <rPh sb="12" eb="15">
      <t>メンカイシツ</t>
    </rPh>
    <phoneticPr fontId="8"/>
  </si>
  <si>
    <t>総事業費（Ａ）</t>
    <rPh sb="0" eb="1">
      <t>ソウ</t>
    </rPh>
    <rPh sb="1" eb="3">
      <t>ジギョウ</t>
    </rPh>
    <rPh sb="3" eb="4">
      <t>ヒ</t>
    </rPh>
    <phoneticPr fontId="8"/>
  </si>
  <si>
    <t>対象経費の
実支出額(Ｂ）</t>
    <rPh sb="0" eb="2">
      <t>タイショウ</t>
    </rPh>
    <rPh sb="2" eb="4">
      <t>ケイヒ</t>
    </rPh>
    <rPh sb="6" eb="7">
      <t>ジツ</t>
    </rPh>
    <rPh sb="9" eb="10">
      <t>ガク</t>
    </rPh>
    <phoneticPr fontId="8"/>
  </si>
  <si>
    <t>事　業　実　績　報　告　書</t>
    <phoneticPr fontId="2"/>
  </si>
  <si>
    <t>(3)　施工期間</t>
    <phoneticPr fontId="2"/>
  </si>
  <si>
    <t>ア　契約年月日</t>
    <phoneticPr fontId="2"/>
  </si>
  <si>
    <t>イ　着工年月日</t>
    <phoneticPr fontId="2"/>
  </si>
  <si>
    <t>ウ　竣工年月日</t>
    <phoneticPr fontId="2"/>
  </si>
  <si>
    <t>収入支出決算（見込）書抄本</t>
    <rPh sb="0" eb="2">
      <t>シュウニュウ</t>
    </rPh>
    <rPh sb="2" eb="4">
      <t>シシュツ</t>
    </rPh>
    <rPh sb="4" eb="6">
      <t>ケッサン</t>
    </rPh>
    <rPh sb="7" eb="9">
      <t>ミコミ</t>
    </rPh>
    <rPh sb="10" eb="11">
      <t>ショ</t>
    </rPh>
    <rPh sb="11" eb="13">
      <t>ショウホン</t>
    </rPh>
    <phoneticPr fontId="8"/>
  </si>
  <si>
    <t>決算（見込）額</t>
    <rPh sb="0" eb="2">
      <t>ケッサン</t>
    </rPh>
    <rPh sb="3" eb="5">
      <t>ミコミ</t>
    </rPh>
    <rPh sb="6" eb="7">
      <t>ガク</t>
    </rPh>
    <phoneticPr fontId="8"/>
  </si>
  <si>
    <t>決算（見込）額</t>
    <rPh sb="3" eb="5">
      <t>ミコミ</t>
    </rPh>
    <rPh sb="6" eb="7">
      <t>ガク</t>
    </rPh>
    <phoneticPr fontId="8"/>
  </si>
  <si>
    <t>エ　定員数：</t>
    <phoneticPr fontId="2"/>
  </si>
  <si>
    <t>ア　工事請負契約書の写し</t>
    <rPh sb="2" eb="4">
      <t>コウジ</t>
    </rPh>
    <rPh sb="4" eb="6">
      <t>ウケオイ</t>
    </rPh>
    <rPh sb="6" eb="9">
      <t>ケイヤクショ</t>
    </rPh>
    <phoneticPr fontId="2"/>
  </si>
  <si>
    <t>イ　平面図、求積図(平面図で、部屋や通路等、建物の各面積を確認できれば省略可)</t>
    <phoneticPr fontId="2"/>
  </si>
  <si>
    <t>ウ　完成後の状況がわかる写真</t>
    <rPh sb="2" eb="4">
      <t>カンセイ</t>
    </rPh>
    <rPh sb="4" eb="5">
      <t>ゴ</t>
    </rPh>
    <rPh sb="6" eb="8">
      <t>ジョウキョウ</t>
    </rPh>
    <phoneticPr fontId="2"/>
  </si>
  <si>
    <t>エ　対象事業に要した費用を支払ったことを証する書類（領収書等）の写し</t>
    <phoneticPr fontId="2"/>
  </si>
  <si>
    <t>カ　施設種別：</t>
    <phoneticPr fontId="2"/>
  </si>
  <si>
    <t>オ　改修床数：</t>
    <rPh sb="2" eb="4">
      <t>カイシュウ</t>
    </rPh>
    <rPh sb="4" eb="5">
      <t>ユカ</t>
    </rPh>
    <rPh sb="5" eb="6">
      <t>スウ</t>
    </rPh>
    <phoneticPr fontId="2"/>
  </si>
  <si>
    <t>算出額（Ｅ）
改修床数×97.8千円</t>
    <rPh sb="0" eb="2">
      <t>サンシュツ</t>
    </rPh>
    <rPh sb="2" eb="3">
      <t>ガク</t>
    </rPh>
    <rPh sb="7" eb="9">
      <t>カイシュウ</t>
    </rPh>
    <rPh sb="9" eb="10">
      <t>ユカ</t>
    </rPh>
    <rPh sb="10" eb="11">
      <t>スウ</t>
    </rPh>
    <rPh sb="16" eb="17">
      <t>セン</t>
    </rPh>
    <rPh sb="17" eb="18">
      <t>エン</t>
    </rPh>
    <phoneticPr fontId="8"/>
  </si>
  <si>
    <t>対象施設</t>
    <rPh sb="0" eb="2">
      <t>タイショウ</t>
    </rPh>
    <rPh sb="2" eb="4">
      <t>シセツ</t>
    </rPh>
    <phoneticPr fontId="2"/>
  </si>
  <si>
    <t>特別養護老人ホーム</t>
    <phoneticPr fontId="2"/>
  </si>
  <si>
    <t>介護老人保健施設</t>
    <phoneticPr fontId="2"/>
  </si>
  <si>
    <t>埼玉県補助金</t>
    <rPh sb="0" eb="3">
      <t>サイタマケン</t>
    </rPh>
    <rPh sb="3" eb="6">
      <t>ホジョキン</t>
    </rPh>
    <phoneticPr fontId="2"/>
  </si>
  <si>
    <t>法人負担分</t>
    <rPh sb="0" eb="5">
      <t>ホウジンフタンブン</t>
    </rPh>
    <phoneticPr fontId="2"/>
  </si>
  <si>
    <t>350-9988</t>
    <phoneticPr fontId="2"/>
  </si>
  <si>
    <t>浦和区高砂３丁目１５番１</t>
    <rPh sb="0" eb="2">
      <t>ウラワ</t>
    </rPh>
    <rPh sb="2" eb="3">
      <t>ク</t>
    </rPh>
    <rPh sb="3" eb="5">
      <t>タカサゴ</t>
    </rPh>
    <rPh sb="6" eb="8">
      <t>チョウメ</t>
    </rPh>
    <rPh sb="10" eb="11">
      <t>バン</t>
    </rPh>
    <phoneticPr fontId="1"/>
  </si>
  <si>
    <t>社会福祉法人　○○会</t>
    <rPh sb="0" eb="2">
      <t>シャカイ</t>
    </rPh>
    <rPh sb="2" eb="4">
      <t>フクシ</t>
    </rPh>
    <rPh sb="4" eb="6">
      <t>ホウジン</t>
    </rPh>
    <rPh sb="9" eb="10">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</si>
</sst>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1" formatCode="_ * #,##0_ ;_ * \-#,##0_ ;_ * &quot;-&quot;_ ;_ @_ "/>
    <numFmt numFmtId="176" formatCode="#,##0.00_ "/>
    <numFmt numFmtId="177" formatCode="#,##0;&quot;▲ &quot;#,##0"/>
    <numFmt numFmtId="178" formatCode="#,##0_ "/>
    <numFmt numFmtId="179" formatCode="#,##0;&quot;△ &quot;#,##0"/>
  </numFmts>
  <fonts count="2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12"/>
      <color theme="1"/>
      <name val="ＭＳ ゴシック"/>
      <family val="3"/>
      <charset val="128"/>
    </font>
    <font>
      <sz val="11"/>
      <name val="ＭＳ Ｐゴシック"/>
      <family val="3"/>
      <charset val="128"/>
    </font>
    <font>
      <sz val="14"/>
      <name val="ＭＳ ゴシック"/>
      <family val="3"/>
      <charset val="128"/>
    </font>
    <font>
      <sz val="6"/>
      <name val="ＭＳ Ｐゴシック"/>
      <family val="3"/>
      <charset val="128"/>
    </font>
    <font>
      <sz val="14"/>
      <color rgb="FFFF0000"/>
      <name val="ＭＳ ゴシック"/>
      <family val="3"/>
      <charset val="128"/>
    </font>
    <font>
      <b/>
      <sz val="9"/>
      <color indexed="81"/>
      <name val="ＭＳ Ｐゴシック"/>
      <family val="3"/>
      <charset val="128"/>
    </font>
    <font>
      <sz val="8"/>
      <color rgb="FFFF0000"/>
      <name val="ＭＳ ゴシック"/>
      <family val="3"/>
      <charset val="128"/>
    </font>
    <font>
      <u/>
      <sz val="11"/>
      <color theme="10"/>
      <name val="ＭＳ Ｐゴシック"/>
      <family val="2"/>
      <charset val="128"/>
      <scheme val="minor"/>
    </font>
    <font>
      <sz val="10"/>
      <color theme="1"/>
      <name val="ＭＳ Ｐゴシック"/>
      <family val="2"/>
      <charset val="128"/>
      <scheme val="minor"/>
    </font>
    <font>
      <sz val="12"/>
      <name val="ＭＳ ゴシック"/>
      <family val="3"/>
      <charset val="128"/>
    </font>
    <font>
      <sz val="12"/>
      <name val="ＭＳ 明朝"/>
      <family val="1"/>
      <charset val="128"/>
    </font>
    <font>
      <sz val="14"/>
      <name val="ＭＳ 明朝"/>
      <family val="1"/>
      <charset val="128"/>
    </font>
    <font>
      <sz val="11"/>
      <name val="ＭＳ ゴシック"/>
      <family val="3"/>
      <charset val="128"/>
    </font>
    <font>
      <sz val="9"/>
      <name val="ＭＳ ゴシック"/>
      <family val="3"/>
      <charset val="128"/>
    </font>
    <font>
      <sz val="8"/>
      <name val="ＭＳ ゴシック"/>
      <family val="3"/>
      <charset val="128"/>
    </font>
    <font>
      <sz val="9"/>
      <name val="ＭＳ 明朝"/>
      <family val="1"/>
      <charset val="128"/>
    </font>
    <font>
      <sz val="11"/>
      <name val="ＭＳ 明朝"/>
      <family val="1"/>
      <charset val="128"/>
    </font>
    <font>
      <sz val="8"/>
      <name val="ＭＳ 明朝"/>
      <family val="1"/>
      <charset val="128"/>
    </font>
    <font>
      <sz val="10"/>
      <color theme="1"/>
      <name val="ＭＳ 明朝"/>
      <family val="1"/>
      <charset val="128"/>
    </font>
    <font>
      <b/>
      <sz val="10"/>
      <color theme="1"/>
      <name val="ＭＳ Ｐゴシック"/>
      <family val="3"/>
      <charset val="128"/>
      <scheme val="minor"/>
    </font>
    <font>
      <sz val="11"/>
      <color rgb="FFFF0000"/>
      <name val="ＭＳ ゴシック"/>
      <family val="3"/>
      <charset val="128"/>
    </font>
    <font>
      <sz val="11"/>
      <color theme="1"/>
      <name val="ＭＳ ゴシック"/>
      <family val="3"/>
      <charset val="128"/>
    </font>
    <font>
      <sz val="12"/>
      <color theme="1"/>
      <name val="ＭＳ 明朝"/>
      <family val="1"/>
      <charset val="128"/>
    </font>
    <font>
      <sz val="10.5"/>
      <color theme="1"/>
      <name val="ＭＳ 明朝"/>
      <family val="1"/>
      <charset val="128"/>
    </font>
  </fonts>
  <fills count="8">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indexed="9"/>
        <bgColor indexed="64"/>
      </patternFill>
    </fill>
    <fill>
      <patternFill patternType="solid">
        <fgColor rgb="FFCCFFFF"/>
        <bgColor indexed="64"/>
      </patternFill>
    </fill>
    <fill>
      <patternFill patternType="solid">
        <fgColor rgb="FFDDEBF7"/>
        <bgColor indexed="64"/>
      </patternFill>
    </fill>
    <fill>
      <patternFill patternType="solid">
        <fgColor theme="9"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double">
        <color indexed="64"/>
      </right>
      <top/>
      <bottom/>
      <diagonal/>
    </border>
  </borders>
  <cellStyleXfs count="5">
    <xf numFmtId="0" fontId="0" fillId="0" borderId="0">
      <alignment vertical="center"/>
    </xf>
    <xf numFmtId="0" fontId="6" fillId="0" borderId="0"/>
    <xf numFmtId="0" fontId="12" fillId="0" borderId="0" applyNumberFormat="0" applyFill="0" applyBorder="0" applyAlignment="0" applyProtection="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64">
    <xf numFmtId="0" fontId="0" fillId="0" borderId="0" xfId="0">
      <alignment vertical="center"/>
    </xf>
    <xf numFmtId="0" fontId="4" fillId="0" borderId="1" xfId="0" applyNumberFormat="1" applyFont="1" applyFill="1" applyBorder="1" applyAlignment="1">
      <alignment vertical="center" wrapText="1" shrinkToFit="1"/>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right" vertical="center"/>
    </xf>
    <xf numFmtId="0" fontId="7" fillId="0" borderId="0" xfId="1" applyFont="1" applyAlignment="1">
      <alignment vertical="center"/>
    </xf>
    <xf numFmtId="0" fontId="7" fillId="0" borderId="0" xfId="1" applyFont="1" applyAlignment="1">
      <alignment horizontal="center" vertical="center"/>
    </xf>
    <xf numFmtId="0" fontId="7" fillId="0" borderId="13" xfId="1" applyFont="1" applyFill="1" applyBorder="1" applyAlignment="1">
      <alignment horizontal="right" vertical="center" shrinkToFit="1"/>
    </xf>
    <xf numFmtId="0" fontId="7" fillId="0" borderId="13" xfId="1" applyFont="1" applyFill="1" applyBorder="1" applyAlignment="1">
      <alignment horizontal="center" vertical="center" shrinkToFit="1"/>
    </xf>
    <xf numFmtId="0" fontId="7" fillId="0" borderId="1" xfId="1" applyFont="1" applyBorder="1" applyAlignment="1">
      <alignment horizontal="center" vertical="center" shrinkToFit="1"/>
    </xf>
    <xf numFmtId="49" fontId="7" fillId="0" borderId="1" xfId="1" applyNumberFormat="1" applyFont="1" applyBorder="1" applyAlignment="1">
      <alignment horizontal="center" vertical="center" shrinkToFit="1"/>
    </xf>
    <xf numFmtId="0" fontId="7" fillId="4" borderId="6" xfId="1" applyFont="1" applyFill="1" applyBorder="1" applyAlignment="1">
      <alignment horizontal="center" vertical="center" shrinkToFit="1"/>
    </xf>
    <xf numFmtId="0" fontId="7" fillId="0" borderId="9" xfId="1" applyFont="1" applyFill="1" applyBorder="1" applyAlignment="1">
      <alignment horizontal="right" vertical="center" shrinkToFit="1"/>
    </xf>
    <xf numFmtId="176" fontId="7" fillId="0" borderId="6" xfId="1" applyNumberFormat="1" applyFont="1" applyFill="1" applyBorder="1" applyAlignment="1">
      <alignment vertical="center" shrinkToFit="1"/>
    </xf>
    <xf numFmtId="176" fontId="7" fillId="0" borderId="8" xfId="1" applyNumberFormat="1" applyFont="1" applyFill="1" applyBorder="1" applyAlignment="1">
      <alignment horizontal="right" vertical="center" shrinkToFit="1"/>
    </xf>
    <xf numFmtId="0" fontId="7" fillId="0" borderId="8" xfId="1" applyFont="1" applyFill="1" applyBorder="1" applyAlignment="1">
      <alignment horizontal="center" vertical="center" shrinkToFit="1"/>
    </xf>
    <xf numFmtId="0" fontId="7" fillId="0" borderId="8" xfId="1" applyFont="1" applyBorder="1" applyAlignment="1">
      <alignment vertical="center" shrinkToFit="1"/>
    </xf>
    <xf numFmtId="176" fontId="7" fillId="0" borderId="8" xfId="1" applyNumberFormat="1" applyFont="1" applyFill="1" applyBorder="1" applyAlignment="1">
      <alignment horizontal="center" vertical="center" shrinkToFit="1"/>
    </xf>
    <xf numFmtId="176" fontId="7" fillId="0" borderId="8" xfId="1" applyNumberFormat="1" applyFont="1" applyFill="1" applyBorder="1" applyAlignment="1">
      <alignment vertical="center" shrinkToFit="1"/>
    </xf>
    <xf numFmtId="0" fontId="7" fillId="0" borderId="8" xfId="1" applyFont="1" applyBorder="1" applyAlignment="1">
      <alignment horizontal="center" vertical="center" shrinkToFit="1"/>
    </xf>
    <xf numFmtId="176" fontId="7" fillId="0" borderId="8" xfId="1" applyNumberFormat="1" applyFont="1" applyBorder="1" applyAlignment="1">
      <alignment horizontal="center" vertical="center" shrinkToFit="1"/>
    </xf>
    <xf numFmtId="0" fontId="7" fillId="0" borderId="13" xfId="1" applyFont="1" applyFill="1" applyBorder="1" applyAlignment="1">
      <alignment horizontal="right" vertical="center"/>
    </xf>
    <xf numFmtId="0" fontId="7" fillId="0" borderId="13" xfId="1" applyFont="1" applyFill="1" applyBorder="1" applyAlignment="1">
      <alignment horizontal="center" vertical="center"/>
    </xf>
    <xf numFmtId="0" fontId="7" fillId="0" borderId="1" xfId="1" applyFont="1" applyBorder="1" applyAlignment="1">
      <alignment horizontal="center" vertical="center"/>
    </xf>
    <xf numFmtId="49" fontId="7" fillId="0" borderId="1" xfId="1" applyNumberFormat="1" applyFont="1" applyBorder="1" applyAlignment="1">
      <alignment horizontal="center" vertical="center"/>
    </xf>
    <xf numFmtId="0" fontId="7" fillId="4" borderId="6" xfId="1" applyFont="1" applyFill="1" applyBorder="1" applyAlignment="1">
      <alignment horizontal="center" vertical="center"/>
    </xf>
    <xf numFmtId="0" fontId="7" fillId="0" borderId="9" xfId="1" applyFont="1" applyFill="1" applyBorder="1" applyAlignment="1">
      <alignment horizontal="right" vertical="center"/>
    </xf>
    <xf numFmtId="176" fontId="7" fillId="0" borderId="6" xfId="1" applyNumberFormat="1" applyFont="1" applyFill="1" applyBorder="1" applyAlignment="1">
      <alignment vertical="center"/>
    </xf>
    <xf numFmtId="176" fontId="7" fillId="0" borderId="8" xfId="1" applyNumberFormat="1" applyFont="1" applyFill="1" applyBorder="1" applyAlignment="1">
      <alignment horizontal="right" vertical="center"/>
    </xf>
    <xf numFmtId="0" fontId="7" fillId="0" borderId="8" xfId="1" applyFont="1" applyFill="1" applyBorder="1" applyAlignment="1">
      <alignment horizontal="center" vertical="center"/>
    </xf>
    <xf numFmtId="0" fontId="7" fillId="0" borderId="8" xfId="1" applyFont="1" applyBorder="1" applyAlignment="1">
      <alignment vertical="center"/>
    </xf>
    <xf numFmtId="176" fontId="7" fillId="0" borderId="8" xfId="1" applyNumberFormat="1" applyFont="1" applyFill="1" applyBorder="1" applyAlignment="1">
      <alignment horizontal="center" vertical="center"/>
    </xf>
    <xf numFmtId="176" fontId="7" fillId="0" borderId="8" xfId="1" applyNumberFormat="1" applyFont="1" applyFill="1" applyBorder="1" applyAlignment="1">
      <alignment vertical="center"/>
    </xf>
    <xf numFmtId="176" fontId="7" fillId="0" borderId="8" xfId="1" applyNumberFormat="1" applyFont="1" applyBorder="1" applyAlignment="1">
      <alignment horizontal="center" vertical="center"/>
    </xf>
    <xf numFmtId="0" fontId="5" fillId="0" borderId="0" xfId="0" quotePrefix="1" applyFont="1">
      <alignment vertical="center"/>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0" fillId="0" borderId="0" xfId="0" applyAlignment="1">
      <alignment horizontal="center" vertical="center"/>
    </xf>
    <xf numFmtId="0" fontId="5" fillId="0" borderId="0" xfId="0" applyFont="1" applyFill="1" applyAlignment="1">
      <alignment horizontal="left" vertical="center" wrapText="1"/>
    </xf>
    <xf numFmtId="0" fontId="14" fillId="0" borderId="0" xfId="0" applyFont="1" applyAlignment="1">
      <alignment horizontal="left" vertical="center"/>
    </xf>
    <xf numFmtId="0" fontId="15" fillId="0" borderId="0" xfId="0" applyFont="1" applyAlignment="1"/>
    <xf numFmtId="0" fontId="14" fillId="0" borderId="0" xfId="0" applyFont="1" applyAlignment="1">
      <alignment horizontal="left"/>
    </xf>
    <xf numFmtId="0" fontId="14" fillId="0" borderId="0" xfId="0" applyFont="1" applyAlignment="1"/>
    <xf numFmtId="0" fontId="16" fillId="0" borderId="0" xfId="0" applyFont="1" applyAlignment="1">
      <alignment vertical="center"/>
    </xf>
    <xf numFmtId="0" fontId="14" fillId="0" borderId="0" xfId="0" applyFont="1" applyAlignment="1">
      <alignment horizontal="right"/>
    </xf>
    <xf numFmtId="0" fontId="15" fillId="0" borderId="0" xfId="0" applyFont="1" applyBorder="1" applyAlignment="1">
      <alignment horizontal="center" vertical="center" wrapText="1"/>
    </xf>
    <xf numFmtId="0" fontId="15" fillId="0" borderId="0" xfId="0" applyFont="1" applyAlignment="1">
      <alignment horizontal="center"/>
    </xf>
    <xf numFmtId="0" fontId="14" fillId="5" borderId="21" xfId="0" applyFont="1" applyFill="1" applyBorder="1" applyAlignment="1">
      <alignment horizontal="center" vertical="center" shrinkToFit="1"/>
    </xf>
    <xf numFmtId="0" fontId="15" fillId="5" borderId="9" xfId="0" applyFont="1" applyFill="1" applyBorder="1" applyAlignment="1">
      <alignment horizontal="center" vertical="center" shrinkToFit="1"/>
    </xf>
    <xf numFmtId="177" fontId="15" fillId="5" borderId="9" xfId="0" applyNumberFormat="1" applyFont="1" applyFill="1" applyBorder="1" applyAlignment="1">
      <alignment horizontal="right" vertical="center" shrinkToFit="1"/>
    </xf>
    <xf numFmtId="177" fontId="14" fillId="5" borderId="9" xfId="0" applyNumberFormat="1" applyFont="1" applyFill="1" applyBorder="1" applyAlignment="1">
      <alignment horizontal="right" vertical="center" shrinkToFit="1"/>
    </xf>
    <xf numFmtId="177" fontId="14" fillId="5" borderId="1" xfId="3" applyNumberFormat="1" applyFont="1" applyFill="1" applyBorder="1" applyAlignment="1">
      <alignment horizontal="right" vertical="center" shrinkToFit="1"/>
    </xf>
    <xf numFmtId="177" fontId="14" fillId="0" borderId="11" xfId="3" applyNumberFormat="1" applyFont="1" applyFill="1" applyBorder="1" applyAlignment="1">
      <alignment horizontal="right" vertical="center" shrinkToFit="1"/>
    </xf>
    <xf numFmtId="177" fontId="14" fillId="0" borderId="22" xfId="0" applyNumberFormat="1" applyFont="1" applyBorder="1" applyAlignment="1">
      <alignment horizontal="right" vertical="center" shrinkToFit="1"/>
    </xf>
    <xf numFmtId="0" fontId="15" fillId="5" borderId="21" xfId="0" applyFont="1" applyFill="1" applyBorder="1" applyAlignment="1">
      <alignment shrinkToFit="1"/>
    </xf>
    <xf numFmtId="177" fontId="14" fillId="5" borderId="1" xfId="0" applyNumberFormat="1" applyFont="1" applyFill="1" applyBorder="1" applyAlignment="1">
      <alignment horizontal="right" vertical="center" shrinkToFit="1"/>
    </xf>
    <xf numFmtId="177" fontId="14" fillId="0" borderId="11" xfId="0" applyNumberFormat="1" applyFont="1" applyFill="1" applyBorder="1" applyAlignment="1">
      <alignment horizontal="right" vertical="center" shrinkToFit="1"/>
    </xf>
    <xf numFmtId="0" fontId="15" fillId="5" borderId="23" xfId="0" applyFont="1" applyFill="1" applyBorder="1" applyAlignment="1">
      <alignment shrinkToFit="1"/>
    </xf>
    <xf numFmtId="0" fontId="15" fillId="5" borderId="24" xfId="0" applyFont="1" applyFill="1" applyBorder="1" applyAlignment="1">
      <alignment horizontal="center" vertical="center" shrinkToFit="1"/>
    </xf>
    <xf numFmtId="0" fontId="15" fillId="5" borderId="25" xfId="0" applyFont="1" applyFill="1" applyBorder="1" applyAlignment="1">
      <alignment horizontal="center" vertical="center" shrinkToFit="1"/>
    </xf>
    <xf numFmtId="177" fontId="15" fillId="5" borderId="25" xfId="0" applyNumberFormat="1" applyFont="1" applyFill="1" applyBorder="1" applyAlignment="1">
      <alignment horizontal="right" vertical="center" shrinkToFit="1"/>
    </xf>
    <xf numFmtId="177" fontId="14" fillId="5" borderId="24" xfId="0" applyNumberFormat="1" applyFont="1" applyFill="1" applyBorder="1" applyAlignment="1">
      <alignment horizontal="right" vertical="center" shrinkToFit="1"/>
    </xf>
    <xf numFmtId="177" fontId="14" fillId="0" borderId="24" xfId="0" applyNumberFormat="1" applyFont="1" applyFill="1" applyBorder="1" applyAlignment="1">
      <alignment horizontal="right" vertical="center" shrinkToFit="1"/>
    </xf>
    <xf numFmtId="0" fontId="15" fillId="0" borderId="0" xfId="0" applyFont="1" applyBorder="1" applyAlignment="1">
      <alignment horizontal="center" vertical="center"/>
    </xf>
    <xf numFmtId="178" fontId="14" fillId="0" borderId="0" xfId="0" applyNumberFormat="1" applyFont="1" applyBorder="1" applyAlignment="1">
      <alignment horizontal="right" vertical="center" wrapText="1"/>
    </xf>
    <xf numFmtId="0" fontId="15" fillId="0" borderId="26" xfId="0" applyFont="1" applyBorder="1" applyAlignment="1">
      <alignment horizontal="center" vertical="center"/>
    </xf>
    <xf numFmtId="177" fontId="14" fillId="0" borderId="27" xfId="0" applyNumberFormat="1" applyFont="1" applyBorder="1" applyAlignment="1">
      <alignment horizontal="right" vertical="center"/>
    </xf>
    <xf numFmtId="0" fontId="14" fillId="0" borderId="0" xfId="0" applyFont="1" applyBorder="1" applyAlignment="1">
      <alignment horizontal="left" vertical="center"/>
    </xf>
    <xf numFmtId="0" fontId="18" fillId="0" borderId="0" xfId="0" applyFont="1" applyAlignment="1">
      <alignment vertical="center"/>
    </xf>
    <xf numFmtId="41" fontId="14" fillId="0" borderId="0" xfId="0" applyNumberFormat="1" applyFont="1" applyBorder="1" applyAlignment="1">
      <alignment horizontal="right" vertical="center" wrapText="1"/>
    </xf>
    <xf numFmtId="178" fontId="16" fillId="0" borderId="0" xfId="0" applyNumberFormat="1" applyFont="1" applyBorder="1" applyAlignment="1">
      <alignment horizontal="right" vertical="center" wrapText="1"/>
    </xf>
    <xf numFmtId="0" fontId="19" fillId="0" borderId="0" xfId="0" applyFont="1" applyAlignment="1">
      <alignment vertical="center"/>
    </xf>
    <xf numFmtId="0" fontId="20" fillId="0" borderId="0" xfId="0" applyFont="1" applyAlignment="1"/>
    <xf numFmtId="0" fontId="21" fillId="0" borderId="0" xfId="0" applyFont="1" applyAlignment="1"/>
    <xf numFmtId="0" fontId="14" fillId="0" borderId="0" xfId="0" applyFont="1" applyAlignment="1">
      <alignment vertical="center"/>
    </xf>
    <xf numFmtId="0" fontId="22" fillId="0" borderId="0" xfId="0" applyFont="1" applyAlignment="1"/>
    <xf numFmtId="0" fontId="23" fillId="0" borderId="0" xfId="0" applyFont="1" applyAlignment="1">
      <alignment horizontal="justify" vertical="center"/>
    </xf>
    <xf numFmtId="0" fontId="24" fillId="0" borderId="0" xfId="0" applyFont="1">
      <alignment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177" fontId="4" fillId="0" borderId="1" xfId="0" applyNumberFormat="1" applyFont="1" applyFill="1" applyBorder="1" applyAlignment="1">
      <alignment vertical="center" wrapText="1" shrinkToFit="1"/>
    </xf>
    <xf numFmtId="0" fontId="15" fillId="5" borderId="21" xfId="0" applyFont="1" applyFill="1" applyBorder="1" applyAlignment="1">
      <alignment horizontal="center"/>
    </xf>
    <xf numFmtId="0" fontId="15" fillId="5" borderId="1" xfId="0" applyFont="1" applyFill="1" applyBorder="1" applyAlignment="1">
      <alignment horizontal="center"/>
    </xf>
    <xf numFmtId="0" fontId="15" fillId="5" borderId="31" xfId="0" applyFont="1" applyFill="1" applyBorder="1" applyAlignment="1">
      <alignment horizontal="center"/>
    </xf>
    <xf numFmtId="0" fontId="21" fillId="0" borderId="0" xfId="0" applyFont="1" applyAlignment="1">
      <alignment horizontal="center"/>
    </xf>
    <xf numFmtId="0" fontId="4" fillId="0" borderId="1" xfId="0" applyNumberFormat="1" applyFont="1" applyFill="1" applyBorder="1" applyAlignment="1">
      <alignment horizontal="center" vertical="center" wrapText="1" shrinkToFit="1"/>
    </xf>
    <xf numFmtId="0" fontId="5" fillId="6" borderId="0" xfId="0" applyFont="1" applyFill="1" applyAlignment="1">
      <alignment horizontal="right" vertical="center"/>
    </xf>
    <xf numFmtId="0" fontId="17" fillId="0" borderId="0" xfId="0" applyFont="1" applyBorder="1" applyAlignment="1">
      <alignment vertical="center"/>
    </xf>
    <xf numFmtId="0" fontId="17" fillId="0" borderId="0" xfId="0" applyFont="1" applyBorder="1">
      <alignment vertical="center"/>
    </xf>
    <xf numFmtId="0" fontId="17" fillId="0" borderId="0" xfId="0" applyFont="1" applyBorder="1" applyAlignment="1">
      <alignment horizontal="left" vertical="center"/>
    </xf>
    <xf numFmtId="0" fontId="17" fillId="0" borderId="0" xfId="0" applyFont="1" applyBorder="1" applyAlignment="1">
      <alignment horizontal="right" vertical="center"/>
    </xf>
    <xf numFmtId="0" fontId="17" fillId="0" borderId="11" xfId="0" applyFont="1" applyBorder="1" applyAlignment="1">
      <alignment horizontal="left" vertical="center"/>
    </xf>
    <xf numFmtId="0" fontId="17" fillId="0" borderId="8" xfId="0" applyFont="1" applyBorder="1" applyAlignment="1">
      <alignment horizontal="left" vertical="center"/>
    </xf>
    <xf numFmtId="0" fontId="17" fillId="0" borderId="13" xfId="0" applyFont="1" applyBorder="1" applyAlignment="1">
      <alignment horizontal="left" vertical="center"/>
    </xf>
    <xf numFmtId="0" fontId="17" fillId="0" borderId="12" xfId="0" applyFont="1" applyBorder="1" applyAlignment="1">
      <alignment horizontal="left" vertical="center"/>
    </xf>
    <xf numFmtId="0" fontId="17" fillId="0" borderId="33" xfId="0" applyFont="1" applyBorder="1" applyAlignment="1">
      <alignment horizontal="left" vertical="center"/>
    </xf>
    <xf numFmtId="0" fontId="17" fillId="0" borderId="3" xfId="0" applyFont="1" applyBorder="1" applyAlignment="1">
      <alignment horizontal="left" vertical="center"/>
    </xf>
    <xf numFmtId="0" fontId="17" fillId="0" borderId="10" xfId="0" applyFont="1" applyBorder="1" applyAlignment="1">
      <alignment horizontal="left" vertical="center"/>
    </xf>
    <xf numFmtId="0" fontId="17" fillId="0" borderId="9" xfId="0" applyFont="1" applyBorder="1" applyAlignment="1">
      <alignment horizontal="left" vertical="center"/>
    </xf>
    <xf numFmtId="0" fontId="17" fillId="0" borderId="0" xfId="0" applyFont="1" applyFill="1" applyBorder="1" applyAlignment="1">
      <alignment horizontal="left" vertical="center"/>
    </xf>
    <xf numFmtId="0" fontId="17" fillId="0" borderId="0" xfId="0" applyFont="1" applyFill="1" applyBorder="1" applyAlignment="1" applyProtection="1">
      <alignment vertical="center"/>
      <protection locked="0"/>
    </xf>
    <xf numFmtId="0" fontId="17" fillId="0" borderId="0" xfId="0" applyFont="1" applyFill="1" applyBorder="1">
      <alignment vertical="center"/>
    </xf>
    <xf numFmtId="0" fontId="17" fillId="0" borderId="0" xfId="0" applyFont="1" applyFill="1" applyAlignment="1">
      <alignment horizontal="left" vertical="center"/>
    </xf>
    <xf numFmtId="0" fontId="17" fillId="0" borderId="0" xfId="0" applyFont="1" applyFill="1" applyAlignment="1">
      <alignment horizontal="right" vertical="center"/>
    </xf>
    <xf numFmtId="0" fontId="17" fillId="0" borderId="0" xfId="0" applyFont="1" applyAlignment="1">
      <alignment horizontal="right" vertical="center"/>
    </xf>
    <xf numFmtId="0" fontId="17" fillId="0" borderId="0" xfId="0" applyFont="1" applyAlignment="1">
      <alignment vertical="center"/>
    </xf>
    <xf numFmtId="0" fontId="17" fillId="0" borderId="0" xfId="0" applyFont="1">
      <alignment vertical="center"/>
    </xf>
    <xf numFmtId="0" fontId="26" fillId="0" borderId="0" xfId="0" applyFont="1" applyAlignment="1">
      <alignment horizontal="left" vertical="center"/>
    </xf>
    <xf numFmtId="0" fontId="26" fillId="0" borderId="0" xfId="0" applyFont="1">
      <alignment vertical="center"/>
    </xf>
    <xf numFmtId="0" fontId="26" fillId="0" borderId="0" xfId="0" applyFont="1" applyAlignment="1">
      <alignment horizontal="left" vertical="center" indent="1"/>
    </xf>
    <xf numFmtId="0" fontId="26" fillId="0" borderId="0" xfId="0" applyFont="1" applyAlignment="1">
      <alignment horizontal="left" vertical="center" indent="2"/>
    </xf>
    <xf numFmtId="38" fontId="26" fillId="0" borderId="0" xfId="4" applyFont="1">
      <alignment vertical="center"/>
    </xf>
    <xf numFmtId="0" fontId="17" fillId="7" borderId="0" xfId="0" applyFont="1" applyFill="1" applyBorder="1" applyAlignment="1" applyProtection="1">
      <alignment vertical="center"/>
      <protection locked="0"/>
    </xf>
    <xf numFmtId="0" fontId="7" fillId="0" borderId="0" xfId="0" applyFont="1" applyAlignment="1">
      <alignment horizontal="center" vertical="center"/>
    </xf>
    <xf numFmtId="0" fontId="27" fillId="0" borderId="0" xfId="0" applyFont="1" applyAlignment="1">
      <alignment horizontal="center" vertical="center"/>
    </xf>
    <xf numFmtId="0" fontId="28" fillId="0" borderId="0" xfId="0" applyFont="1">
      <alignment vertical="center"/>
    </xf>
    <xf numFmtId="179" fontId="14" fillId="5" borderId="9" xfId="0" applyNumberFormat="1" applyFont="1" applyFill="1" applyBorder="1" applyAlignment="1">
      <alignment horizontal="right" vertical="center" shrinkToFit="1"/>
    </xf>
    <xf numFmtId="179" fontId="14" fillId="5" borderId="1" xfId="3" applyNumberFormat="1" applyFont="1" applyFill="1" applyBorder="1" applyAlignment="1">
      <alignment horizontal="right" vertical="center" shrinkToFit="1"/>
    </xf>
    <xf numFmtId="179" fontId="14" fillId="5" borderId="11" xfId="3" applyNumberFormat="1" applyFont="1" applyFill="1" applyBorder="1" applyAlignment="1">
      <alignment horizontal="right" vertical="center" shrinkToFit="1"/>
    </xf>
    <xf numFmtId="179" fontId="14" fillId="0" borderId="11" xfId="3" applyNumberFormat="1" applyFont="1" applyFill="1" applyBorder="1" applyAlignment="1">
      <alignment horizontal="right" vertical="center" shrinkToFit="1"/>
    </xf>
    <xf numFmtId="179" fontId="14" fillId="0" borderId="34" xfId="0" applyNumberFormat="1" applyFont="1" applyBorder="1" applyAlignment="1">
      <alignment vertical="center" shrinkToFit="1"/>
    </xf>
    <xf numFmtId="179" fontId="14" fillId="5" borderId="1" xfId="0" applyNumberFormat="1" applyFont="1" applyFill="1" applyBorder="1" applyAlignment="1">
      <alignment horizontal="right" vertical="center" shrinkToFit="1"/>
    </xf>
    <xf numFmtId="179" fontId="14" fillId="5" borderId="11" xfId="0" applyNumberFormat="1" applyFont="1" applyFill="1" applyBorder="1" applyAlignment="1">
      <alignment horizontal="right" vertical="center" shrinkToFit="1"/>
    </xf>
    <xf numFmtId="179" fontId="14" fillId="5" borderId="2" xfId="0" applyNumberFormat="1" applyFont="1" applyFill="1" applyBorder="1" applyAlignment="1">
      <alignment horizontal="right" vertical="center" shrinkToFit="1"/>
    </xf>
    <xf numFmtId="179" fontId="15" fillId="0" borderId="35" xfId="0" applyNumberFormat="1" applyFont="1" applyBorder="1" applyAlignment="1">
      <alignment horizontal="right" vertical="center"/>
    </xf>
    <xf numFmtId="179" fontId="15" fillId="0" borderId="36" xfId="0" applyNumberFormat="1" applyFont="1" applyBorder="1" applyAlignment="1">
      <alignment horizontal="right" vertical="center"/>
    </xf>
    <xf numFmtId="179" fontId="15" fillId="0" borderId="37" xfId="0" applyNumberFormat="1" applyFont="1" applyBorder="1" applyAlignment="1">
      <alignment horizontal="right" vertical="center"/>
    </xf>
    <xf numFmtId="0" fontId="22" fillId="0" borderId="0" xfId="0" applyFont="1" applyAlignment="1">
      <alignment horizontal="left"/>
    </xf>
    <xf numFmtId="0" fontId="17" fillId="0" borderId="0" xfId="0" applyFont="1" applyBorder="1" applyAlignment="1">
      <alignment horizontal="center" vertical="center" wrapText="1"/>
    </xf>
    <xf numFmtId="179" fontId="14" fillId="0" borderId="0" xfId="0" applyNumberFormat="1" applyFont="1" applyBorder="1" applyAlignment="1">
      <alignment vertical="center" shrinkToFit="1"/>
    </xf>
    <xf numFmtId="179" fontId="15" fillId="0" borderId="0" xfId="0" applyNumberFormat="1" applyFont="1" applyBorder="1" applyAlignment="1">
      <alignment horizontal="right" vertical="center"/>
    </xf>
    <xf numFmtId="0" fontId="4" fillId="0" borderId="1" xfId="0" applyNumberFormat="1" applyFont="1" applyFill="1" applyBorder="1" applyAlignment="1">
      <alignment horizontal="right" vertical="center" wrapText="1" shrinkToFit="1"/>
    </xf>
    <xf numFmtId="0" fontId="15" fillId="0" borderId="38" xfId="0" applyFont="1" applyBorder="1" applyAlignment="1">
      <alignment horizontal="center" vertical="center"/>
    </xf>
    <xf numFmtId="0" fontId="15" fillId="5" borderId="23" xfId="0" applyFont="1" applyFill="1" applyBorder="1" applyAlignment="1"/>
    <xf numFmtId="0" fontId="15" fillId="5" borderId="24" xfId="0" applyFont="1" applyFill="1" applyBorder="1" applyAlignment="1"/>
    <xf numFmtId="0" fontId="15" fillId="5" borderId="32" xfId="0" applyFont="1" applyFill="1" applyBorder="1" applyAlignment="1"/>
    <xf numFmtId="0" fontId="13" fillId="0" borderId="0" xfId="0" applyFont="1">
      <alignment vertical="center"/>
    </xf>
    <xf numFmtId="0" fontId="12" fillId="2" borderId="1" xfId="2" quotePrefix="1" applyFill="1" applyBorder="1" applyAlignment="1">
      <alignment horizontal="left" vertical="center" wrapText="1"/>
    </xf>
    <xf numFmtId="0" fontId="5" fillId="2" borderId="1" xfId="0" applyFont="1" applyFill="1" applyBorder="1" applyAlignment="1">
      <alignment horizontal="left" vertical="center" wrapText="1"/>
    </xf>
    <xf numFmtId="0" fontId="5" fillId="0" borderId="1" xfId="0" applyFont="1" applyBorder="1" applyAlignment="1">
      <alignment horizontal="left" vertical="center"/>
    </xf>
    <xf numFmtId="0" fontId="25" fillId="0" borderId="1" xfId="0" applyFont="1" applyBorder="1" applyAlignment="1">
      <alignment horizontal="left" vertical="center" wrapText="1"/>
    </xf>
    <xf numFmtId="0" fontId="25" fillId="0" borderId="1" xfId="0" applyFont="1" applyBorder="1" applyAlignment="1">
      <alignment horizontal="left" vertical="center"/>
    </xf>
    <xf numFmtId="0" fontId="5" fillId="2" borderId="0" xfId="0" applyFont="1" applyFill="1" applyAlignment="1">
      <alignment horizontal="left" vertical="center"/>
    </xf>
    <xf numFmtId="0" fontId="14" fillId="0" borderId="0" xfId="0" applyFont="1" applyAlignment="1">
      <alignment horizontal="left" vertical="center" wrapText="1"/>
    </xf>
    <xf numFmtId="0" fontId="5" fillId="2" borderId="0" xfId="0" applyFont="1" applyFill="1" applyAlignment="1">
      <alignment horizontal="left" vertical="center" wrapText="1" shrinkToFit="1"/>
    </xf>
    <xf numFmtId="0" fontId="14" fillId="0" borderId="0" xfId="0" applyFont="1" applyAlignment="1">
      <alignment horizontal="center" vertical="center"/>
    </xf>
    <xf numFmtId="0" fontId="5" fillId="0" borderId="0" xfId="0" applyFont="1" applyAlignment="1">
      <alignment horizontal="center" vertical="center"/>
    </xf>
    <xf numFmtId="0" fontId="5" fillId="6" borderId="0" xfId="0" applyFont="1" applyFill="1" applyAlignment="1">
      <alignment horizontal="left" vertical="center" wrapText="1" shrinkToFit="1"/>
    </xf>
    <xf numFmtId="0" fontId="5" fillId="2" borderId="0" xfId="0" applyFont="1" applyFill="1" applyAlignment="1">
      <alignment horizontal="right" vertical="center"/>
    </xf>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0" fillId="0" borderId="0" xfId="0" applyAlignment="1">
      <alignment horizontal="center" vertical="center"/>
    </xf>
    <xf numFmtId="0" fontId="15" fillId="0" borderId="28" xfId="0" applyFont="1" applyBorder="1" applyAlignment="1">
      <alignment horizontal="center" vertical="center"/>
    </xf>
    <xf numFmtId="0" fontId="15" fillId="0" borderId="21" xfId="0" applyFont="1" applyBorder="1" applyAlignment="1">
      <alignment horizontal="center" vertical="center"/>
    </xf>
    <xf numFmtId="0" fontId="15" fillId="0" borderId="29" xfId="0" applyFont="1" applyBorder="1" applyAlignment="1">
      <alignment horizontal="center" vertical="center"/>
    </xf>
    <xf numFmtId="0" fontId="15" fillId="0" borderId="1" xfId="0" applyFont="1" applyBorder="1" applyAlignment="1">
      <alignment horizontal="center" vertical="center"/>
    </xf>
    <xf numFmtId="0" fontId="7" fillId="0" borderId="0" xfId="0" applyFont="1" applyAlignment="1">
      <alignment horizontal="center" vertical="center"/>
    </xf>
    <xf numFmtId="0" fontId="17" fillId="0" borderId="16" xfId="0" applyFont="1" applyBorder="1" applyAlignment="1">
      <alignment horizontal="center" vertical="center" wrapText="1"/>
    </xf>
    <xf numFmtId="0" fontId="0" fillId="0" borderId="19" xfId="0" applyFont="1" applyBorder="1" applyAlignment="1">
      <alignment horizontal="center" vertical="center" wrapText="1"/>
    </xf>
    <xf numFmtId="0" fontId="17" fillId="0" borderId="17" xfId="0" applyFont="1" applyBorder="1" applyAlignment="1">
      <alignment horizontal="center" vertical="center" wrapText="1"/>
    </xf>
    <xf numFmtId="0" fontId="0" fillId="0" borderId="5" xfId="0" applyFont="1" applyBorder="1" applyAlignment="1">
      <alignment horizontal="center" vertical="center" wrapText="1"/>
    </xf>
    <xf numFmtId="6" fontId="17" fillId="0" borderId="17" xfId="3" applyFont="1" applyBorder="1" applyAlignment="1">
      <alignment horizontal="center" vertical="center" wrapText="1"/>
    </xf>
    <xf numFmtId="6" fontId="17" fillId="0" borderId="5" xfId="3" applyFont="1" applyBorder="1" applyAlignment="1">
      <alignment horizontal="center" vertical="center" wrapText="1"/>
    </xf>
    <xf numFmtId="0" fontId="17" fillId="0" borderId="18" xfId="0" applyFont="1" applyBorder="1" applyAlignment="1">
      <alignment horizontal="center" vertical="center" wrapText="1"/>
    </xf>
    <xf numFmtId="0" fontId="17" fillId="0" borderId="20"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5" xfId="0" applyFont="1" applyBorder="1" applyAlignment="1">
      <alignment horizontal="center" vertical="center" wrapText="1"/>
    </xf>
    <xf numFmtId="0" fontId="17" fillId="0" borderId="5" xfId="0" applyFont="1" applyBorder="1" applyAlignment="1">
      <alignment horizontal="center" vertical="center" wrapText="1"/>
    </xf>
    <xf numFmtId="0" fontId="26" fillId="0" borderId="0" xfId="0" applyFont="1" applyAlignment="1">
      <alignment horizontal="center" vertical="center"/>
    </xf>
    <xf numFmtId="0" fontId="26" fillId="0" borderId="0" xfId="0" applyFont="1" applyAlignment="1">
      <alignment horizontal="left" vertical="center"/>
    </xf>
    <xf numFmtId="0" fontId="7" fillId="0" borderId="0" xfId="1" applyFont="1" applyAlignment="1">
      <alignment horizontal="center" vertical="center"/>
    </xf>
    <xf numFmtId="0" fontId="7" fillId="0" borderId="6" xfId="1" applyFont="1" applyBorder="1" applyAlignment="1">
      <alignment horizontal="left" vertical="center"/>
    </xf>
    <xf numFmtId="0" fontId="7" fillId="0" borderId="3" xfId="1" applyFont="1" applyBorder="1" applyAlignment="1">
      <alignment horizontal="center" vertical="center" shrinkToFit="1"/>
    </xf>
    <xf numFmtId="0" fontId="7" fillId="0" borderId="10" xfId="1" applyFont="1" applyBorder="1" applyAlignment="1">
      <alignment horizontal="center" vertical="center" shrinkToFit="1"/>
    </xf>
    <xf numFmtId="0" fontId="9" fillId="3" borderId="3" xfId="1" applyFont="1" applyFill="1" applyBorder="1" applyAlignment="1">
      <alignment horizontal="center" vertical="center" shrinkToFit="1"/>
    </xf>
    <xf numFmtId="0" fontId="9" fillId="3" borderId="10" xfId="1" applyFont="1" applyFill="1" applyBorder="1" applyAlignment="1">
      <alignment horizontal="center" vertical="center" shrinkToFit="1"/>
    </xf>
    <xf numFmtId="0" fontId="9" fillId="3" borderId="9" xfId="1" applyFont="1" applyFill="1" applyBorder="1" applyAlignment="1">
      <alignment horizontal="center" vertical="center" shrinkToFit="1"/>
    </xf>
    <xf numFmtId="0" fontId="7" fillId="0" borderId="9" xfId="1" applyFont="1" applyBorder="1" applyAlignment="1">
      <alignment horizontal="center" vertical="center" shrinkToFit="1"/>
    </xf>
    <xf numFmtId="0" fontId="7" fillId="0" borderId="12" xfId="1" applyFont="1" applyBorder="1" applyAlignment="1">
      <alignment horizontal="center" vertical="center" shrinkToFit="1"/>
    </xf>
    <xf numFmtId="0" fontId="7" fillId="0" borderId="0" xfId="1" applyFont="1" applyBorder="1" applyAlignment="1">
      <alignment horizontal="center" vertical="center" shrinkToFit="1"/>
    </xf>
    <xf numFmtId="176" fontId="9" fillId="3" borderId="3" xfId="1" applyNumberFormat="1" applyFont="1" applyFill="1" applyBorder="1" applyAlignment="1">
      <alignment vertical="center" shrinkToFit="1"/>
    </xf>
    <xf numFmtId="176" fontId="9" fillId="3" borderId="10" xfId="1" applyNumberFormat="1" applyFont="1" applyFill="1" applyBorder="1" applyAlignment="1">
      <alignment vertical="center" shrinkToFit="1"/>
    </xf>
    <xf numFmtId="176" fontId="9" fillId="3" borderId="3" xfId="1" applyNumberFormat="1" applyFont="1" applyFill="1" applyBorder="1" applyAlignment="1">
      <alignment horizontal="right" vertical="center" shrinkToFit="1"/>
    </xf>
    <xf numFmtId="176" fontId="9" fillId="3" borderId="10" xfId="1" applyNumberFormat="1" applyFont="1" applyFill="1" applyBorder="1" applyAlignment="1">
      <alignment horizontal="right" vertical="center" shrinkToFit="1"/>
    </xf>
    <xf numFmtId="176" fontId="7" fillId="0" borderId="3" xfId="1" applyNumberFormat="1" applyFont="1" applyFill="1" applyBorder="1" applyAlignment="1">
      <alignment horizontal="right" vertical="center" shrinkToFit="1"/>
    </xf>
    <xf numFmtId="176" fontId="7" fillId="0" borderId="10" xfId="1" applyNumberFormat="1" applyFont="1" applyFill="1" applyBorder="1" applyAlignment="1">
      <alignment horizontal="right" vertical="center" shrinkToFit="1"/>
    </xf>
    <xf numFmtId="0" fontId="7" fillId="0" borderId="11" xfId="1" applyFont="1" applyBorder="1" applyAlignment="1">
      <alignment horizontal="center" vertical="center" shrinkToFit="1"/>
    </xf>
    <xf numFmtId="0" fontId="7" fillId="0" borderId="7" xfId="1" applyFont="1" applyBorder="1" applyAlignment="1">
      <alignment horizontal="center" vertical="center" shrinkToFit="1"/>
    </xf>
    <xf numFmtId="176" fontId="7" fillId="0" borderId="7" xfId="1" applyNumberFormat="1" applyFont="1" applyBorder="1" applyAlignment="1">
      <alignment horizontal="right" vertical="center" shrinkToFit="1"/>
    </xf>
    <xf numFmtId="176" fontId="7" fillId="0" borderId="6" xfId="1" applyNumberFormat="1" applyFont="1" applyBorder="1" applyAlignment="1">
      <alignment horizontal="right" vertical="center" shrinkToFit="1"/>
    </xf>
    <xf numFmtId="176" fontId="7" fillId="0" borderId="14" xfId="1" applyNumberFormat="1" applyFont="1" applyFill="1" applyBorder="1" applyAlignment="1">
      <alignment horizontal="center" vertical="center" shrinkToFit="1"/>
    </xf>
    <xf numFmtId="176" fontId="7" fillId="0" borderId="15" xfId="1" applyNumberFormat="1" applyFont="1" applyFill="1" applyBorder="1" applyAlignment="1">
      <alignment horizontal="center" vertical="center" shrinkToFit="1"/>
    </xf>
    <xf numFmtId="176" fontId="7" fillId="0" borderId="3" xfId="1" applyNumberFormat="1" applyFont="1" applyBorder="1" applyAlignment="1">
      <alignment horizontal="right" vertical="center" shrinkToFit="1"/>
    </xf>
    <xf numFmtId="176" fontId="7" fillId="0" borderId="10" xfId="1" applyNumberFormat="1" applyFont="1" applyBorder="1" applyAlignment="1">
      <alignment horizontal="right" vertical="center" shrinkToFit="1"/>
    </xf>
    <xf numFmtId="176" fontId="7" fillId="0" borderId="14" xfId="1" applyNumberFormat="1" applyFont="1" applyFill="1" applyBorder="1" applyAlignment="1">
      <alignment horizontal="right" vertical="center" shrinkToFit="1"/>
    </xf>
    <xf numFmtId="176" fontId="7" fillId="0" borderId="15" xfId="1" applyNumberFormat="1" applyFont="1" applyFill="1" applyBorder="1" applyAlignment="1">
      <alignment horizontal="right" vertical="center" shrinkToFit="1"/>
    </xf>
    <xf numFmtId="176" fontId="7" fillId="0" borderId="14" xfId="1" applyNumberFormat="1" applyFont="1" applyBorder="1" applyAlignment="1">
      <alignment vertical="center" shrinkToFit="1"/>
    </xf>
    <xf numFmtId="176" fontId="7" fillId="0" borderId="15" xfId="1" applyNumberFormat="1" applyFont="1" applyBorder="1" applyAlignment="1">
      <alignment vertical="center" shrinkToFit="1"/>
    </xf>
    <xf numFmtId="0" fontId="7" fillId="4" borderId="1" xfId="1" applyFont="1" applyFill="1" applyBorder="1" applyAlignment="1">
      <alignment horizontal="center" vertical="center" shrinkToFit="1"/>
    </xf>
    <xf numFmtId="176" fontId="7" fillId="0" borderId="6" xfId="1" applyNumberFormat="1" applyFont="1" applyFill="1" applyBorder="1" applyAlignment="1">
      <alignment horizontal="center" vertical="center" shrinkToFit="1"/>
    </xf>
    <xf numFmtId="0" fontId="7" fillId="0" borderId="6" xfId="1" applyFont="1" applyFill="1" applyBorder="1" applyAlignment="1">
      <alignment horizontal="center" vertical="center" shrinkToFit="1"/>
    </xf>
    <xf numFmtId="0" fontId="7" fillId="0" borderId="0" xfId="1" applyFont="1" applyFill="1" applyAlignment="1">
      <alignment horizontal="center" vertical="center" shrinkToFit="1"/>
    </xf>
    <xf numFmtId="176" fontId="7" fillId="0" borderId="0" xfId="1" applyNumberFormat="1" applyFont="1" applyAlignment="1">
      <alignment horizontal="center" vertical="center" shrinkToFit="1"/>
    </xf>
    <xf numFmtId="0" fontId="7" fillId="0" borderId="0" xfId="1" applyFont="1" applyAlignment="1">
      <alignment horizontal="center" vertical="center" shrinkToFit="1"/>
    </xf>
    <xf numFmtId="176" fontId="7" fillId="0" borderId="8" xfId="1" applyNumberFormat="1" applyFont="1" applyFill="1" applyBorder="1" applyAlignment="1">
      <alignment horizontal="right" vertical="center" shrinkToFit="1"/>
    </xf>
    <xf numFmtId="176" fontId="7" fillId="0" borderId="8" xfId="1" applyNumberFormat="1" applyFont="1" applyBorder="1" applyAlignment="1">
      <alignment horizontal="center" vertical="center" shrinkToFit="1"/>
    </xf>
    <xf numFmtId="0" fontId="7" fillId="0" borderId="8" xfId="1" applyFont="1" applyBorder="1" applyAlignment="1">
      <alignment horizontal="center" vertical="center" shrinkToFit="1"/>
    </xf>
    <xf numFmtId="0" fontId="7" fillId="0" borderId="2" xfId="1" applyFont="1" applyBorder="1" applyAlignment="1">
      <alignment horizontal="center" vertical="center" shrinkToFit="1"/>
    </xf>
    <xf numFmtId="0" fontId="7" fillId="0" borderId="5" xfId="1" applyFont="1" applyBorder="1" applyAlignment="1">
      <alignment horizontal="center" vertical="center" shrinkToFit="1"/>
    </xf>
    <xf numFmtId="176" fontId="7" fillId="0" borderId="0" xfId="1" applyNumberFormat="1" applyFont="1" applyFill="1" applyAlignment="1">
      <alignment horizontal="center" vertical="center" shrinkToFit="1"/>
    </xf>
    <xf numFmtId="49" fontId="7" fillId="0" borderId="2" xfId="1" applyNumberFormat="1" applyFont="1" applyBorder="1" applyAlignment="1">
      <alignment horizontal="center" vertical="center" shrinkToFit="1"/>
    </xf>
    <xf numFmtId="49" fontId="7" fillId="0" borderId="5" xfId="1" applyNumberFormat="1" applyFont="1" applyBorder="1" applyAlignment="1">
      <alignment horizontal="center" vertical="center" shrinkToFit="1"/>
    </xf>
    <xf numFmtId="176" fontId="7" fillId="0" borderId="8" xfId="1" applyNumberFormat="1" applyFont="1" applyFill="1" applyBorder="1" applyAlignment="1">
      <alignment horizontal="center" vertical="center" shrinkToFit="1"/>
    </xf>
    <xf numFmtId="0" fontId="7" fillId="0" borderId="3" xfId="1" applyFont="1" applyBorder="1" applyAlignment="1">
      <alignment horizontal="center" vertical="center"/>
    </xf>
    <xf numFmtId="0" fontId="7" fillId="0" borderId="10" xfId="1" applyFont="1" applyBorder="1" applyAlignment="1">
      <alignment horizontal="center" vertical="center"/>
    </xf>
    <xf numFmtId="0" fontId="9" fillId="3" borderId="3" xfId="1" applyFont="1" applyFill="1" applyBorder="1" applyAlignment="1">
      <alignment horizontal="center" vertical="center"/>
    </xf>
    <xf numFmtId="0" fontId="9" fillId="3" borderId="10" xfId="1" applyFont="1" applyFill="1" applyBorder="1" applyAlignment="1">
      <alignment horizontal="center" vertical="center"/>
    </xf>
    <xf numFmtId="0" fontId="9" fillId="3" borderId="9" xfId="1" applyFont="1" applyFill="1" applyBorder="1" applyAlignment="1">
      <alignment horizontal="center" vertical="center"/>
    </xf>
    <xf numFmtId="0" fontId="7" fillId="0" borderId="9" xfId="1" applyFont="1" applyBorder="1" applyAlignment="1">
      <alignment horizontal="center" vertical="center"/>
    </xf>
    <xf numFmtId="0" fontId="7" fillId="0" borderId="12" xfId="1" applyFont="1" applyBorder="1" applyAlignment="1">
      <alignment horizontal="center" vertical="center"/>
    </xf>
    <xf numFmtId="0" fontId="7" fillId="0" borderId="0" xfId="1" applyFont="1" applyBorder="1" applyAlignment="1">
      <alignment horizontal="center" vertical="center"/>
    </xf>
    <xf numFmtId="176" fontId="9" fillId="3" borderId="3" xfId="1" applyNumberFormat="1" applyFont="1" applyFill="1" applyBorder="1" applyAlignment="1">
      <alignment vertical="center"/>
    </xf>
    <xf numFmtId="176" fontId="9" fillId="3" borderId="10" xfId="1" applyNumberFormat="1" applyFont="1" applyFill="1" applyBorder="1" applyAlignment="1">
      <alignment vertical="center"/>
    </xf>
    <xf numFmtId="176" fontId="9" fillId="3" borderId="3" xfId="1" applyNumberFormat="1" applyFont="1" applyFill="1" applyBorder="1" applyAlignment="1">
      <alignment horizontal="right" vertical="center"/>
    </xf>
    <xf numFmtId="176" fontId="9" fillId="3" borderId="10" xfId="1" applyNumberFormat="1" applyFont="1" applyFill="1" applyBorder="1" applyAlignment="1">
      <alignment horizontal="right" vertical="center"/>
    </xf>
    <xf numFmtId="176" fontId="7" fillId="0" borderId="3" xfId="1" applyNumberFormat="1" applyFont="1" applyFill="1" applyBorder="1" applyAlignment="1">
      <alignment horizontal="right" vertical="center"/>
    </xf>
    <xf numFmtId="176" fontId="7" fillId="0" borderId="10" xfId="1" applyNumberFormat="1" applyFont="1" applyFill="1" applyBorder="1" applyAlignment="1">
      <alignment horizontal="right" vertical="center"/>
    </xf>
    <xf numFmtId="0" fontId="7" fillId="0" borderId="11" xfId="1" applyFont="1" applyBorder="1" applyAlignment="1">
      <alignment horizontal="center" vertical="center" wrapText="1"/>
    </xf>
    <xf numFmtId="0" fontId="7" fillId="0" borderId="7" xfId="1" applyFont="1" applyBorder="1" applyAlignment="1">
      <alignment horizontal="center" vertical="center"/>
    </xf>
    <xf numFmtId="176" fontId="7" fillId="0" borderId="7" xfId="1" applyNumberFormat="1" applyFont="1" applyBorder="1" applyAlignment="1">
      <alignment vertical="center"/>
    </xf>
    <xf numFmtId="176" fontId="7" fillId="0" borderId="6" xfId="1" applyNumberFormat="1" applyFont="1" applyBorder="1" applyAlignment="1">
      <alignment vertical="center"/>
    </xf>
    <xf numFmtId="176" fontId="7" fillId="0" borderId="14" xfId="1" applyNumberFormat="1" applyFont="1" applyFill="1" applyBorder="1" applyAlignment="1">
      <alignment horizontal="center" vertical="center"/>
    </xf>
    <xf numFmtId="176" fontId="7" fillId="0" borderId="15" xfId="1" applyNumberFormat="1" applyFont="1" applyFill="1" applyBorder="1" applyAlignment="1">
      <alignment horizontal="center" vertical="center"/>
    </xf>
    <xf numFmtId="176" fontId="7" fillId="0" borderId="3" xfId="1" applyNumberFormat="1" applyFont="1" applyBorder="1" applyAlignment="1">
      <alignment vertical="center"/>
    </xf>
    <xf numFmtId="176" fontId="7" fillId="0" borderId="10" xfId="1" applyNumberFormat="1" applyFont="1" applyBorder="1" applyAlignment="1">
      <alignment vertical="center"/>
    </xf>
    <xf numFmtId="176" fontId="7" fillId="0" borderId="3" xfId="1" applyNumberFormat="1" applyFont="1" applyBorder="1" applyAlignment="1">
      <alignment horizontal="right" vertical="center"/>
    </xf>
    <xf numFmtId="176" fontId="7" fillId="0" borderId="10" xfId="1" applyNumberFormat="1" applyFont="1" applyBorder="1" applyAlignment="1">
      <alignment horizontal="right" vertical="center"/>
    </xf>
    <xf numFmtId="176" fontId="7" fillId="0" borderId="14" xfId="1" applyNumberFormat="1" applyFont="1" applyFill="1" applyBorder="1" applyAlignment="1">
      <alignment horizontal="right" vertical="center"/>
    </xf>
    <xf numFmtId="176" fontId="7" fillId="0" borderId="15" xfId="1" applyNumberFormat="1" applyFont="1" applyFill="1" applyBorder="1" applyAlignment="1">
      <alignment horizontal="right" vertical="center"/>
    </xf>
    <xf numFmtId="176" fontId="7" fillId="0" borderId="14" xfId="1" applyNumberFormat="1" applyFont="1" applyBorder="1" applyAlignment="1">
      <alignment vertical="center"/>
    </xf>
    <xf numFmtId="176" fontId="7" fillId="0" borderId="15" xfId="1" applyNumberFormat="1" applyFont="1" applyBorder="1" applyAlignment="1">
      <alignment vertical="center"/>
    </xf>
    <xf numFmtId="0" fontId="7" fillId="4" borderId="1" xfId="1" applyFont="1" applyFill="1" applyBorder="1" applyAlignment="1">
      <alignment horizontal="center" vertical="center"/>
    </xf>
    <xf numFmtId="176" fontId="7" fillId="0" borderId="6" xfId="1" applyNumberFormat="1" applyFont="1" applyFill="1" applyBorder="1" applyAlignment="1">
      <alignment horizontal="center" vertical="center"/>
    </xf>
    <xf numFmtId="0" fontId="7" fillId="0" borderId="6" xfId="1" applyFont="1" applyFill="1" applyBorder="1" applyAlignment="1">
      <alignment horizontal="center" vertical="center"/>
    </xf>
    <xf numFmtId="0" fontId="7" fillId="0" borderId="0" xfId="1" applyFont="1" applyFill="1" applyAlignment="1">
      <alignment horizontal="center" vertical="center"/>
    </xf>
    <xf numFmtId="176" fontId="7" fillId="0" borderId="0" xfId="1" applyNumberFormat="1" applyFont="1" applyAlignment="1">
      <alignment horizontal="center" vertical="center"/>
    </xf>
    <xf numFmtId="176" fontId="7" fillId="0" borderId="8" xfId="1" applyNumberFormat="1" applyFont="1" applyFill="1" applyBorder="1" applyAlignment="1">
      <alignment horizontal="right" vertical="center"/>
    </xf>
    <xf numFmtId="176" fontId="7" fillId="0" borderId="8" xfId="1" applyNumberFormat="1" applyFont="1" applyBorder="1" applyAlignment="1">
      <alignment horizontal="center" vertical="center"/>
    </xf>
    <xf numFmtId="0" fontId="7" fillId="0" borderId="8" xfId="1" applyFont="1" applyBorder="1" applyAlignment="1">
      <alignment horizontal="center" vertical="center"/>
    </xf>
    <xf numFmtId="0" fontId="7" fillId="0" borderId="2" xfId="1" applyFont="1" applyBorder="1" applyAlignment="1">
      <alignment horizontal="center" vertical="center"/>
    </xf>
    <xf numFmtId="0" fontId="7" fillId="0" borderId="5" xfId="1" applyFont="1" applyBorder="1" applyAlignment="1">
      <alignment horizontal="center" vertical="center"/>
    </xf>
    <xf numFmtId="176" fontId="7" fillId="0" borderId="0" xfId="1" applyNumberFormat="1" applyFont="1" applyFill="1" applyAlignment="1">
      <alignment horizontal="center" vertical="center"/>
    </xf>
    <xf numFmtId="49" fontId="7" fillId="0" borderId="2" xfId="1" applyNumberFormat="1" applyFont="1" applyBorder="1" applyAlignment="1">
      <alignment horizontal="center" vertical="center"/>
    </xf>
    <xf numFmtId="49" fontId="7" fillId="0" borderId="5" xfId="1" applyNumberFormat="1" applyFont="1" applyBorder="1" applyAlignment="1">
      <alignment horizontal="center" vertical="center"/>
    </xf>
    <xf numFmtId="176" fontId="7" fillId="0" borderId="8" xfId="1" applyNumberFormat="1" applyFont="1" applyFill="1" applyBorder="1" applyAlignment="1">
      <alignment horizontal="center" vertical="center"/>
    </xf>
    <xf numFmtId="0" fontId="17" fillId="0" borderId="3" xfId="0" applyFont="1" applyBorder="1" applyAlignment="1">
      <alignment horizontal="center" vertical="center"/>
    </xf>
    <xf numFmtId="0" fontId="17" fillId="0" borderId="10" xfId="0" applyFont="1" applyBorder="1" applyAlignment="1">
      <alignment horizontal="center" vertical="center"/>
    </xf>
    <xf numFmtId="0" fontId="17" fillId="0" borderId="9" xfId="0" applyFont="1" applyBorder="1" applyAlignment="1">
      <alignment horizontal="center" vertical="center"/>
    </xf>
    <xf numFmtId="0" fontId="17" fillId="7" borderId="0" xfId="0" applyFont="1" applyFill="1" applyBorder="1" applyAlignment="1">
      <alignment horizontal="center" vertical="center"/>
    </xf>
    <xf numFmtId="0" fontId="7" fillId="0" borderId="0" xfId="0" applyFont="1" applyBorder="1" applyAlignment="1">
      <alignment horizontal="center" vertical="center"/>
    </xf>
    <xf numFmtId="38" fontId="17" fillId="0" borderId="0" xfId="4" applyFont="1" applyBorder="1" applyAlignment="1">
      <alignment horizontal="right" vertical="center"/>
    </xf>
    <xf numFmtId="0" fontId="17" fillId="7" borderId="0" xfId="0" applyFont="1" applyFill="1" applyBorder="1" applyAlignment="1" applyProtection="1">
      <alignment horizontal="left" vertical="center"/>
      <protection locked="0"/>
    </xf>
    <xf numFmtId="58" fontId="17" fillId="7" borderId="0" xfId="0" applyNumberFormat="1" applyFont="1" applyFill="1" applyBorder="1" applyAlignment="1" applyProtection="1">
      <alignment horizontal="center" vertical="center"/>
      <protection locked="0"/>
    </xf>
  </cellXfs>
  <cellStyles count="5">
    <cellStyle name="ハイパーリンク" xfId="2" builtinId="8"/>
    <cellStyle name="桁区切り" xfId="4" builtinId="6"/>
    <cellStyle name="通貨" xfId="3" builtinId="7"/>
    <cellStyle name="標準" xfId="0" builtinId="0"/>
    <cellStyle name="標準 2" xfId="1" xr:uid="{8886C1BD-9CC5-4A86-B4E4-97725E3F00EA}"/>
  </cellStyles>
  <dxfs count="0"/>
  <tableStyles count="0" defaultTableStyle="TableStyleMedium2" defaultPivotStyle="PivotStyleLight16"/>
  <colors>
    <mruColors>
      <color rgb="FFCCFFFF"/>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748393</xdr:colOff>
      <xdr:row>0</xdr:row>
      <xdr:rowOff>108857</xdr:rowOff>
    </xdr:from>
    <xdr:to>
      <xdr:col>0</xdr:col>
      <xdr:colOff>1810711</xdr:colOff>
      <xdr:row>2</xdr:row>
      <xdr:rowOff>96898</xdr:rowOff>
    </xdr:to>
    <xdr:sp macro="" textlink="">
      <xdr:nvSpPr>
        <xdr:cNvPr id="2" name="正方形/長方形 1">
          <a:extLst>
            <a:ext uri="{FF2B5EF4-FFF2-40B4-BE49-F238E27FC236}">
              <a16:creationId xmlns:a16="http://schemas.microsoft.com/office/drawing/2014/main" id="{CF6E3774-24D6-40C4-BE62-961CE71E588D}"/>
            </a:ext>
          </a:extLst>
        </xdr:cNvPr>
        <xdr:cNvSpPr/>
      </xdr:nvSpPr>
      <xdr:spPr>
        <a:xfrm>
          <a:off x="748393" y="108857"/>
          <a:ext cx="1062318" cy="521441"/>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kern="100">
              <a:effectLst/>
              <a:ea typeface="ＭＳ ゴシック" panose="020B0609070205080204" pitchFamily="49" charset="-128"/>
              <a:cs typeface="Times New Roman" panose="02020603050405020304" pitchFamily="18" charset="0"/>
            </a:rPr>
            <a:t>記入例</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6</xdr:col>
      <xdr:colOff>863600</xdr:colOff>
      <xdr:row>6</xdr:row>
      <xdr:rowOff>298450</xdr:rowOff>
    </xdr:from>
    <xdr:to>
      <xdr:col>7</xdr:col>
      <xdr:colOff>1257299</xdr:colOff>
      <xdr:row>8</xdr:row>
      <xdr:rowOff>257174</xdr:rowOff>
    </xdr:to>
    <xdr:sp macro="" textlink="">
      <xdr:nvSpPr>
        <xdr:cNvPr id="3" name="四角形吹き出し 2">
          <a:extLst>
            <a:ext uri="{FF2B5EF4-FFF2-40B4-BE49-F238E27FC236}">
              <a16:creationId xmlns:a16="http://schemas.microsoft.com/office/drawing/2014/main" id="{67A1800D-16AD-4AD3-B659-59F61F8E01F5}"/>
            </a:ext>
          </a:extLst>
        </xdr:cNvPr>
        <xdr:cNvSpPr/>
      </xdr:nvSpPr>
      <xdr:spPr>
        <a:xfrm>
          <a:off x="11830050" y="2165350"/>
          <a:ext cx="1695449" cy="581024"/>
        </a:xfrm>
        <a:prstGeom prst="wedgeRectCallout">
          <a:avLst>
            <a:gd name="adj1" fmla="val 24688"/>
            <a:gd name="adj2" fmla="val -10485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個室化する定員数</a:t>
          </a:r>
          <a:r>
            <a:rPr kumimoji="1" lang="en-US" altLang="ja-JP" sz="1100"/>
            <a:t>×978,000</a:t>
          </a:r>
          <a:r>
            <a:rPr kumimoji="1" lang="ja-JP" altLang="en-US" sz="1100"/>
            <a:t>円を記入します。</a:t>
          </a:r>
        </a:p>
      </xdr:txBody>
    </xdr:sp>
    <xdr:clientData/>
  </xdr:twoCellAnchor>
  <xdr:twoCellAnchor>
    <xdr:from>
      <xdr:col>9</xdr:col>
      <xdr:colOff>257174</xdr:colOff>
      <xdr:row>8</xdr:row>
      <xdr:rowOff>39915</xdr:rowOff>
    </xdr:from>
    <xdr:to>
      <xdr:col>10</xdr:col>
      <xdr:colOff>619124</xdr:colOff>
      <xdr:row>10</xdr:row>
      <xdr:rowOff>215900</xdr:rowOff>
    </xdr:to>
    <xdr:sp macro="" textlink="">
      <xdr:nvSpPr>
        <xdr:cNvPr id="4" name="四角形吹き出し 3">
          <a:extLst>
            <a:ext uri="{FF2B5EF4-FFF2-40B4-BE49-F238E27FC236}">
              <a16:creationId xmlns:a16="http://schemas.microsoft.com/office/drawing/2014/main" id="{5473D771-AB3C-4A14-A0DE-B83CD636988D}"/>
            </a:ext>
          </a:extLst>
        </xdr:cNvPr>
        <xdr:cNvSpPr/>
      </xdr:nvSpPr>
      <xdr:spPr>
        <a:xfrm>
          <a:off x="15128874" y="2529115"/>
          <a:ext cx="1663700" cy="798285"/>
        </a:xfrm>
        <a:prstGeom prst="wedgeRectCallout">
          <a:avLst>
            <a:gd name="adj1" fmla="val -24003"/>
            <a:gd name="adj2" fmla="val -12366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施設ごとの合計額は実績報告書　「１　交付決定額」と一致します。</a:t>
          </a:r>
        </a:p>
      </xdr:txBody>
    </xdr:sp>
    <xdr:clientData/>
  </xdr:twoCellAnchor>
  <xdr:twoCellAnchor>
    <xdr:from>
      <xdr:col>2</xdr:col>
      <xdr:colOff>1429657</xdr:colOff>
      <xdr:row>7</xdr:row>
      <xdr:rowOff>121104</xdr:rowOff>
    </xdr:from>
    <xdr:to>
      <xdr:col>4</xdr:col>
      <xdr:colOff>38099</xdr:colOff>
      <xdr:row>9</xdr:row>
      <xdr:rowOff>85725</xdr:rowOff>
    </xdr:to>
    <xdr:sp macro="" textlink="">
      <xdr:nvSpPr>
        <xdr:cNvPr id="6" name="四角形吹き出し 2">
          <a:extLst>
            <a:ext uri="{FF2B5EF4-FFF2-40B4-BE49-F238E27FC236}">
              <a16:creationId xmlns:a16="http://schemas.microsoft.com/office/drawing/2014/main" id="{CE04AA44-B8E7-484E-90BB-E9CF65F93E11}"/>
            </a:ext>
          </a:extLst>
        </xdr:cNvPr>
        <xdr:cNvSpPr/>
      </xdr:nvSpPr>
      <xdr:spPr>
        <a:xfrm>
          <a:off x="6541407" y="2299154"/>
          <a:ext cx="1859642" cy="586921"/>
        </a:xfrm>
        <a:prstGeom prst="wedgeRectCallout">
          <a:avLst>
            <a:gd name="adj1" fmla="val 29776"/>
            <a:gd name="adj2" fmla="val -12563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税込の見積額と一致します。</a:t>
          </a:r>
        </a:p>
      </xdr:txBody>
    </xdr:sp>
    <xdr:clientData/>
  </xdr:twoCellAnchor>
  <xdr:twoCellAnchor>
    <xdr:from>
      <xdr:col>0</xdr:col>
      <xdr:colOff>625930</xdr:colOff>
      <xdr:row>7</xdr:row>
      <xdr:rowOff>244929</xdr:rowOff>
    </xdr:from>
    <xdr:to>
      <xdr:col>1</xdr:col>
      <xdr:colOff>85726</xdr:colOff>
      <xdr:row>10</xdr:row>
      <xdr:rowOff>161925</xdr:rowOff>
    </xdr:to>
    <xdr:sp macro="" textlink="">
      <xdr:nvSpPr>
        <xdr:cNvPr id="7" name="四角形吹き出し 2">
          <a:extLst>
            <a:ext uri="{FF2B5EF4-FFF2-40B4-BE49-F238E27FC236}">
              <a16:creationId xmlns:a16="http://schemas.microsoft.com/office/drawing/2014/main" id="{11DDB969-FF38-4EDA-9EE7-2B41FC9784DF}"/>
            </a:ext>
          </a:extLst>
        </xdr:cNvPr>
        <xdr:cNvSpPr/>
      </xdr:nvSpPr>
      <xdr:spPr>
        <a:xfrm>
          <a:off x="625930" y="2445204"/>
          <a:ext cx="2545896" cy="859971"/>
        </a:xfrm>
        <a:prstGeom prst="wedgeRectCallout">
          <a:avLst>
            <a:gd name="adj1" fmla="val -10409"/>
            <a:gd name="adj2" fmla="val -10724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複数の対象施設がある場合、行を分けてください。補助対象外の施設は記載しないでください。</a:t>
          </a:r>
        </a:p>
      </xdr:txBody>
    </xdr:sp>
    <xdr:clientData/>
  </xdr:twoCellAnchor>
  <xdr:twoCellAnchor>
    <xdr:from>
      <xdr:col>4</xdr:col>
      <xdr:colOff>843643</xdr:colOff>
      <xdr:row>7</xdr:row>
      <xdr:rowOff>454</xdr:rowOff>
    </xdr:from>
    <xdr:to>
      <xdr:col>6</xdr:col>
      <xdr:colOff>542925</xdr:colOff>
      <xdr:row>8</xdr:row>
      <xdr:rowOff>285750</xdr:rowOff>
    </xdr:to>
    <xdr:sp macro="" textlink="">
      <xdr:nvSpPr>
        <xdr:cNvPr id="8" name="四角形吹き出し 2">
          <a:extLst>
            <a:ext uri="{FF2B5EF4-FFF2-40B4-BE49-F238E27FC236}">
              <a16:creationId xmlns:a16="http://schemas.microsoft.com/office/drawing/2014/main" id="{A89108A6-956B-41CE-A1EF-08DF9F2B87B7}"/>
            </a:ext>
          </a:extLst>
        </xdr:cNvPr>
        <xdr:cNvSpPr/>
      </xdr:nvSpPr>
      <xdr:spPr>
        <a:xfrm>
          <a:off x="9206593" y="2178504"/>
          <a:ext cx="2302782" cy="596446"/>
        </a:xfrm>
        <a:prstGeom prst="wedgeRectCallout">
          <a:avLst>
            <a:gd name="adj1" fmla="val 24955"/>
            <a:gd name="adj2" fmla="val -9891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補助対象経費に係る寄付金等がある場合に、その金額を記入します。</a:t>
          </a:r>
        </a:p>
      </xdr:txBody>
    </xdr:sp>
    <xdr:clientData/>
  </xdr:twoCellAnchor>
  <xdr:twoCellAnchor>
    <xdr:from>
      <xdr:col>4</xdr:col>
      <xdr:colOff>31750</xdr:colOff>
      <xdr:row>10</xdr:row>
      <xdr:rowOff>6350</xdr:rowOff>
    </xdr:from>
    <xdr:to>
      <xdr:col>5</xdr:col>
      <xdr:colOff>589642</xdr:colOff>
      <xdr:row>11</xdr:row>
      <xdr:rowOff>285296</xdr:rowOff>
    </xdr:to>
    <xdr:sp macro="" textlink="">
      <xdr:nvSpPr>
        <xdr:cNvPr id="10" name="四角形吹き出し 2">
          <a:extLst>
            <a:ext uri="{FF2B5EF4-FFF2-40B4-BE49-F238E27FC236}">
              <a16:creationId xmlns:a16="http://schemas.microsoft.com/office/drawing/2014/main" id="{DB83EBD7-661A-481E-B86E-384C59A78A57}"/>
            </a:ext>
          </a:extLst>
        </xdr:cNvPr>
        <xdr:cNvSpPr/>
      </xdr:nvSpPr>
      <xdr:spPr>
        <a:xfrm>
          <a:off x="8394700" y="3117850"/>
          <a:ext cx="1859642" cy="590096"/>
        </a:xfrm>
        <a:prstGeom prst="wedgeRectCallout">
          <a:avLst>
            <a:gd name="adj1" fmla="val -23378"/>
            <a:gd name="adj2" fmla="val -24531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面積按分がある場合は、按分後の額</a:t>
          </a:r>
        </a:p>
      </xdr:txBody>
    </xdr:sp>
    <xdr:clientData/>
  </xdr:twoCellAnchor>
  <xdr:twoCellAnchor>
    <xdr:from>
      <xdr:col>8</xdr:col>
      <xdr:colOff>260350</xdr:colOff>
      <xdr:row>7</xdr:row>
      <xdr:rowOff>123825</xdr:rowOff>
    </xdr:from>
    <xdr:to>
      <xdr:col>8</xdr:col>
      <xdr:colOff>1295400</xdr:colOff>
      <xdr:row>8</xdr:row>
      <xdr:rowOff>114300</xdr:rowOff>
    </xdr:to>
    <xdr:sp macro="" textlink="">
      <xdr:nvSpPr>
        <xdr:cNvPr id="12" name="四角形吹き出し 3">
          <a:extLst>
            <a:ext uri="{FF2B5EF4-FFF2-40B4-BE49-F238E27FC236}">
              <a16:creationId xmlns:a16="http://schemas.microsoft.com/office/drawing/2014/main" id="{30BFAF9C-2012-4A8B-B53D-AAAA8705E249}"/>
            </a:ext>
          </a:extLst>
        </xdr:cNvPr>
        <xdr:cNvSpPr/>
      </xdr:nvSpPr>
      <xdr:spPr>
        <a:xfrm>
          <a:off x="13830300" y="2301875"/>
          <a:ext cx="1035050" cy="301625"/>
        </a:xfrm>
        <a:prstGeom prst="wedgeRectCallout">
          <a:avLst>
            <a:gd name="adj1" fmla="val -15183"/>
            <a:gd name="adj2" fmla="val -190897"/>
          </a:avLst>
        </a:prstGeom>
        <a:solidFill>
          <a:sysClr val="window" lastClr="FFFFFF"/>
        </a:solidFill>
        <a:ln w="12700" cap="flat" cmpd="sng" algn="ctr">
          <a:solidFill>
            <a:srgbClr val="70AD47"/>
          </a:solidFill>
          <a:prstDash val="solid"/>
          <a:miter lim="800000"/>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注３）を参照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aitama@pref.saitama.lg.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2A038-0F4C-4D9C-9E6C-A9BCD428A736}">
  <sheetPr>
    <tabColor rgb="FFFFFF00"/>
    <pageSetUpPr fitToPage="1"/>
  </sheetPr>
  <dimension ref="A1:M43"/>
  <sheetViews>
    <sheetView view="pageBreakPreview" zoomScale="115" zoomScaleNormal="100" zoomScaleSheetLayoutView="115" workbookViewId="0">
      <selection activeCell="K15" sqref="K15"/>
    </sheetView>
  </sheetViews>
  <sheetFormatPr defaultColWidth="9" defaultRowHeight="20.25" customHeight="1"/>
  <cols>
    <col min="1" max="1" width="3.453125" style="2" customWidth="1"/>
    <col min="2" max="2" width="10.90625" style="2" customWidth="1"/>
    <col min="3" max="7" width="9" style="2"/>
    <col min="8" max="8" width="2.36328125" style="2" customWidth="1"/>
    <col min="9" max="11" width="9" style="2"/>
    <col min="12" max="12" width="4.453125" style="2" customWidth="1"/>
    <col min="13" max="16384" width="9" style="2"/>
  </cols>
  <sheetData>
    <row r="1" spans="1:13" ht="20.25" customHeight="1">
      <c r="A1" s="2" t="s">
        <v>134</v>
      </c>
    </row>
    <row r="3" spans="1:13" ht="20.25" customHeight="1">
      <c r="B3" s="145" t="s">
        <v>126</v>
      </c>
      <c r="C3" s="145"/>
      <c r="D3" s="145"/>
      <c r="E3" s="145"/>
      <c r="F3" s="145"/>
      <c r="G3" s="145"/>
      <c r="H3" s="145"/>
      <c r="I3" s="145"/>
      <c r="J3" s="145"/>
      <c r="K3" s="145"/>
    </row>
    <row r="4" spans="1:13" ht="20.25" customHeight="1">
      <c r="B4" s="146" t="s">
        <v>133</v>
      </c>
      <c r="C4" s="146"/>
      <c r="D4" s="146"/>
      <c r="E4" s="146"/>
      <c r="F4" s="146"/>
      <c r="G4" s="146"/>
      <c r="H4" s="146"/>
      <c r="I4" s="146"/>
      <c r="J4" s="146"/>
      <c r="K4" s="146"/>
    </row>
    <row r="5" spans="1:13" ht="20.25" customHeight="1">
      <c r="B5" s="114"/>
    </row>
    <row r="6" spans="1:13" ht="20.25" customHeight="1">
      <c r="B6" s="115"/>
      <c r="I6" s="148" t="s">
        <v>15</v>
      </c>
      <c r="J6" s="148"/>
      <c r="K6" s="148"/>
    </row>
    <row r="7" spans="1:13" ht="20.25" customHeight="1">
      <c r="I7" s="148" t="s">
        <v>14</v>
      </c>
      <c r="J7" s="148"/>
      <c r="K7" s="148"/>
    </row>
    <row r="8" spans="1:13" ht="20.25" customHeight="1">
      <c r="B8" s="2" t="s">
        <v>128</v>
      </c>
    </row>
    <row r="9" spans="1:13" ht="20.25" customHeight="1">
      <c r="B9" s="2" t="s">
        <v>127</v>
      </c>
    </row>
    <row r="10" spans="1:13" ht="20.25" customHeight="1">
      <c r="M10" s="2" t="s">
        <v>129</v>
      </c>
    </row>
    <row r="11" spans="1:13" ht="20.25" customHeight="1">
      <c r="G11" s="4" t="s">
        <v>13</v>
      </c>
      <c r="H11" s="86" t="s">
        <v>80</v>
      </c>
      <c r="I11" s="147" t="s">
        <v>179</v>
      </c>
      <c r="J11" s="147"/>
      <c r="K11" s="147"/>
    </row>
    <row r="12" spans="1:13" ht="20.25" customHeight="1">
      <c r="G12" s="4"/>
      <c r="H12" s="144" t="s">
        <v>180</v>
      </c>
      <c r="I12" s="144"/>
      <c r="J12" s="144"/>
      <c r="K12" s="144"/>
      <c r="M12" s="2" t="s">
        <v>131</v>
      </c>
    </row>
    <row r="13" spans="1:13" ht="20.25" customHeight="1">
      <c r="G13" s="4" t="s">
        <v>6</v>
      </c>
      <c r="H13" s="144" t="s">
        <v>181</v>
      </c>
      <c r="I13" s="144"/>
      <c r="J13" s="144"/>
      <c r="K13" s="144"/>
    </row>
    <row r="14" spans="1:13" ht="20.25" customHeight="1">
      <c r="G14" s="4" t="s">
        <v>125</v>
      </c>
      <c r="H14" s="144" t="s">
        <v>16</v>
      </c>
      <c r="I14" s="144"/>
      <c r="J14" s="144"/>
      <c r="K14" s="144"/>
      <c r="M14" s="2" t="s">
        <v>130</v>
      </c>
    </row>
    <row r="16" spans="1:13" ht="30" customHeight="1">
      <c r="B16" s="143" t="s">
        <v>132</v>
      </c>
      <c r="C16" s="143"/>
      <c r="D16" s="143"/>
      <c r="E16" s="143"/>
      <c r="F16" s="143"/>
      <c r="G16" s="143"/>
      <c r="H16" s="143"/>
      <c r="I16" s="143"/>
      <c r="J16" s="143"/>
      <c r="K16" s="143"/>
    </row>
    <row r="17" spans="2:11" ht="42.75" customHeight="1">
      <c r="B17" s="143"/>
      <c r="C17" s="143"/>
      <c r="D17" s="143"/>
      <c r="E17" s="143"/>
      <c r="F17" s="143"/>
      <c r="G17" s="143"/>
      <c r="H17" s="143"/>
      <c r="I17" s="143"/>
      <c r="J17" s="143"/>
      <c r="K17" s="143"/>
    </row>
    <row r="18" spans="2:11" ht="20.25" customHeight="1">
      <c r="F18" s="3" t="s">
        <v>5</v>
      </c>
    </row>
    <row r="19" spans="2:11" ht="20.25" customHeight="1">
      <c r="F19" s="38"/>
      <c r="G19" s="38"/>
      <c r="H19" s="38"/>
      <c r="I19" s="38"/>
      <c r="J19" s="38"/>
      <c r="K19" s="38"/>
    </row>
    <row r="20" spans="2:11" ht="27" customHeight="1">
      <c r="B20" s="2" t="s">
        <v>135</v>
      </c>
      <c r="E20" s="142" t="s">
        <v>7</v>
      </c>
      <c r="F20" s="142"/>
      <c r="G20" s="142"/>
    </row>
    <row r="21" spans="2:11" ht="27" customHeight="1">
      <c r="B21" s="2" t="s">
        <v>136</v>
      </c>
      <c r="E21" s="2" t="s">
        <v>122</v>
      </c>
    </row>
    <row r="22" spans="2:11" ht="27" customHeight="1">
      <c r="B22" s="2" t="s">
        <v>137</v>
      </c>
      <c r="E22" s="2" t="s">
        <v>123</v>
      </c>
    </row>
    <row r="23" spans="2:11" ht="27" customHeight="1">
      <c r="B23" s="2" t="s">
        <v>138</v>
      </c>
    </row>
    <row r="31" spans="2:11" ht="20.25" customHeight="1">
      <c r="B31" s="2" t="s">
        <v>8</v>
      </c>
    </row>
    <row r="32" spans="2:11" ht="20.25" customHeight="1">
      <c r="B32" s="139" t="s">
        <v>10</v>
      </c>
      <c r="C32" s="139"/>
      <c r="D32" s="138" t="s">
        <v>21</v>
      </c>
      <c r="E32" s="138"/>
      <c r="F32" s="138"/>
    </row>
    <row r="33" spans="2:6" ht="20.25" customHeight="1">
      <c r="B33" s="139" t="s">
        <v>11</v>
      </c>
      <c r="C33" s="139"/>
      <c r="D33" s="138" t="s">
        <v>100</v>
      </c>
      <c r="E33" s="138"/>
      <c r="F33" s="138"/>
    </row>
    <row r="34" spans="2:6" ht="20.25" customHeight="1">
      <c r="B34" s="139" t="s">
        <v>9</v>
      </c>
      <c r="C34" s="139"/>
      <c r="D34" s="138" t="s">
        <v>58</v>
      </c>
      <c r="E34" s="138"/>
      <c r="F34" s="138"/>
    </row>
    <row r="35" spans="2:6" ht="31.5" customHeight="1">
      <c r="B35" s="140" t="s">
        <v>99</v>
      </c>
      <c r="C35" s="141"/>
      <c r="D35" s="137" t="s">
        <v>57</v>
      </c>
      <c r="E35" s="138"/>
      <c r="F35" s="138"/>
    </row>
    <row r="38" spans="2:6" ht="20.25" customHeight="1">
      <c r="D38" s="34"/>
    </row>
    <row r="39" spans="2:6" ht="20.25" customHeight="1">
      <c r="D39" s="34"/>
    </row>
    <row r="40" spans="2:6" ht="20.25" customHeight="1">
      <c r="D40" s="34"/>
    </row>
    <row r="41" spans="2:6" ht="20.25" customHeight="1">
      <c r="D41" s="34"/>
    </row>
    <row r="42" spans="2:6" ht="20.25" customHeight="1">
      <c r="D42" s="34"/>
    </row>
    <row r="43" spans="2:6" ht="20.25" customHeight="1">
      <c r="D43" s="34"/>
    </row>
  </sheetData>
  <mergeCells count="18">
    <mergeCell ref="H12:K12"/>
    <mergeCell ref="H13:K13"/>
    <mergeCell ref="H14:K14"/>
    <mergeCell ref="B3:K3"/>
    <mergeCell ref="B4:K4"/>
    <mergeCell ref="I11:K11"/>
    <mergeCell ref="I6:K6"/>
    <mergeCell ref="I7:K7"/>
    <mergeCell ref="E20:G20"/>
    <mergeCell ref="D32:F32"/>
    <mergeCell ref="D33:F33"/>
    <mergeCell ref="D34:F34"/>
    <mergeCell ref="B16:K17"/>
    <mergeCell ref="D35:F35"/>
    <mergeCell ref="B32:C32"/>
    <mergeCell ref="B33:C33"/>
    <mergeCell ref="B34:C34"/>
    <mergeCell ref="B35:C35"/>
  </mergeCells>
  <phoneticPr fontId="2"/>
  <hyperlinks>
    <hyperlink ref="D35" r:id="rId1" xr:uid="{7421F6E3-E169-4116-97D9-1A3CCD19C8CA}"/>
  </hyperlinks>
  <printOptions verticalCentered="1"/>
  <pageMargins left="0.70866141732283472" right="0.70866141732283472" top="0.74803149606299213" bottom="0.74803149606299213" header="0.31496062992125984" footer="0.31496062992125984"/>
  <pageSetup paperSize="9" scale="95"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0F3CF-AD33-4F09-8313-F6036E93691E}">
  <sheetPr>
    <pageSetUpPr fitToPage="1"/>
  </sheetPr>
  <dimension ref="A1:AG42"/>
  <sheetViews>
    <sheetView workbookViewId="0">
      <selection activeCell="G5" sqref="G5:G6"/>
    </sheetView>
  </sheetViews>
  <sheetFormatPr defaultRowHeight="24.75" customHeight="1"/>
  <cols>
    <col min="1" max="1" width="9" style="73"/>
    <col min="2" max="2" width="30.90625" style="73" customWidth="1"/>
    <col min="3" max="4" width="10" style="73" customWidth="1"/>
    <col min="5" max="5" width="16.36328125" style="73" customWidth="1"/>
    <col min="6" max="6" width="1" style="73" customWidth="1"/>
    <col min="7" max="7" width="40.453125" style="73" customWidth="1"/>
    <col min="8" max="8" width="32.7265625" style="73" customWidth="1"/>
    <col min="9" max="9" width="27.90625" style="73" customWidth="1"/>
    <col min="10" max="15" width="18.6328125" style="73" customWidth="1"/>
    <col min="16" max="18" width="16" style="73" customWidth="1"/>
    <col min="19" max="19" width="9.453125" style="73" customWidth="1"/>
    <col min="20" max="32" width="15.453125" style="73" customWidth="1"/>
    <col min="33" max="33" width="15.453125" style="84" customWidth="1"/>
    <col min="34" max="58" width="15.453125" style="73" customWidth="1"/>
    <col min="59" max="265" width="9" style="73"/>
    <col min="266" max="266" width="40.453125" style="73" customWidth="1"/>
    <col min="267" max="267" width="32.7265625" style="73" customWidth="1"/>
    <col min="268" max="268" width="27.90625" style="73" customWidth="1"/>
    <col min="269" max="274" width="18.6328125" style="73" customWidth="1"/>
    <col min="275" max="276" width="17.6328125" style="73" customWidth="1"/>
    <col min="277" max="521" width="9" style="73"/>
    <col min="522" max="522" width="40.453125" style="73" customWidth="1"/>
    <col min="523" max="523" width="32.7265625" style="73" customWidth="1"/>
    <col min="524" max="524" width="27.90625" style="73" customWidth="1"/>
    <col min="525" max="530" width="18.6328125" style="73" customWidth="1"/>
    <col min="531" max="532" width="17.6328125" style="73" customWidth="1"/>
    <col min="533" max="777" width="9" style="73"/>
    <col min="778" max="778" width="40.453125" style="73" customWidth="1"/>
    <col min="779" max="779" width="32.7265625" style="73" customWidth="1"/>
    <col min="780" max="780" width="27.90625" style="73" customWidth="1"/>
    <col min="781" max="786" width="18.6328125" style="73" customWidth="1"/>
    <col min="787" max="788" width="17.6328125" style="73" customWidth="1"/>
    <col min="789" max="1033" width="9" style="73"/>
    <col min="1034" max="1034" width="40.453125" style="73" customWidth="1"/>
    <col min="1035" max="1035" width="32.7265625" style="73" customWidth="1"/>
    <col min="1036" max="1036" width="27.90625" style="73" customWidth="1"/>
    <col min="1037" max="1042" width="18.6328125" style="73" customWidth="1"/>
    <col min="1043" max="1044" width="17.6328125" style="73" customWidth="1"/>
    <col min="1045" max="1289" width="9" style="73"/>
    <col min="1290" max="1290" width="40.453125" style="73" customWidth="1"/>
    <col min="1291" max="1291" width="32.7265625" style="73" customWidth="1"/>
    <col min="1292" max="1292" width="27.90625" style="73" customWidth="1"/>
    <col min="1293" max="1298" width="18.6328125" style="73" customWidth="1"/>
    <col min="1299" max="1300" width="17.6328125" style="73" customWidth="1"/>
    <col min="1301" max="1545" width="9" style="73"/>
    <col min="1546" max="1546" width="40.453125" style="73" customWidth="1"/>
    <col min="1547" max="1547" width="32.7265625" style="73" customWidth="1"/>
    <col min="1548" max="1548" width="27.90625" style="73" customWidth="1"/>
    <col min="1549" max="1554" width="18.6328125" style="73" customWidth="1"/>
    <col min="1555" max="1556" width="17.6328125" style="73" customWidth="1"/>
    <col min="1557" max="1801" width="9" style="73"/>
    <col min="1802" max="1802" width="40.453125" style="73" customWidth="1"/>
    <col min="1803" max="1803" width="32.7265625" style="73" customWidth="1"/>
    <col min="1804" max="1804" width="27.90625" style="73" customWidth="1"/>
    <col min="1805" max="1810" width="18.6328125" style="73" customWidth="1"/>
    <col min="1811" max="1812" width="17.6328125" style="73" customWidth="1"/>
    <col min="1813" max="2057" width="9" style="73"/>
    <col min="2058" max="2058" width="40.453125" style="73" customWidth="1"/>
    <col min="2059" max="2059" width="32.7265625" style="73" customWidth="1"/>
    <col min="2060" max="2060" width="27.90625" style="73" customWidth="1"/>
    <col min="2061" max="2066" width="18.6328125" style="73" customWidth="1"/>
    <col min="2067" max="2068" width="17.6328125" style="73" customWidth="1"/>
    <col min="2069" max="2313" width="9" style="73"/>
    <col min="2314" max="2314" width="40.453125" style="73" customWidth="1"/>
    <col min="2315" max="2315" width="32.7265625" style="73" customWidth="1"/>
    <col min="2316" max="2316" width="27.90625" style="73" customWidth="1"/>
    <col min="2317" max="2322" width="18.6328125" style="73" customWidth="1"/>
    <col min="2323" max="2324" width="17.6328125" style="73" customWidth="1"/>
    <col min="2325" max="2569" width="9" style="73"/>
    <col min="2570" max="2570" width="40.453125" style="73" customWidth="1"/>
    <col min="2571" max="2571" width="32.7265625" style="73" customWidth="1"/>
    <col min="2572" max="2572" width="27.90625" style="73" customWidth="1"/>
    <col min="2573" max="2578" width="18.6328125" style="73" customWidth="1"/>
    <col min="2579" max="2580" width="17.6328125" style="73" customWidth="1"/>
    <col min="2581" max="2825" width="9" style="73"/>
    <col min="2826" max="2826" width="40.453125" style="73" customWidth="1"/>
    <col min="2827" max="2827" width="32.7265625" style="73" customWidth="1"/>
    <col min="2828" max="2828" width="27.90625" style="73" customWidth="1"/>
    <col min="2829" max="2834" width="18.6328125" style="73" customWidth="1"/>
    <col min="2835" max="2836" width="17.6328125" style="73" customWidth="1"/>
    <col min="2837" max="3081" width="9" style="73"/>
    <col min="3082" max="3082" width="40.453125" style="73" customWidth="1"/>
    <col min="3083" max="3083" width="32.7265625" style="73" customWidth="1"/>
    <col min="3084" max="3084" width="27.90625" style="73" customWidth="1"/>
    <col min="3085" max="3090" width="18.6328125" style="73" customWidth="1"/>
    <col min="3091" max="3092" width="17.6328125" style="73" customWidth="1"/>
    <col min="3093" max="3337" width="9" style="73"/>
    <col min="3338" max="3338" width="40.453125" style="73" customWidth="1"/>
    <col min="3339" max="3339" width="32.7265625" style="73" customWidth="1"/>
    <col min="3340" max="3340" width="27.90625" style="73" customWidth="1"/>
    <col min="3341" max="3346" width="18.6328125" style="73" customWidth="1"/>
    <col min="3347" max="3348" width="17.6328125" style="73" customWidth="1"/>
    <col min="3349" max="3593" width="9" style="73"/>
    <col min="3594" max="3594" width="40.453125" style="73" customWidth="1"/>
    <col min="3595" max="3595" width="32.7265625" style="73" customWidth="1"/>
    <col min="3596" max="3596" width="27.90625" style="73" customWidth="1"/>
    <col min="3597" max="3602" width="18.6328125" style="73" customWidth="1"/>
    <col min="3603" max="3604" width="17.6328125" style="73" customWidth="1"/>
    <col min="3605" max="3849" width="9" style="73"/>
    <col min="3850" max="3850" width="40.453125" style="73" customWidth="1"/>
    <col min="3851" max="3851" width="32.7265625" style="73" customWidth="1"/>
    <col min="3852" max="3852" width="27.90625" style="73" customWidth="1"/>
    <col min="3853" max="3858" width="18.6328125" style="73" customWidth="1"/>
    <col min="3859" max="3860" width="17.6328125" style="73" customWidth="1"/>
    <col min="3861" max="4105" width="9" style="73"/>
    <col min="4106" max="4106" width="40.453125" style="73" customWidth="1"/>
    <col min="4107" max="4107" width="32.7265625" style="73" customWidth="1"/>
    <col min="4108" max="4108" width="27.90625" style="73" customWidth="1"/>
    <col min="4109" max="4114" width="18.6328125" style="73" customWidth="1"/>
    <col min="4115" max="4116" width="17.6328125" style="73" customWidth="1"/>
    <col min="4117" max="4361" width="9" style="73"/>
    <col min="4362" max="4362" width="40.453125" style="73" customWidth="1"/>
    <col min="4363" max="4363" width="32.7265625" style="73" customWidth="1"/>
    <col min="4364" max="4364" width="27.90625" style="73" customWidth="1"/>
    <col min="4365" max="4370" width="18.6328125" style="73" customWidth="1"/>
    <col min="4371" max="4372" width="17.6328125" style="73" customWidth="1"/>
    <col min="4373" max="4617" width="9" style="73"/>
    <col min="4618" max="4618" width="40.453125" style="73" customWidth="1"/>
    <col min="4619" max="4619" width="32.7265625" style="73" customWidth="1"/>
    <col min="4620" max="4620" width="27.90625" style="73" customWidth="1"/>
    <col min="4621" max="4626" width="18.6328125" style="73" customWidth="1"/>
    <col min="4627" max="4628" width="17.6328125" style="73" customWidth="1"/>
    <col min="4629" max="4873" width="9" style="73"/>
    <col min="4874" max="4874" width="40.453125" style="73" customWidth="1"/>
    <col min="4875" max="4875" width="32.7265625" style="73" customWidth="1"/>
    <col min="4876" max="4876" width="27.90625" style="73" customWidth="1"/>
    <col min="4877" max="4882" width="18.6328125" style="73" customWidth="1"/>
    <col min="4883" max="4884" width="17.6328125" style="73" customWidth="1"/>
    <col min="4885" max="5129" width="9" style="73"/>
    <col min="5130" max="5130" width="40.453125" style="73" customWidth="1"/>
    <col min="5131" max="5131" width="32.7265625" style="73" customWidth="1"/>
    <col min="5132" max="5132" width="27.90625" style="73" customWidth="1"/>
    <col min="5133" max="5138" width="18.6328125" style="73" customWidth="1"/>
    <col min="5139" max="5140" width="17.6328125" style="73" customWidth="1"/>
    <col min="5141" max="5385" width="9" style="73"/>
    <col min="5386" max="5386" width="40.453125" style="73" customWidth="1"/>
    <col min="5387" max="5387" width="32.7265625" style="73" customWidth="1"/>
    <col min="5388" max="5388" width="27.90625" style="73" customWidth="1"/>
    <col min="5389" max="5394" width="18.6328125" style="73" customWidth="1"/>
    <col min="5395" max="5396" width="17.6328125" style="73" customWidth="1"/>
    <col min="5397" max="5641" width="9" style="73"/>
    <col min="5642" max="5642" width="40.453125" style="73" customWidth="1"/>
    <col min="5643" max="5643" width="32.7265625" style="73" customWidth="1"/>
    <col min="5644" max="5644" width="27.90625" style="73" customWidth="1"/>
    <col min="5645" max="5650" width="18.6328125" style="73" customWidth="1"/>
    <col min="5651" max="5652" width="17.6328125" style="73" customWidth="1"/>
    <col min="5653" max="5897" width="9" style="73"/>
    <col min="5898" max="5898" width="40.453125" style="73" customWidth="1"/>
    <col min="5899" max="5899" width="32.7265625" style="73" customWidth="1"/>
    <col min="5900" max="5900" width="27.90625" style="73" customWidth="1"/>
    <col min="5901" max="5906" width="18.6328125" style="73" customWidth="1"/>
    <col min="5907" max="5908" width="17.6328125" style="73" customWidth="1"/>
    <col min="5909" max="6153" width="9" style="73"/>
    <col min="6154" max="6154" width="40.453125" style="73" customWidth="1"/>
    <col min="6155" max="6155" width="32.7265625" style="73" customWidth="1"/>
    <col min="6156" max="6156" width="27.90625" style="73" customWidth="1"/>
    <col min="6157" max="6162" width="18.6328125" style="73" customWidth="1"/>
    <col min="6163" max="6164" width="17.6328125" style="73" customWidth="1"/>
    <col min="6165" max="6409" width="9" style="73"/>
    <col min="6410" max="6410" width="40.453125" style="73" customWidth="1"/>
    <col min="6411" max="6411" width="32.7265625" style="73" customWidth="1"/>
    <col min="6412" max="6412" width="27.90625" style="73" customWidth="1"/>
    <col min="6413" max="6418" width="18.6328125" style="73" customWidth="1"/>
    <col min="6419" max="6420" width="17.6328125" style="73" customWidth="1"/>
    <col min="6421" max="6665" width="9" style="73"/>
    <col min="6666" max="6666" width="40.453125" style="73" customWidth="1"/>
    <col min="6667" max="6667" width="32.7265625" style="73" customWidth="1"/>
    <col min="6668" max="6668" width="27.90625" style="73" customWidth="1"/>
    <col min="6669" max="6674" width="18.6328125" style="73" customWidth="1"/>
    <col min="6675" max="6676" width="17.6328125" style="73" customWidth="1"/>
    <col min="6677" max="6921" width="9" style="73"/>
    <col min="6922" max="6922" width="40.453125" style="73" customWidth="1"/>
    <col min="6923" max="6923" width="32.7265625" style="73" customWidth="1"/>
    <col min="6924" max="6924" width="27.90625" style="73" customWidth="1"/>
    <col min="6925" max="6930" width="18.6328125" style="73" customWidth="1"/>
    <col min="6931" max="6932" width="17.6328125" style="73" customWidth="1"/>
    <col min="6933" max="7177" width="9" style="73"/>
    <col min="7178" max="7178" width="40.453125" style="73" customWidth="1"/>
    <col min="7179" max="7179" width="32.7265625" style="73" customWidth="1"/>
    <col min="7180" max="7180" width="27.90625" style="73" customWidth="1"/>
    <col min="7181" max="7186" width="18.6328125" style="73" customWidth="1"/>
    <col min="7187" max="7188" width="17.6328125" style="73" customWidth="1"/>
    <col min="7189" max="7433" width="9" style="73"/>
    <col min="7434" max="7434" width="40.453125" style="73" customWidth="1"/>
    <col min="7435" max="7435" width="32.7265625" style="73" customWidth="1"/>
    <col min="7436" max="7436" width="27.90625" style="73" customWidth="1"/>
    <col min="7437" max="7442" width="18.6328125" style="73" customWidth="1"/>
    <col min="7443" max="7444" width="17.6328125" style="73" customWidth="1"/>
    <col min="7445" max="7689" width="9" style="73"/>
    <col min="7690" max="7690" width="40.453125" style="73" customWidth="1"/>
    <col min="7691" max="7691" width="32.7265625" style="73" customWidth="1"/>
    <col min="7692" max="7692" width="27.90625" style="73" customWidth="1"/>
    <col min="7693" max="7698" width="18.6328125" style="73" customWidth="1"/>
    <col min="7699" max="7700" width="17.6328125" style="73" customWidth="1"/>
    <col min="7701" max="7945" width="9" style="73"/>
    <col min="7946" max="7946" width="40.453125" style="73" customWidth="1"/>
    <col min="7947" max="7947" width="32.7265625" style="73" customWidth="1"/>
    <col min="7948" max="7948" width="27.90625" style="73" customWidth="1"/>
    <col min="7949" max="7954" width="18.6328125" style="73" customWidth="1"/>
    <col min="7955" max="7956" width="17.6328125" style="73" customWidth="1"/>
    <col min="7957" max="8201" width="9" style="73"/>
    <col min="8202" max="8202" width="40.453125" style="73" customWidth="1"/>
    <col min="8203" max="8203" width="32.7265625" style="73" customWidth="1"/>
    <col min="8204" max="8204" width="27.90625" style="73" customWidth="1"/>
    <col min="8205" max="8210" width="18.6328125" style="73" customWidth="1"/>
    <col min="8211" max="8212" width="17.6328125" style="73" customWidth="1"/>
    <col min="8213" max="8457" width="9" style="73"/>
    <col min="8458" max="8458" width="40.453125" style="73" customWidth="1"/>
    <col min="8459" max="8459" width="32.7265625" style="73" customWidth="1"/>
    <col min="8460" max="8460" width="27.90625" style="73" customWidth="1"/>
    <col min="8461" max="8466" width="18.6328125" style="73" customWidth="1"/>
    <col min="8467" max="8468" width="17.6328125" style="73" customWidth="1"/>
    <col min="8469" max="8713" width="9" style="73"/>
    <col min="8714" max="8714" width="40.453125" style="73" customWidth="1"/>
    <col min="8715" max="8715" width="32.7265625" style="73" customWidth="1"/>
    <col min="8716" max="8716" width="27.90625" style="73" customWidth="1"/>
    <col min="8717" max="8722" width="18.6328125" style="73" customWidth="1"/>
    <col min="8723" max="8724" width="17.6328125" style="73" customWidth="1"/>
    <col min="8725" max="8969" width="9" style="73"/>
    <col min="8970" max="8970" width="40.453125" style="73" customWidth="1"/>
    <col min="8971" max="8971" width="32.7265625" style="73" customWidth="1"/>
    <col min="8972" max="8972" width="27.90625" style="73" customWidth="1"/>
    <col min="8973" max="8978" width="18.6328125" style="73" customWidth="1"/>
    <col min="8979" max="8980" width="17.6328125" style="73" customWidth="1"/>
    <col min="8981" max="9225" width="9" style="73"/>
    <col min="9226" max="9226" width="40.453125" style="73" customWidth="1"/>
    <col min="9227" max="9227" width="32.7265625" style="73" customWidth="1"/>
    <col min="9228" max="9228" width="27.90625" style="73" customWidth="1"/>
    <col min="9229" max="9234" width="18.6328125" style="73" customWidth="1"/>
    <col min="9235" max="9236" width="17.6328125" style="73" customWidth="1"/>
    <col min="9237" max="9481" width="9" style="73"/>
    <col min="9482" max="9482" width="40.453125" style="73" customWidth="1"/>
    <col min="9483" max="9483" width="32.7265625" style="73" customWidth="1"/>
    <col min="9484" max="9484" width="27.90625" style="73" customWidth="1"/>
    <col min="9485" max="9490" width="18.6328125" style="73" customWidth="1"/>
    <col min="9491" max="9492" width="17.6328125" style="73" customWidth="1"/>
    <col min="9493" max="9737" width="9" style="73"/>
    <col min="9738" max="9738" width="40.453125" style="73" customWidth="1"/>
    <col min="9739" max="9739" width="32.7265625" style="73" customWidth="1"/>
    <col min="9740" max="9740" width="27.90625" style="73" customWidth="1"/>
    <col min="9741" max="9746" width="18.6328125" style="73" customWidth="1"/>
    <col min="9747" max="9748" width="17.6328125" style="73" customWidth="1"/>
    <col min="9749" max="9993" width="9" style="73"/>
    <col min="9994" max="9994" width="40.453125" style="73" customWidth="1"/>
    <col min="9995" max="9995" width="32.7265625" style="73" customWidth="1"/>
    <col min="9996" max="9996" width="27.90625" style="73" customWidth="1"/>
    <col min="9997" max="10002" width="18.6328125" style="73" customWidth="1"/>
    <col min="10003" max="10004" width="17.6328125" style="73" customWidth="1"/>
    <col min="10005" max="10249" width="9" style="73"/>
    <col min="10250" max="10250" width="40.453125" style="73" customWidth="1"/>
    <col min="10251" max="10251" width="32.7265625" style="73" customWidth="1"/>
    <col min="10252" max="10252" width="27.90625" style="73" customWidth="1"/>
    <col min="10253" max="10258" width="18.6328125" style="73" customWidth="1"/>
    <col min="10259" max="10260" width="17.6328125" style="73" customWidth="1"/>
    <col min="10261" max="10505" width="9" style="73"/>
    <col min="10506" max="10506" width="40.453125" style="73" customWidth="1"/>
    <col min="10507" max="10507" width="32.7265625" style="73" customWidth="1"/>
    <col min="10508" max="10508" width="27.90625" style="73" customWidth="1"/>
    <col min="10509" max="10514" width="18.6328125" style="73" customWidth="1"/>
    <col min="10515" max="10516" width="17.6328125" style="73" customWidth="1"/>
    <col min="10517" max="10761" width="9" style="73"/>
    <col min="10762" max="10762" width="40.453125" style="73" customWidth="1"/>
    <col min="10763" max="10763" width="32.7265625" style="73" customWidth="1"/>
    <col min="10764" max="10764" width="27.90625" style="73" customWidth="1"/>
    <col min="10765" max="10770" width="18.6328125" style="73" customWidth="1"/>
    <col min="10771" max="10772" width="17.6328125" style="73" customWidth="1"/>
    <col min="10773" max="11017" width="9" style="73"/>
    <col min="11018" max="11018" width="40.453125" style="73" customWidth="1"/>
    <col min="11019" max="11019" width="32.7265625" style="73" customWidth="1"/>
    <col min="11020" max="11020" width="27.90625" style="73" customWidth="1"/>
    <col min="11021" max="11026" width="18.6328125" style="73" customWidth="1"/>
    <col min="11027" max="11028" width="17.6328125" style="73" customWidth="1"/>
    <col min="11029" max="11273" width="9" style="73"/>
    <col min="11274" max="11274" width="40.453125" style="73" customWidth="1"/>
    <col min="11275" max="11275" width="32.7265625" style="73" customWidth="1"/>
    <col min="11276" max="11276" width="27.90625" style="73" customWidth="1"/>
    <col min="11277" max="11282" width="18.6328125" style="73" customWidth="1"/>
    <col min="11283" max="11284" width="17.6328125" style="73" customWidth="1"/>
    <col min="11285" max="11529" width="9" style="73"/>
    <col min="11530" max="11530" width="40.453125" style="73" customWidth="1"/>
    <col min="11531" max="11531" width="32.7265625" style="73" customWidth="1"/>
    <col min="11532" max="11532" width="27.90625" style="73" customWidth="1"/>
    <col min="11533" max="11538" width="18.6328125" style="73" customWidth="1"/>
    <col min="11539" max="11540" width="17.6328125" style="73" customWidth="1"/>
    <col min="11541" max="11785" width="9" style="73"/>
    <col min="11786" max="11786" width="40.453125" style="73" customWidth="1"/>
    <col min="11787" max="11787" width="32.7265625" style="73" customWidth="1"/>
    <col min="11788" max="11788" width="27.90625" style="73" customWidth="1"/>
    <col min="11789" max="11794" width="18.6328125" style="73" customWidth="1"/>
    <col min="11795" max="11796" width="17.6328125" style="73" customWidth="1"/>
    <col min="11797" max="12041" width="9" style="73"/>
    <col min="12042" max="12042" width="40.453125" style="73" customWidth="1"/>
    <col min="12043" max="12043" width="32.7265625" style="73" customWidth="1"/>
    <col min="12044" max="12044" width="27.90625" style="73" customWidth="1"/>
    <col min="12045" max="12050" width="18.6328125" style="73" customWidth="1"/>
    <col min="12051" max="12052" width="17.6328125" style="73" customWidth="1"/>
    <col min="12053" max="12297" width="9" style="73"/>
    <col min="12298" max="12298" width="40.453125" style="73" customWidth="1"/>
    <col min="12299" max="12299" width="32.7265625" style="73" customWidth="1"/>
    <col min="12300" max="12300" width="27.90625" style="73" customWidth="1"/>
    <col min="12301" max="12306" width="18.6328125" style="73" customWidth="1"/>
    <col min="12307" max="12308" width="17.6328125" style="73" customWidth="1"/>
    <col min="12309" max="12553" width="9" style="73"/>
    <col min="12554" max="12554" width="40.453125" style="73" customWidth="1"/>
    <col min="12555" max="12555" width="32.7265625" style="73" customWidth="1"/>
    <col min="12556" max="12556" width="27.90625" style="73" customWidth="1"/>
    <col min="12557" max="12562" width="18.6328125" style="73" customWidth="1"/>
    <col min="12563" max="12564" width="17.6328125" style="73" customWidth="1"/>
    <col min="12565" max="12809" width="9" style="73"/>
    <col min="12810" max="12810" width="40.453125" style="73" customWidth="1"/>
    <col min="12811" max="12811" width="32.7265625" style="73" customWidth="1"/>
    <col min="12812" max="12812" width="27.90625" style="73" customWidth="1"/>
    <col min="12813" max="12818" width="18.6328125" style="73" customWidth="1"/>
    <col min="12819" max="12820" width="17.6328125" style="73" customWidth="1"/>
    <col min="12821" max="13065" width="9" style="73"/>
    <col min="13066" max="13066" width="40.453125" style="73" customWidth="1"/>
    <col min="13067" max="13067" width="32.7265625" style="73" customWidth="1"/>
    <col min="13068" max="13068" width="27.90625" style="73" customWidth="1"/>
    <col min="13069" max="13074" width="18.6328125" style="73" customWidth="1"/>
    <col min="13075" max="13076" width="17.6328125" style="73" customWidth="1"/>
    <col min="13077" max="13321" width="9" style="73"/>
    <col min="13322" max="13322" width="40.453125" style="73" customWidth="1"/>
    <col min="13323" max="13323" width="32.7265625" style="73" customWidth="1"/>
    <col min="13324" max="13324" width="27.90625" style="73" customWidth="1"/>
    <col min="13325" max="13330" width="18.6328125" style="73" customWidth="1"/>
    <col min="13331" max="13332" width="17.6328125" style="73" customWidth="1"/>
    <col min="13333" max="13577" width="9" style="73"/>
    <col min="13578" max="13578" width="40.453125" style="73" customWidth="1"/>
    <col min="13579" max="13579" width="32.7265625" style="73" customWidth="1"/>
    <col min="13580" max="13580" width="27.90625" style="73" customWidth="1"/>
    <col min="13581" max="13586" width="18.6328125" style="73" customWidth="1"/>
    <col min="13587" max="13588" width="17.6328125" style="73" customWidth="1"/>
    <col min="13589" max="13833" width="9" style="73"/>
    <col min="13834" max="13834" width="40.453125" style="73" customWidth="1"/>
    <col min="13835" max="13835" width="32.7265625" style="73" customWidth="1"/>
    <col min="13836" max="13836" width="27.90625" style="73" customWidth="1"/>
    <col min="13837" max="13842" width="18.6328125" style="73" customWidth="1"/>
    <col min="13843" max="13844" width="17.6328125" style="73" customWidth="1"/>
    <col min="13845" max="14089" width="9" style="73"/>
    <col min="14090" max="14090" width="40.453125" style="73" customWidth="1"/>
    <col min="14091" max="14091" width="32.7265625" style="73" customWidth="1"/>
    <col min="14092" max="14092" width="27.90625" style="73" customWidth="1"/>
    <col min="14093" max="14098" width="18.6328125" style="73" customWidth="1"/>
    <col min="14099" max="14100" width="17.6328125" style="73" customWidth="1"/>
    <col min="14101" max="14345" width="9" style="73"/>
    <col min="14346" max="14346" width="40.453125" style="73" customWidth="1"/>
    <col min="14347" max="14347" width="32.7265625" style="73" customWidth="1"/>
    <col min="14348" max="14348" width="27.90625" style="73" customWidth="1"/>
    <col min="14349" max="14354" width="18.6328125" style="73" customWidth="1"/>
    <col min="14355" max="14356" width="17.6328125" style="73" customWidth="1"/>
    <col min="14357" max="14601" width="9" style="73"/>
    <col min="14602" max="14602" width="40.453125" style="73" customWidth="1"/>
    <col min="14603" max="14603" width="32.7265625" style="73" customWidth="1"/>
    <col min="14604" max="14604" width="27.90625" style="73" customWidth="1"/>
    <col min="14605" max="14610" width="18.6328125" style="73" customWidth="1"/>
    <col min="14611" max="14612" width="17.6328125" style="73" customWidth="1"/>
    <col min="14613" max="14857" width="9" style="73"/>
    <col min="14858" max="14858" width="40.453125" style="73" customWidth="1"/>
    <col min="14859" max="14859" width="32.7265625" style="73" customWidth="1"/>
    <col min="14860" max="14860" width="27.90625" style="73" customWidth="1"/>
    <col min="14861" max="14866" width="18.6328125" style="73" customWidth="1"/>
    <col min="14867" max="14868" width="17.6328125" style="73" customWidth="1"/>
    <col min="14869" max="15113" width="9" style="73"/>
    <col min="15114" max="15114" width="40.453125" style="73" customWidth="1"/>
    <col min="15115" max="15115" width="32.7265625" style="73" customWidth="1"/>
    <col min="15116" max="15116" width="27.90625" style="73" customWidth="1"/>
    <col min="15117" max="15122" width="18.6328125" style="73" customWidth="1"/>
    <col min="15123" max="15124" width="17.6328125" style="73" customWidth="1"/>
    <col min="15125" max="15369" width="9" style="73"/>
    <col min="15370" max="15370" width="40.453125" style="73" customWidth="1"/>
    <col min="15371" max="15371" width="32.7265625" style="73" customWidth="1"/>
    <col min="15372" max="15372" width="27.90625" style="73" customWidth="1"/>
    <col min="15373" max="15378" width="18.6328125" style="73" customWidth="1"/>
    <col min="15379" max="15380" width="17.6328125" style="73" customWidth="1"/>
    <col min="15381" max="15625" width="9" style="73"/>
    <col min="15626" max="15626" width="40.453125" style="73" customWidth="1"/>
    <col min="15627" max="15627" width="32.7265625" style="73" customWidth="1"/>
    <col min="15628" max="15628" width="27.90625" style="73" customWidth="1"/>
    <col min="15629" max="15634" width="18.6328125" style="73" customWidth="1"/>
    <col min="15635" max="15636" width="17.6328125" style="73" customWidth="1"/>
    <col min="15637" max="15881" width="9" style="73"/>
    <col min="15882" max="15882" width="40.453125" style="73" customWidth="1"/>
    <col min="15883" max="15883" width="32.7265625" style="73" customWidth="1"/>
    <col min="15884" max="15884" width="27.90625" style="73" customWidth="1"/>
    <col min="15885" max="15890" width="18.6328125" style="73" customWidth="1"/>
    <col min="15891" max="15892" width="17.6328125" style="73" customWidth="1"/>
    <col min="15893" max="16137" width="9" style="73"/>
    <col min="16138" max="16138" width="40.453125" style="73" customWidth="1"/>
    <col min="16139" max="16139" width="32.7265625" style="73" customWidth="1"/>
    <col min="16140" max="16140" width="27.90625" style="73" customWidth="1"/>
    <col min="16141" max="16146" width="18.6328125" style="73" customWidth="1"/>
    <col min="16147" max="16148" width="17.6328125" style="73" customWidth="1"/>
    <col min="16149" max="16384" width="9" style="73"/>
  </cols>
  <sheetData>
    <row r="1" spans="1:33" ht="24.75" customHeight="1">
      <c r="B1" s="73" t="s">
        <v>79</v>
      </c>
      <c r="R1" s="41"/>
    </row>
    <row r="2" spans="1:33" s="40" customFormat="1" ht="24.75" customHeight="1">
      <c r="G2" s="39" t="s">
        <v>60</v>
      </c>
      <c r="H2" s="39"/>
      <c r="I2" s="39"/>
      <c r="J2" s="41"/>
      <c r="K2" s="41"/>
      <c r="L2" s="41"/>
      <c r="M2" s="41"/>
      <c r="N2" s="41"/>
      <c r="O2" s="41"/>
      <c r="P2" s="41"/>
      <c r="Q2" s="41"/>
      <c r="R2" s="113"/>
      <c r="S2" s="40" t="s">
        <v>78</v>
      </c>
      <c r="AG2" s="46"/>
    </row>
    <row r="3" spans="1:33" s="40" customFormat="1" ht="24.75" customHeight="1">
      <c r="G3" s="156" t="s">
        <v>139</v>
      </c>
      <c r="H3" s="156"/>
      <c r="I3" s="156"/>
      <c r="J3" s="156"/>
      <c r="K3" s="156"/>
      <c r="L3" s="156"/>
      <c r="M3" s="156"/>
      <c r="N3" s="156"/>
      <c r="O3" s="156"/>
      <c r="P3" s="156"/>
      <c r="Q3" s="156"/>
      <c r="R3" s="44"/>
      <c r="T3" s="151" t="s">
        <v>59</v>
      </c>
      <c r="U3" s="151"/>
      <c r="V3" s="151"/>
      <c r="W3" s="151"/>
      <c r="X3" s="151"/>
      <c r="Y3" s="151"/>
      <c r="Z3" s="151"/>
      <c r="AA3" s="151"/>
      <c r="AB3" s="151"/>
      <c r="AC3" s="151"/>
      <c r="AD3" s="151"/>
      <c r="AE3" s="151"/>
      <c r="AF3" s="151"/>
      <c r="AG3" s="151"/>
    </row>
    <row r="4" spans="1:33" s="40" customFormat="1" ht="24.75" customHeight="1" thickBot="1">
      <c r="J4" s="41"/>
      <c r="K4" s="42"/>
      <c r="L4" s="42"/>
      <c r="M4" s="42"/>
      <c r="N4" s="42"/>
      <c r="O4" s="42"/>
      <c r="P4" s="42"/>
      <c r="Q4" s="44" t="s">
        <v>62</v>
      </c>
      <c r="R4" s="128"/>
      <c r="T4"/>
      <c r="U4"/>
      <c r="V4"/>
      <c r="W4"/>
      <c r="X4"/>
      <c r="Y4"/>
      <c r="Z4"/>
      <c r="AA4"/>
      <c r="AB4"/>
      <c r="AC4"/>
      <c r="AD4"/>
      <c r="AE4"/>
      <c r="AF4"/>
      <c r="AG4" s="37"/>
    </row>
    <row r="5" spans="1:33" s="46" customFormat="1" ht="24.75" customHeight="1">
      <c r="B5" s="152" t="s">
        <v>73</v>
      </c>
      <c r="C5" s="154" t="s">
        <v>74</v>
      </c>
      <c r="D5" s="154" t="s">
        <v>75</v>
      </c>
      <c r="E5" s="149" t="s">
        <v>76</v>
      </c>
      <c r="G5" s="157" t="s">
        <v>63</v>
      </c>
      <c r="H5" s="159" t="s">
        <v>64</v>
      </c>
      <c r="I5" s="159" t="s">
        <v>65</v>
      </c>
      <c r="J5" s="159" t="s">
        <v>140</v>
      </c>
      <c r="K5" s="161" t="s">
        <v>141</v>
      </c>
      <c r="L5" s="161" t="s">
        <v>142</v>
      </c>
      <c r="M5" s="161" t="s">
        <v>143</v>
      </c>
      <c r="N5" s="161" t="s">
        <v>173</v>
      </c>
      <c r="O5" s="161" t="s">
        <v>144</v>
      </c>
      <c r="P5" s="161" t="s">
        <v>145</v>
      </c>
      <c r="Q5" s="163" t="s">
        <v>146</v>
      </c>
      <c r="R5" s="128"/>
      <c r="T5" s="78" t="s">
        <v>19</v>
      </c>
      <c r="U5" s="78" t="s">
        <v>18</v>
      </c>
      <c r="V5" s="78" t="s">
        <v>0</v>
      </c>
      <c r="W5" s="35" t="s">
        <v>12</v>
      </c>
      <c r="X5" s="35" t="s">
        <v>17</v>
      </c>
      <c r="Y5" s="35" t="s">
        <v>20</v>
      </c>
      <c r="Z5" s="35" t="s">
        <v>2</v>
      </c>
      <c r="AA5" s="35" t="s">
        <v>4</v>
      </c>
      <c r="AB5" s="35" t="s">
        <v>3</v>
      </c>
      <c r="AC5" s="35" t="s">
        <v>1</v>
      </c>
      <c r="AD5" s="35" t="s">
        <v>124</v>
      </c>
      <c r="AE5" s="35" t="s">
        <v>77</v>
      </c>
      <c r="AF5" s="35" t="s">
        <v>55</v>
      </c>
      <c r="AG5" s="35" t="s">
        <v>56</v>
      </c>
    </row>
    <row r="6" spans="1:33" s="46" customFormat="1" ht="24.75" customHeight="1" thickBot="1">
      <c r="B6" s="153"/>
      <c r="C6" s="155"/>
      <c r="D6" s="155"/>
      <c r="E6" s="150"/>
      <c r="G6" s="158"/>
      <c r="H6" s="160"/>
      <c r="I6" s="160"/>
      <c r="J6" s="160"/>
      <c r="K6" s="160"/>
      <c r="L6" s="160"/>
      <c r="M6" s="162"/>
      <c r="N6" s="162"/>
      <c r="O6" s="162"/>
      <c r="P6" s="162"/>
      <c r="Q6" s="164"/>
      <c r="R6" s="129"/>
      <c r="T6" s="79"/>
      <c r="U6" s="79"/>
      <c r="V6" s="79"/>
      <c r="W6" s="36"/>
      <c r="X6" s="36"/>
      <c r="Y6" s="36"/>
      <c r="Z6" s="36"/>
      <c r="AA6" s="36"/>
      <c r="AB6" s="36"/>
      <c r="AC6" s="36"/>
      <c r="AD6" s="36"/>
      <c r="AE6" s="36"/>
      <c r="AF6" s="36"/>
      <c r="AG6" s="36"/>
    </row>
    <row r="7" spans="1:33" s="46" customFormat="1" ht="24.75" customHeight="1" thickTop="1">
      <c r="A7" s="46">
        <v>1</v>
      </c>
      <c r="B7" s="81"/>
      <c r="C7" s="82"/>
      <c r="D7" s="82"/>
      <c r="E7" s="83"/>
      <c r="G7" s="47"/>
      <c r="H7" s="48"/>
      <c r="I7" s="48"/>
      <c r="J7" s="116"/>
      <c r="K7" s="117"/>
      <c r="L7" s="118"/>
      <c r="M7" s="119">
        <f>K7-L7</f>
        <v>0</v>
      </c>
      <c r="N7" s="118"/>
      <c r="O7" s="118"/>
      <c r="P7" s="118"/>
      <c r="Q7" s="120">
        <f>O7-P7</f>
        <v>0</v>
      </c>
      <c r="R7" s="129"/>
      <c r="S7" s="46">
        <v>1</v>
      </c>
      <c r="T7" s="1" t="str">
        <f>'０１実績報告書（個室化）'!$I$6</f>
        <v>第○○○号</v>
      </c>
      <c r="U7" s="1" t="str">
        <f>'０１実績報告書（個室化）'!$I$7</f>
        <v>令和○年○月○日</v>
      </c>
      <c r="V7" s="1" t="str">
        <f>'０１実績報告書（個室化）'!$H$13</f>
        <v>社会福祉法人　○○会</v>
      </c>
      <c r="W7" s="1" t="str">
        <f>'０１実績報告書（個室化）'!$H$14</f>
        <v>理事長　○○　○○</v>
      </c>
      <c r="X7" s="1" t="str">
        <f>'０１実績報告書（個室化）'!$I$11</f>
        <v>350-9988</v>
      </c>
      <c r="Y7" s="1" t="str">
        <f>'０１実績報告書（個室化）'!$H$12</f>
        <v>浦和区高砂３丁目１５番１</v>
      </c>
      <c r="Z7" s="1" t="str">
        <f>'０１実績報告書（個室化）'!$D$33</f>
        <v>○○　△△</v>
      </c>
      <c r="AA7" s="1" t="str">
        <f>'０１実績報告書（個室化）'!$D$35</f>
        <v>saitama@pref.saitama.lg.jp</v>
      </c>
      <c r="AB7" s="1" t="str">
        <f>'０１実績報告書（個室化）'!$D$34</f>
        <v>012-123-1234</v>
      </c>
      <c r="AC7" s="1">
        <f>+G7</f>
        <v>0</v>
      </c>
      <c r="AD7" s="1">
        <f>+H7</f>
        <v>0</v>
      </c>
      <c r="AE7" s="80">
        <f>+O7</f>
        <v>0</v>
      </c>
      <c r="AF7" s="1">
        <f>+I7</f>
        <v>0</v>
      </c>
      <c r="AG7" s="131">
        <f>+E7</f>
        <v>0</v>
      </c>
    </row>
    <row r="8" spans="1:33" s="46" customFormat="1" ht="24.75" customHeight="1">
      <c r="A8" s="46">
        <v>2</v>
      </c>
      <c r="B8" s="81"/>
      <c r="C8" s="82"/>
      <c r="D8" s="82"/>
      <c r="E8" s="83"/>
      <c r="G8" s="47"/>
      <c r="H8" s="48"/>
      <c r="I8" s="48"/>
      <c r="J8" s="116"/>
      <c r="K8" s="117"/>
      <c r="L8" s="118"/>
      <c r="M8" s="119">
        <f t="shared" ref="M8:M15" si="0">K8-L8</f>
        <v>0</v>
      </c>
      <c r="N8" s="118"/>
      <c r="O8" s="118"/>
      <c r="P8" s="118"/>
      <c r="Q8" s="120">
        <f t="shared" ref="Q8:Q16" si="1">O8-P8</f>
        <v>0</v>
      </c>
      <c r="R8" s="129"/>
      <c r="S8" s="46">
        <v>2</v>
      </c>
      <c r="T8" s="1" t="str">
        <f>'０１実績報告書（個室化）'!$I$6</f>
        <v>第○○○号</v>
      </c>
      <c r="U8" s="1" t="str">
        <f>'０１実績報告書（個室化）'!$I$7</f>
        <v>令和○年○月○日</v>
      </c>
      <c r="V8" s="1" t="str">
        <f>'０１実績報告書（個室化）'!$H$13</f>
        <v>社会福祉法人　○○会</v>
      </c>
      <c r="W8" s="1" t="str">
        <f>'０１実績報告書（個室化）'!$H$14</f>
        <v>理事長　○○　○○</v>
      </c>
      <c r="X8" s="1" t="str">
        <f>'０１実績報告書（個室化）'!$I$11</f>
        <v>350-9988</v>
      </c>
      <c r="Y8" s="1" t="str">
        <f>'０１実績報告書（個室化）'!$H$12</f>
        <v>浦和区高砂３丁目１５番１</v>
      </c>
      <c r="Z8" s="1" t="str">
        <f>'０１実績報告書（個室化）'!$D$33</f>
        <v>○○　△△</v>
      </c>
      <c r="AA8" s="1" t="str">
        <f>'０１実績報告書（個室化）'!$D$35</f>
        <v>saitama@pref.saitama.lg.jp</v>
      </c>
      <c r="AB8" s="1" t="str">
        <f>'０１実績報告書（個室化）'!$D$34</f>
        <v>012-123-1234</v>
      </c>
      <c r="AC8" s="1">
        <f t="shared" ref="AC8:AC16" si="2">+G8</f>
        <v>0</v>
      </c>
      <c r="AD8" s="1">
        <f t="shared" ref="AD8:AD16" si="3">+H8</f>
        <v>0</v>
      </c>
      <c r="AE8" s="80">
        <f t="shared" ref="AE8:AE16" si="4">+O8</f>
        <v>0</v>
      </c>
      <c r="AF8" s="1">
        <f t="shared" ref="AF8:AF16" si="5">+I8</f>
        <v>0</v>
      </c>
      <c r="AG8" s="131">
        <f t="shared" ref="AG8:AG16" si="6">+E8</f>
        <v>0</v>
      </c>
    </row>
    <row r="9" spans="1:33" s="46" customFormat="1" ht="24.75" customHeight="1">
      <c r="A9" s="46">
        <v>3</v>
      </c>
      <c r="B9" s="81"/>
      <c r="C9" s="82"/>
      <c r="D9" s="82"/>
      <c r="E9" s="83"/>
      <c r="G9" s="47"/>
      <c r="H9" s="48"/>
      <c r="I9" s="48"/>
      <c r="J9" s="116"/>
      <c r="K9" s="117"/>
      <c r="L9" s="118"/>
      <c r="M9" s="119">
        <f t="shared" si="0"/>
        <v>0</v>
      </c>
      <c r="N9" s="118"/>
      <c r="O9" s="118"/>
      <c r="P9" s="118"/>
      <c r="Q9" s="120">
        <f t="shared" si="1"/>
        <v>0</v>
      </c>
      <c r="R9" s="129"/>
      <c r="S9" s="46">
        <v>3</v>
      </c>
      <c r="T9" s="1" t="str">
        <f>'０１実績報告書（個室化）'!$I$6</f>
        <v>第○○○号</v>
      </c>
      <c r="U9" s="1" t="str">
        <f>'０１実績報告書（個室化）'!$I$7</f>
        <v>令和○年○月○日</v>
      </c>
      <c r="V9" s="1" t="str">
        <f>'０１実績報告書（個室化）'!$H$13</f>
        <v>社会福祉法人　○○会</v>
      </c>
      <c r="W9" s="1" t="str">
        <f>'０１実績報告書（個室化）'!$H$14</f>
        <v>理事長　○○　○○</v>
      </c>
      <c r="X9" s="1" t="str">
        <f>'０１実績報告書（個室化）'!$I$11</f>
        <v>350-9988</v>
      </c>
      <c r="Y9" s="1" t="str">
        <f>'０１実績報告書（個室化）'!$H$12</f>
        <v>浦和区高砂３丁目１５番１</v>
      </c>
      <c r="Z9" s="1" t="str">
        <f>'０１実績報告書（個室化）'!$D$33</f>
        <v>○○　△△</v>
      </c>
      <c r="AA9" s="1" t="str">
        <f>'０１実績報告書（個室化）'!$D$35</f>
        <v>saitama@pref.saitama.lg.jp</v>
      </c>
      <c r="AB9" s="1" t="str">
        <f>'０１実績報告書（個室化）'!$D$34</f>
        <v>012-123-1234</v>
      </c>
      <c r="AC9" s="1">
        <f t="shared" si="2"/>
        <v>0</v>
      </c>
      <c r="AD9" s="1">
        <f t="shared" si="3"/>
        <v>0</v>
      </c>
      <c r="AE9" s="80">
        <f t="shared" si="4"/>
        <v>0</v>
      </c>
      <c r="AF9" s="1">
        <f t="shared" si="5"/>
        <v>0</v>
      </c>
      <c r="AG9" s="131">
        <f t="shared" si="6"/>
        <v>0</v>
      </c>
    </row>
    <row r="10" spans="1:33" s="46" customFormat="1" ht="24.75" customHeight="1">
      <c r="A10" s="46">
        <v>4</v>
      </c>
      <c r="B10" s="81"/>
      <c r="C10" s="82"/>
      <c r="D10" s="82"/>
      <c r="E10" s="83"/>
      <c r="G10" s="47"/>
      <c r="H10" s="48"/>
      <c r="I10" s="48"/>
      <c r="J10" s="116"/>
      <c r="K10" s="117"/>
      <c r="L10" s="118"/>
      <c r="M10" s="119">
        <f t="shared" si="0"/>
        <v>0</v>
      </c>
      <c r="N10" s="118"/>
      <c r="O10" s="118"/>
      <c r="P10" s="118"/>
      <c r="Q10" s="120">
        <f t="shared" si="1"/>
        <v>0</v>
      </c>
      <c r="R10" s="129"/>
      <c r="S10" s="46">
        <v>4</v>
      </c>
      <c r="T10" s="1" t="str">
        <f>'０１実績報告書（個室化）'!$I$6</f>
        <v>第○○○号</v>
      </c>
      <c r="U10" s="1" t="str">
        <f>'０１実績報告書（個室化）'!$I$7</f>
        <v>令和○年○月○日</v>
      </c>
      <c r="V10" s="1" t="str">
        <f>'０１実績報告書（個室化）'!$H$13</f>
        <v>社会福祉法人　○○会</v>
      </c>
      <c r="W10" s="1" t="str">
        <f>'０１実績報告書（個室化）'!$H$14</f>
        <v>理事長　○○　○○</v>
      </c>
      <c r="X10" s="1" t="str">
        <f>'０１実績報告書（個室化）'!$I$11</f>
        <v>350-9988</v>
      </c>
      <c r="Y10" s="1" t="str">
        <f>'０１実績報告書（個室化）'!$H$12</f>
        <v>浦和区高砂３丁目１５番１</v>
      </c>
      <c r="Z10" s="1" t="str">
        <f>'０１実績報告書（個室化）'!$D$33</f>
        <v>○○　△△</v>
      </c>
      <c r="AA10" s="1" t="str">
        <f>'０１実績報告書（個室化）'!$D$35</f>
        <v>saitama@pref.saitama.lg.jp</v>
      </c>
      <c r="AB10" s="1" t="str">
        <f>'０１実績報告書（個室化）'!$D$34</f>
        <v>012-123-1234</v>
      </c>
      <c r="AC10" s="1">
        <f t="shared" si="2"/>
        <v>0</v>
      </c>
      <c r="AD10" s="1">
        <f t="shared" si="3"/>
        <v>0</v>
      </c>
      <c r="AE10" s="80">
        <f t="shared" si="4"/>
        <v>0</v>
      </c>
      <c r="AF10" s="1">
        <f t="shared" si="5"/>
        <v>0</v>
      </c>
      <c r="AG10" s="131">
        <f t="shared" si="6"/>
        <v>0</v>
      </c>
    </row>
    <row r="11" spans="1:33" s="46" customFormat="1" ht="24.75" customHeight="1">
      <c r="A11" s="46">
        <v>5</v>
      </c>
      <c r="B11" s="81"/>
      <c r="C11" s="82"/>
      <c r="D11" s="82"/>
      <c r="E11" s="83"/>
      <c r="G11" s="47"/>
      <c r="H11" s="48"/>
      <c r="I11" s="48"/>
      <c r="J11" s="116"/>
      <c r="K11" s="117"/>
      <c r="L11" s="118"/>
      <c r="M11" s="119">
        <f t="shared" si="0"/>
        <v>0</v>
      </c>
      <c r="N11" s="118"/>
      <c r="O11" s="118"/>
      <c r="P11" s="118"/>
      <c r="Q11" s="120">
        <f t="shared" si="1"/>
        <v>0</v>
      </c>
      <c r="R11" s="129"/>
      <c r="S11" s="46">
        <v>5</v>
      </c>
      <c r="T11" s="1" t="str">
        <f>'０１実績報告書（個室化）'!$I$6</f>
        <v>第○○○号</v>
      </c>
      <c r="U11" s="1" t="str">
        <f>'０１実績報告書（個室化）'!$I$7</f>
        <v>令和○年○月○日</v>
      </c>
      <c r="V11" s="1" t="str">
        <f>'０１実績報告書（個室化）'!$H$13</f>
        <v>社会福祉法人　○○会</v>
      </c>
      <c r="W11" s="1" t="str">
        <f>'０１実績報告書（個室化）'!$H$14</f>
        <v>理事長　○○　○○</v>
      </c>
      <c r="X11" s="1" t="str">
        <f>'０１実績報告書（個室化）'!$I$11</f>
        <v>350-9988</v>
      </c>
      <c r="Y11" s="1" t="str">
        <f>'０１実績報告書（個室化）'!$H$12</f>
        <v>浦和区高砂３丁目１５番１</v>
      </c>
      <c r="Z11" s="1" t="str">
        <f>'０１実績報告書（個室化）'!$D$33</f>
        <v>○○　△△</v>
      </c>
      <c r="AA11" s="1" t="str">
        <f>'０１実績報告書（個室化）'!$D$35</f>
        <v>saitama@pref.saitama.lg.jp</v>
      </c>
      <c r="AB11" s="1" t="str">
        <f>'０１実績報告書（個室化）'!$D$34</f>
        <v>012-123-1234</v>
      </c>
      <c r="AC11" s="1">
        <f t="shared" si="2"/>
        <v>0</v>
      </c>
      <c r="AD11" s="1">
        <f t="shared" si="3"/>
        <v>0</v>
      </c>
      <c r="AE11" s="80">
        <f t="shared" si="4"/>
        <v>0</v>
      </c>
      <c r="AF11" s="1">
        <f t="shared" si="5"/>
        <v>0</v>
      </c>
      <c r="AG11" s="131">
        <f t="shared" si="6"/>
        <v>0</v>
      </c>
    </row>
    <row r="12" spans="1:33" s="46" customFormat="1" ht="24.75" customHeight="1">
      <c r="A12" s="46">
        <v>6</v>
      </c>
      <c r="B12" s="81"/>
      <c r="C12" s="82"/>
      <c r="D12" s="82"/>
      <c r="E12" s="83"/>
      <c r="G12" s="47"/>
      <c r="H12" s="48"/>
      <c r="I12" s="48"/>
      <c r="J12" s="116"/>
      <c r="K12" s="117"/>
      <c r="L12" s="118"/>
      <c r="M12" s="119">
        <f t="shared" si="0"/>
        <v>0</v>
      </c>
      <c r="N12" s="118"/>
      <c r="O12" s="118"/>
      <c r="P12" s="118"/>
      <c r="Q12" s="120">
        <f t="shared" si="1"/>
        <v>0</v>
      </c>
      <c r="R12" s="129"/>
      <c r="S12" s="46">
        <v>6</v>
      </c>
      <c r="T12" s="1" t="str">
        <f>'０１実績報告書（個室化）'!$I$6</f>
        <v>第○○○号</v>
      </c>
      <c r="U12" s="1" t="str">
        <f>'０１実績報告書（個室化）'!$I$7</f>
        <v>令和○年○月○日</v>
      </c>
      <c r="V12" s="1" t="str">
        <f>'０１実績報告書（個室化）'!$H$13</f>
        <v>社会福祉法人　○○会</v>
      </c>
      <c r="W12" s="1" t="str">
        <f>'０１実績報告書（個室化）'!$H$14</f>
        <v>理事長　○○　○○</v>
      </c>
      <c r="X12" s="1" t="str">
        <f>'０１実績報告書（個室化）'!$I$11</f>
        <v>350-9988</v>
      </c>
      <c r="Y12" s="1" t="str">
        <f>'０１実績報告書（個室化）'!$H$12</f>
        <v>浦和区高砂３丁目１５番１</v>
      </c>
      <c r="Z12" s="1" t="str">
        <f>'０１実績報告書（個室化）'!$D$33</f>
        <v>○○　△△</v>
      </c>
      <c r="AA12" s="1" t="str">
        <f>'０１実績報告書（個室化）'!$D$35</f>
        <v>saitama@pref.saitama.lg.jp</v>
      </c>
      <c r="AB12" s="1" t="str">
        <f>'０１実績報告書（個室化）'!$D$34</f>
        <v>012-123-1234</v>
      </c>
      <c r="AC12" s="1">
        <f t="shared" si="2"/>
        <v>0</v>
      </c>
      <c r="AD12" s="1">
        <f t="shared" si="3"/>
        <v>0</v>
      </c>
      <c r="AE12" s="80">
        <f t="shared" si="4"/>
        <v>0</v>
      </c>
      <c r="AF12" s="1">
        <f t="shared" si="5"/>
        <v>0</v>
      </c>
      <c r="AG12" s="131">
        <f t="shared" si="6"/>
        <v>0</v>
      </c>
    </row>
    <row r="13" spans="1:33" s="46" customFormat="1" ht="24.75" customHeight="1">
      <c r="A13" s="46">
        <v>7</v>
      </c>
      <c r="B13" s="81"/>
      <c r="C13" s="82"/>
      <c r="D13" s="82"/>
      <c r="E13" s="83"/>
      <c r="G13" s="47"/>
      <c r="H13" s="48"/>
      <c r="I13" s="48"/>
      <c r="J13" s="116"/>
      <c r="K13" s="117"/>
      <c r="L13" s="118"/>
      <c r="M13" s="119">
        <f t="shared" si="0"/>
        <v>0</v>
      </c>
      <c r="N13" s="118"/>
      <c r="O13" s="118"/>
      <c r="P13" s="118"/>
      <c r="Q13" s="120">
        <f t="shared" si="1"/>
        <v>0</v>
      </c>
      <c r="R13" s="129"/>
      <c r="S13" s="46">
        <v>7</v>
      </c>
      <c r="T13" s="1" t="str">
        <f>'０１実績報告書（個室化）'!$I$6</f>
        <v>第○○○号</v>
      </c>
      <c r="U13" s="1" t="str">
        <f>'０１実績報告書（個室化）'!$I$7</f>
        <v>令和○年○月○日</v>
      </c>
      <c r="V13" s="1" t="str">
        <f>'０１実績報告書（個室化）'!$H$13</f>
        <v>社会福祉法人　○○会</v>
      </c>
      <c r="W13" s="1" t="str">
        <f>'０１実績報告書（個室化）'!$H$14</f>
        <v>理事長　○○　○○</v>
      </c>
      <c r="X13" s="1" t="str">
        <f>'０１実績報告書（個室化）'!$I$11</f>
        <v>350-9988</v>
      </c>
      <c r="Y13" s="1" t="str">
        <f>'０１実績報告書（個室化）'!$H$12</f>
        <v>浦和区高砂３丁目１５番１</v>
      </c>
      <c r="Z13" s="1" t="str">
        <f>'０１実績報告書（個室化）'!$D$33</f>
        <v>○○　△△</v>
      </c>
      <c r="AA13" s="1" t="str">
        <f>'０１実績報告書（個室化）'!$D$35</f>
        <v>saitama@pref.saitama.lg.jp</v>
      </c>
      <c r="AB13" s="1" t="str">
        <f>'０１実績報告書（個室化）'!$D$34</f>
        <v>012-123-1234</v>
      </c>
      <c r="AC13" s="1">
        <f t="shared" si="2"/>
        <v>0</v>
      </c>
      <c r="AD13" s="1">
        <f t="shared" si="3"/>
        <v>0</v>
      </c>
      <c r="AE13" s="80">
        <f t="shared" si="4"/>
        <v>0</v>
      </c>
      <c r="AF13" s="1">
        <f t="shared" si="5"/>
        <v>0</v>
      </c>
      <c r="AG13" s="131">
        <f t="shared" si="6"/>
        <v>0</v>
      </c>
    </row>
    <row r="14" spans="1:33" s="46" customFormat="1" ht="24.75" customHeight="1">
      <c r="A14" s="46">
        <v>8</v>
      </c>
      <c r="B14" s="81"/>
      <c r="C14" s="82"/>
      <c r="D14" s="82"/>
      <c r="E14" s="83"/>
      <c r="G14" s="47"/>
      <c r="H14" s="48"/>
      <c r="I14" s="48"/>
      <c r="J14" s="116"/>
      <c r="K14" s="117"/>
      <c r="L14" s="118"/>
      <c r="M14" s="119">
        <f t="shared" si="0"/>
        <v>0</v>
      </c>
      <c r="N14" s="118"/>
      <c r="O14" s="118"/>
      <c r="P14" s="118"/>
      <c r="Q14" s="120">
        <f t="shared" si="1"/>
        <v>0</v>
      </c>
      <c r="R14" s="129"/>
      <c r="S14" s="46">
        <v>8</v>
      </c>
      <c r="T14" s="1" t="str">
        <f>'０１実績報告書（個室化）'!$I$6</f>
        <v>第○○○号</v>
      </c>
      <c r="U14" s="1" t="str">
        <f>'０１実績報告書（個室化）'!$I$7</f>
        <v>令和○年○月○日</v>
      </c>
      <c r="V14" s="1" t="str">
        <f>'０１実績報告書（個室化）'!$H$13</f>
        <v>社会福祉法人　○○会</v>
      </c>
      <c r="W14" s="1" t="str">
        <f>'０１実績報告書（個室化）'!$H$14</f>
        <v>理事長　○○　○○</v>
      </c>
      <c r="X14" s="1" t="str">
        <f>'０１実績報告書（個室化）'!$I$11</f>
        <v>350-9988</v>
      </c>
      <c r="Y14" s="1" t="str">
        <f>'０１実績報告書（個室化）'!$H$12</f>
        <v>浦和区高砂３丁目１５番１</v>
      </c>
      <c r="Z14" s="1" t="str">
        <f>'０１実績報告書（個室化）'!$D$33</f>
        <v>○○　△△</v>
      </c>
      <c r="AA14" s="1" t="str">
        <f>'０１実績報告書（個室化）'!$D$35</f>
        <v>saitama@pref.saitama.lg.jp</v>
      </c>
      <c r="AB14" s="1" t="str">
        <f>'０１実績報告書（個室化）'!$D$34</f>
        <v>012-123-1234</v>
      </c>
      <c r="AC14" s="1">
        <f t="shared" si="2"/>
        <v>0</v>
      </c>
      <c r="AD14" s="1">
        <f t="shared" si="3"/>
        <v>0</v>
      </c>
      <c r="AE14" s="80">
        <f t="shared" si="4"/>
        <v>0</v>
      </c>
      <c r="AF14" s="1">
        <f t="shared" si="5"/>
        <v>0</v>
      </c>
      <c r="AG14" s="131">
        <f t="shared" si="6"/>
        <v>0</v>
      </c>
    </row>
    <row r="15" spans="1:33" s="40" customFormat="1" ht="24.75" customHeight="1">
      <c r="A15" s="46">
        <v>9</v>
      </c>
      <c r="B15" s="81"/>
      <c r="C15" s="82"/>
      <c r="D15" s="82"/>
      <c r="E15" s="83"/>
      <c r="F15" s="46"/>
      <c r="G15" s="54"/>
      <c r="H15" s="48"/>
      <c r="I15" s="48"/>
      <c r="J15" s="121"/>
      <c r="K15" s="121"/>
      <c r="L15" s="122"/>
      <c r="M15" s="119">
        <f t="shared" si="0"/>
        <v>0</v>
      </c>
      <c r="N15" s="122"/>
      <c r="O15" s="122"/>
      <c r="P15" s="122"/>
      <c r="Q15" s="120">
        <f t="shared" si="1"/>
        <v>0</v>
      </c>
      <c r="R15" s="129"/>
      <c r="S15" s="46">
        <v>9</v>
      </c>
      <c r="T15" s="1" t="str">
        <f>'０１実績報告書（個室化）'!$I$6</f>
        <v>第○○○号</v>
      </c>
      <c r="U15" s="1" t="str">
        <f>'０１実績報告書（個室化）'!$I$7</f>
        <v>令和○年○月○日</v>
      </c>
      <c r="V15" s="1" t="str">
        <f>'０１実績報告書（個室化）'!$H$13</f>
        <v>社会福祉法人　○○会</v>
      </c>
      <c r="W15" s="1" t="str">
        <f>'０１実績報告書（個室化）'!$H$14</f>
        <v>理事長　○○　○○</v>
      </c>
      <c r="X15" s="1" t="str">
        <f>'０１実績報告書（個室化）'!$I$11</f>
        <v>350-9988</v>
      </c>
      <c r="Y15" s="1" t="str">
        <f>'０１実績報告書（個室化）'!$H$12</f>
        <v>浦和区高砂３丁目１５番１</v>
      </c>
      <c r="Z15" s="1" t="str">
        <f>'０１実績報告書（個室化）'!$D$33</f>
        <v>○○　△△</v>
      </c>
      <c r="AA15" s="1" t="str">
        <f>'０１実績報告書（個室化）'!$D$35</f>
        <v>saitama@pref.saitama.lg.jp</v>
      </c>
      <c r="AB15" s="1" t="str">
        <f>'０１実績報告書（個室化）'!$D$34</f>
        <v>012-123-1234</v>
      </c>
      <c r="AC15" s="1">
        <f t="shared" si="2"/>
        <v>0</v>
      </c>
      <c r="AD15" s="1">
        <f t="shared" si="3"/>
        <v>0</v>
      </c>
      <c r="AE15" s="80">
        <f t="shared" si="4"/>
        <v>0</v>
      </c>
      <c r="AF15" s="1">
        <f t="shared" si="5"/>
        <v>0</v>
      </c>
      <c r="AG15" s="131">
        <f t="shared" si="6"/>
        <v>0</v>
      </c>
    </row>
    <row r="16" spans="1:33" s="40" customFormat="1" ht="24.75" customHeight="1" thickBot="1">
      <c r="A16" s="46">
        <v>10</v>
      </c>
      <c r="B16" s="133"/>
      <c r="C16" s="134"/>
      <c r="D16" s="134"/>
      <c r="E16" s="135"/>
      <c r="F16" s="46"/>
      <c r="G16" s="57"/>
      <c r="H16" s="58"/>
      <c r="I16" s="59"/>
      <c r="J16" s="123"/>
      <c r="K16" s="123"/>
      <c r="L16" s="123"/>
      <c r="M16" s="119">
        <f t="shared" ref="M16" si="7">K16-L16</f>
        <v>0</v>
      </c>
      <c r="N16" s="122"/>
      <c r="O16" s="122"/>
      <c r="P16" s="122"/>
      <c r="Q16" s="120">
        <f t="shared" si="1"/>
        <v>0</v>
      </c>
      <c r="R16" s="130"/>
      <c r="S16" s="46">
        <v>10</v>
      </c>
      <c r="T16" s="1" t="str">
        <f>'０１実績報告書（個室化）'!$I$6</f>
        <v>第○○○号</v>
      </c>
      <c r="U16" s="1" t="str">
        <f>'０１実績報告書（個室化）'!$I$7</f>
        <v>令和○年○月○日</v>
      </c>
      <c r="V16" s="1" t="str">
        <f>'０１実績報告書（個室化）'!$H$13</f>
        <v>社会福祉法人　○○会</v>
      </c>
      <c r="W16" s="1" t="str">
        <f>'０１実績報告書（個室化）'!$H$14</f>
        <v>理事長　○○　○○</v>
      </c>
      <c r="X16" s="1" t="str">
        <f>'０１実績報告書（個室化）'!$I$11</f>
        <v>350-9988</v>
      </c>
      <c r="Y16" s="1" t="str">
        <f>'０１実績報告書（個室化）'!$H$12</f>
        <v>浦和区高砂３丁目１５番１</v>
      </c>
      <c r="Z16" s="1" t="str">
        <f>'０１実績報告書（個室化）'!$D$33</f>
        <v>○○　△△</v>
      </c>
      <c r="AA16" s="1" t="str">
        <f>'０１実績報告書（個室化）'!$D$35</f>
        <v>saitama@pref.saitama.lg.jp</v>
      </c>
      <c r="AB16" s="1" t="str">
        <f>'０１実績報告書（個室化）'!$D$34</f>
        <v>012-123-1234</v>
      </c>
      <c r="AC16" s="1">
        <f t="shared" si="2"/>
        <v>0</v>
      </c>
      <c r="AD16" s="1">
        <f t="shared" si="3"/>
        <v>0</v>
      </c>
      <c r="AE16" s="80">
        <f t="shared" si="4"/>
        <v>0</v>
      </c>
      <c r="AF16" s="1">
        <f t="shared" si="5"/>
        <v>0</v>
      </c>
      <c r="AG16" s="131">
        <f t="shared" si="6"/>
        <v>0</v>
      </c>
    </row>
    <row r="17" spans="1:33" s="40" customFormat="1" ht="24.75" customHeight="1" thickBot="1">
      <c r="G17" s="63"/>
      <c r="H17" s="63"/>
      <c r="I17" s="63"/>
      <c r="J17" s="124">
        <f t="shared" ref="J17:P17" si="8">SUM(J7:J16)</f>
        <v>0</v>
      </c>
      <c r="K17" s="125">
        <f t="shared" si="8"/>
        <v>0</v>
      </c>
      <c r="L17" s="125">
        <f t="shared" si="8"/>
        <v>0</v>
      </c>
      <c r="M17" s="125">
        <f t="shared" si="8"/>
        <v>0</v>
      </c>
      <c r="N17" s="125">
        <f t="shared" si="8"/>
        <v>0</v>
      </c>
      <c r="O17" s="125">
        <f t="shared" si="8"/>
        <v>0</v>
      </c>
      <c r="P17" s="125">
        <f t="shared" si="8"/>
        <v>0</v>
      </c>
      <c r="Q17" s="126">
        <f>SUM(Q7:Q16)</f>
        <v>0</v>
      </c>
      <c r="R17" s="69"/>
      <c r="T17" s="1"/>
      <c r="U17" s="1"/>
      <c r="V17" s="1"/>
      <c r="W17" s="1"/>
      <c r="X17" s="1"/>
      <c r="Y17" s="1"/>
      <c r="Z17" s="1"/>
      <c r="AA17" s="1"/>
      <c r="AB17" s="1"/>
      <c r="AC17" s="1"/>
      <c r="AD17" s="1"/>
      <c r="AE17" s="1"/>
      <c r="AF17" s="1"/>
      <c r="AG17" s="85"/>
    </row>
    <row r="18" spans="1:33" s="40" customFormat="1" ht="24.75" customHeight="1">
      <c r="G18" s="67"/>
      <c r="H18" s="63"/>
      <c r="I18" s="63"/>
      <c r="J18" s="64"/>
      <c r="K18" s="63"/>
      <c r="L18" s="63"/>
      <c r="M18" s="63"/>
      <c r="N18" s="63"/>
      <c r="O18" s="63"/>
      <c r="P18" s="63"/>
      <c r="Q18" s="69"/>
      <c r="R18" s="72"/>
      <c r="AG18" s="46"/>
    </row>
    <row r="19" spans="1:33" s="40" customFormat="1" ht="24.75" customHeight="1">
      <c r="B19" s="73"/>
      <c r="C19" s="73"/>
      <c r="D19" s="73"/>
      <c r="E19" s="73"/>
      <c r="G19" s="39" t="s">
        <v>147</v>
      </c>
      <c r="H19" s="39"/>
      <c r="I19" s="39"/>
      <c r="J19" s="71"/>
      <c r="K19" s="68"/>
      <c r="L19" s="68"/>
      <c r="M19" s="68"/>
      <c r="N19" s="68"/>
      <c r="O19" s="68"/>
      <c r="P19" s="68"/>
      <c r="Q19" s="72"/>
      <c r="R19" s="72"/>
      <c r="AG19" s="46"/>
    </row>
    <row r="20" spans="1:33" ht="24.75" customHeight="1">
      <c r="G20" s="39" t="s">
        <v>148</v>
      </c>
      <c r="H20" s="39"/>
      <c r="I20" s="39"/>
      <c r="J20" s="71"/>
      <c r="K20" s="68"/>
      <c r="L20" s="68"/>
      <c r="M20" s="68"/>
      <c r="N20" s="68"/>
      <c r="O20" s="68"/>
      <c r="P20" s="68"/>
      <c r="Q20" s="72"/>
      <c r="R20" s="72"/>
    </row>
    <row r="21" spans="1:33" ht="24.75" customHeight="1">
      <c r="G21" s="39" t="s">
        <v>149</v>
      </c>
      <c r="H21" s="39"/>
      <c r="I21" s="39"/>
      <c r="J21" s="71"/>
      <c r="K21" s="68"/>
      <c r="L21" s="68"/>
      <c r="M21" s="68"/>
      <c r="N21" s="68"/>
      <c r="O21" s="68"/>
      <c r="P21" s="68"/>
      <c r="Q21" s="72"/>
      <c r="R21" s="40"/>
    </row>
    <row r="22" spans="1:33" ht="24.75" customHeight="1">
      <c r="G22" s="39" t="s">
        <v>150</v>
      </c>
      <c r="J22" s="74"/>
      <c r="K22" s="74"/>
      <c r="L22" s="74"/>
      <c r="M22" s="74"/>
      <c r="N22" s="74"/>
      <c r="O22" s="74"/>
      <c r="P22" s="74"/>
      <c r="Q22" s="40"/>
      <c r="R22" s="72"/>
    </row>
    <row r="23" spans="1:33" ht="24.75" customHeight="1">
      <c r="G23" s="39"/>
      <c r="H23" s="39"/>
      <c r="I23" s="39"/>
      <c r="J23" s="75"/>
      <c r="K23" s="72"/>
      <c r="L23" s="72"/>
      <c r="M23" s="72"/>
      <c r="N23" s="72"/>
      <c r="O23" s="72"/>
      <c r="P23" s="72"/>
      <c r="Q23" s="72"/>
      <c r="R23" s="72"/>
    </row>
    <row r="24" spans="1:33" ht="24.75" customHeight="1">
      <c r="G24" s="39" t="s">
        <v>151</v>
      </c>
      <c r="H24" s="39"/>
      <c r="I24" s="39"/>
      <c r="J24" s="75"/>
      <c r="K24" s="72"/>
      <c r="L24" s="72"/>
      <c r="M24" s="72"/>
      <c r="N24" s="72"/>
      <c r="O24" s="72"/>
      <c r="P24" s="72"/>
      <c r="Q24" s="72"/>
      <c r="R24" s="72"/>
    </row>
    <row r="25" spans="1:33" ht="24.75" customHeight="1">
      <c r="G25" s="39" t="s">
        <v>152</v>
      </c>
      <c r="J25" s="75"/>
      <c r="K25" s="72"/>
      <c r="L25" s="72"/>
      <c r="M25" s="72"/>
      <c r="N25" s="72"/>
      <c r="O25" s="72"/>
      <c r="P25" s="72"/>
      <c r="Q25" s="72"/>
      <c r="R25" s="72"/>
    </row>
    <row r="26" spans="1:33" ht="24.75" customHeight="1">
      <c r="B26"/>
      <c r="C26"/>
      <c r="D26"/>
      <c r="E26"/>
      <c r="G26" s="73" t="s">
        <v>153</v>
      </c>
      <c r="J26" s="127"/>
      <c r="K26" s="72"/>
      <c r="L26" s="72"/>
      <c r="M26" s="72"/>
      <c r="N26" s="72"/>
      <c r="O26" s="72"/>
      <c r="P26" s="72"/>
      <c r="Q26" s="72"/>
      <c r="R26" s="72"/>
    </row>
    <row r="27" spans="1:33" ht="24.75" customHeight="1">
      <c r="A27"/>
      <c r="B27" s="37"/>
      <c r="C27" s="37"/>
      <c r="D27" s="37"/>
      <c r="E27" s="37"/>
      <c r="F27"/>
      <c r="G27" s="73" t="s">
        <v>154</v>
      </c>
      <c r="J27" s="127"/>
      <c r="K27" s="72"/>
      <c r="L27" s="72"/>
      <c r="M27" s="72"/>
      <c r="N27" s="72"/>
      <c r="O27" s="72"/>
      <c r="P27" s="72"/>
      <c r="Q27" s="72"/>
      <c r="R27" s="72"/>
    </row>
    <row r="28" spans="1:33" ht="24.75" customHeight="1">
      <c r="A28" s="37"/>
      <c r="B28" s="37"/>
      <c r="C28" s="37"/>
      <c r="D28" s="37"/>
      <c r="E28" s="37"/>
      <c r="F28" s="37"/>
      <c r="G28" s="73" t="s">
        <v>155</v>
      </c>
      <c r="J28" s="127"/>
      <c r="K28" s="72"/>
      <c r="L28" s="72"/>
      <c r="M28" s="72"/>
      <c r="N28" s="72"/>
      <c r="O28" s="72"/>
      <c r="P28" s="72"/>
      <c r="Q28" s="72"/>
    </row>
    <row r="29" spans="1:33" ht="24.75" customHeight="1">
      <c r="A29" s="37"/>
      <c r="B29" s="37"/>
      <c r="C29" s="37"/>
      <c r="D29" s="37"/>
      <c r="E29" s="37"/>
      <c r="F29" s="37"/>
    </row>
    <row r="30" spans="1:33" ht="24.75" customHeight="1">
      <c r="A30" s="37"/>
      <c r="B30" s="37"/>
      <c r="C30" s="37"/>
      <c r="D30" s="37"/>
      <c r="E30" s="37"/>
      <c r="F30" s="37"/>
      <c r="H30" s="136" t="s">
        <v>174</v>
      </c>
    </row>
    <row r="31" spans="1:33" ht="24.75" customHeight="1">
      <c r="A31" s="37"/>
      <c r="B31" s="37"/>
      <c r="C31" s="37"/>
      <c r="D31" s="37"/>
      <c r="E31" s="37"/>
      <c r="F31" s="37"/>
      <c r="H31" s="76" t="s">
        <v>175</v>
      </c>
    </row>
    <row r="32" spans="1:33" ht="24.75" customHeight="1">
      <c r="A32" s="37"/>
      <c r="B32" s="37"/>
      <c r="C32" s="37"/>
      <c r="D32" s="37"/>
      <c r="E32" s="37"/>
      <c r="F32" s="37"/>
      <c r="H32" s="76" t="s">
        <v>176</v>
      </c>
    </row>
    <row r="33" spans="1:8" ht="24.75" customHeight="1">
      <c r="A33" s="37"/>
      <c r="B33" s="37"/>
      <c r="C33" s="37"/>
      <c r="D33" s="37"/>
      <c r="E33" s="37"/>
      <c r="F33" s="37"/>
      <c r="H33" s="76" t="s">
        <v>82</v>
      </c>
    </row>
    <row r="34" spans="1:8" ht="24.75" customHeight="1">
      <c r="A34" s="37"/>
      <c r="B34" s="37"/>
      <c r="C34" s="37"/>
      <c r="D34" s="37"/>
      <c r="E34" s="37"/>
      <c r="F34" s="37"/>
      <c r="H34" s="76" t="s">
        <v>83</v>
      </c>
    </row>
    <row r="35" spans="1:8" ht="24.75" customHeight="1">
      <c r="A35" s="37"/>
      <c r="B35" s="37"/>
      <c r="C35" s="37"/>
      <c r="D35" s="37"/>
      <c r="E35" s="37"/>
      <c r="F35" s="37"/>
      <c r="H35" s="76" t="s">
        <v>84</v>
      </c>
    </row>
    <row r="36" spans="1:8" ht="24.75" customHeight="1">
      <c r="A36" s="37"/>
      <c r="B36" s="37"/>
      <c r="C36" s="37"/>
      <c r="D36" s="37"/>
      <c r="E36" s="37"/>
      <c r="F36" s="37"/>
      <c r="H36" s="76" t="s">
        <v>85</v>
      </c>
    </row>
    <row r="37" spans="1:8" ht="24.75" customHeight="1">
      <c r="A37" s="37"/>
      <c r="B37" s="37"/>
      <c r="C37" s="37"/>
      <c r="D37" s="37"/>
      <c r="E37" s="37"/>
      <c r="F37" s="37"/>
      <c r="H37" s="76" t="s">
        <v>86</v>
      </c>
    </row>
    <row r="38" spans="1:8" ht="24.75" customHeight="1">
      <c r="A38" s="37"/>
      <c r="F38" s="37"/>
      <c r="H38" s="76" t="s">
        <v>87</v>
      </c>
    </row>
    <row r="39" spans="1:8" ht="24.75" customHeight="1">
      <c r="H39" s="76" t="s">
        <v>88</v>
      </c>
    </row>
    <row r="40" spans="1:8" ht="24.75" customHeight="1">
      <c r="H40" s="76" t="s">
        <v>89</v>
      </c>
    </row>
    <row r="41" spans="1:8" ht="24.75" customHeight="1">
      <c r="H41" s="76" t="s">
        <v>90</v>
      </c>
    </row>
    <row r="42" spans="1:8" ht="24.75" customHeight="1">
      <c r="H42" s="77" t="s">
        <v>81</v>
      </c>
    </row>
  </sheetData>
  <mergeCells count="17">
    <mergeCell ref="Q5:Q6"/>
    <mergeCell ref="E5:E6"/>
    <mergeCell ref="T3:AG3"/>
    <mergeCell ref="B5:B6"/>
    <mergeCell ref="C5:C6"/>
    <mergeCell ref="D5:D6"/>
    <mergeCell ref="G3:Q3"/>
    <mergeCell ref="G5:G6"/>
    <mergeCell ref="H5:H6"/>
    <mergeCell ref="I5:I6"/>
    <mergeCell ref="J5:J6"/>
    <mergeCell ref="K5:K6"/>
    <mergeCell ref="L5:L6"/>
    <mergeCell ref="M5:M6"/>
    <mergeCell ref="N5:N6"/>
    <mergeCell ref="O5:O6"/>
    <mergeCell ref="P5:P6"/>
  </mergeCells>
  <phoneticPr fontId="2"/>
  <dataValidations count="7">
    <dataValidation imeMode="off" allowBlank="1" showInputMessage="1" showErrorMessage="1" sqref="WLZ983048:WMD983057 JM19 TI19 ADE19 ANA19 AWW19 BGS19 BQO19 CAK19 CKG19 CUC19 DDY19 DNU19 DXQ19 EHM19 ERI19 FBE19 FLA19 FUW19 GES19 GOO19 GYK19 HIG19 HSC19 IBY19 ILU19 IVQ19 JFM19 JPI19 JZE19 KJA19 KSW19 LCS19 LMO19 LWK19 MGG19 MQC19 MZY19 NJU19 NTQ19 ODM19 ONI19 OXE19 PHA19 PQW19 QAS19 QKO19 QUK19 REG19 ROC19 RXY19 SHU19 SRQ19 TBM19 TLI19 TVE19 UFA19 UOW19 UYS19 VIO19 VSK19 WCG19 WMC19 WVY19 N65556 JM65555 TI65555 ADE65555 ANA65555 AWW65555 BGS65555 BQO65555 CAK65555 CKG65555 CUC65555 DDY65555 DNU65555 DXQ65555 EHM65555 ERI65555 FBE65555 FLA65555 FUW65555 GES65555 GOO65555 GYK65555 HIG65555 HSC65555 IBY65555 ILU65555 IVQ65555 JFM65555 JPI65555 JZE65555 KJA65555 KSW65555 LCS65555 LMO65555 LWK65555 MGG65555 MQC65555 MZY65555 NJU65555 NTQ65555 ODM65555 ONI65555 OXE65555 PHA65555 PQW65555 QAS65555 QKO65555 QUK65555 REG65555 ROC65555 RXY65555 SHU65555 SRQ65555 TBM65555 TLI65555 TVE65555 UFA65555 UOW65555 UYS65555 VIO65555 VSK65555 WCG65555 WMC65555 WVY65555 N131092 JM131091 TI131091 ADE131091 ANA131091 AWW131091 BGS131091 BQO131091 CAK131091 CKG131091 CUC131091 DDY131091 DNU131091 DXQ131091 EHM131091 ERI131091 FBE131091 FLA131091 FUW131091 GES131091 GOO131091 GYK131091 HIG131091 HSC131091 IBY131091 ILU131091 IVQ131091 JFM131091 JPI131091 JZE131091 KJA131091 KSW131091 LCS131091 LMO131091 LWK131091 MGG131091 MQC131091 MZY131091 NJU131091 NTQ131091 ODM131091 ONI131091 OXE131091 PHA131091 PQW131091 QAS131091 QKO131091 QUK131091 REG131091 ROC131091 RXY131091 SHU131091 SRQ131091 TBM131091 TLI131091 TVE131091 UFA131091 UOW131091 UYS131091 VIO131091 VSK131091 WCG131091 WMC131091 WVY131091 N196628 JM196627 TI196627 ADE196627 ANA196627 AWW196627 BGS196627 BQO196627 CAK196627 CKG196627 CUC196627 DDY196627 DNU196627 DXQ196627 EHM196627 ERI196627 FBE196627 FLA196627 FUW196627 GES196627 GOO196627 GYK196627 HIG196627 HSC196627 IBY196627 ILU196627 IVQ196627 JFM196627 JPI196627 JZE196627 KJA196627 KSW196627 LCS196627 LMO196627 LWK196627 MGG196627 MQC196627 MZY196627 NJU196627 NTQ196627 ODM196627 ONI196627 OXE196627 PHA196627 PQW196627 QAS196627 QKO196627 QUK196627 REG196627 ROC196627 RXY196627 SHU196627 SRQ196627 TBM196627 TLI196627 TVE196627 UFA196627 UOW196627 UYS196627 VIO196627 VSK196627 WCG196627 WMC196627 WVY196627 N262164 JM262163 TI262163 ADE262163 ANA262163 AWW262163 BGS262163 BQO262163 CAK262163 CKG262163 CUC262163 DDY262163 DNU262163 DXQ262163 EHM262163 ERI262163 FBE262163 FLA262163 FUW262163 GES262163 GOO262163 GYK262163 HIG262163 HSC262163 IBY262163 ILU262163 IVQ262163 JFM262163 JPI262163 JZE262163 KJA262163 KSW262163 LCS262163 LMO262163 LWK262163 MGG262163 MQC262163 MZY262163 NJU262163 NTQ262163 ODM262163 ONI262163 OXE262163 PHA262163 PQW262163 QAS262163 QKO262163 QUK262163 REG262163 ROC262163 RXY262163 SHU262163 SRQ262163 TBM262163 TLI262163 TVE262163 UFA262163 UOW262163 UYS262163 VIO262163 VSK262163 WCG262163 WMC262163 WVY262163 N327700 JM327699 TI327699 ADE327699 ANA327699 AWW327699 BGS327699 BQO327699 CAK327699 CKG327699 CUC327699 DDY327699 DNU327699 DXQ327699 EHM327699 ERI327699 FBE327699 FLA327699 FUW327699 GES327699 GOO327699 GYK327699 HIG327699 HSC327699 IBY327699 ILU327699 IVQ327699 JFM327699 JPI327699 JZE327699 KJA327699 KSW327699 LCS327699 LMO327699 LWK327699 MGG327699 MQC327699 MZY327699 NJU327699 NTQ327699 ODM327699 ONI327699 OXE327699 PHA327699 PQW327699 QAS327699 QKO327699 QUK327699 REG327699 ROC327699 RXY327699 SHU327699 SRQ327699 TBM327699 TLI327699 TVE327699 UFA327699 UOW327699 UYS327699 VIO327699 VSK327699 WCG327699 WMC327699 WVY327699 N393236 JM393235 TI393235 ADE393235 ANA393235 AWW393235 BGS393235 BQO393235 CAK393235 CKG393235 CUC393235 DDY393235 DNU393235 DXQ393235 EHM393235 ERI393235 FBE393235 FLA393235 FUW393235 GES393235 GOO393235 GYK393235 HIG393235 HSC393235 IBY393235 ILU393235 IVQ393235 JFM393235 JPI393235 JZE393235 KJA393235 KSW393235 LCS393235 LMO393235 LWK393235 MGG393235 MQC393235 MZY393235 NJU393235 NTQ393235 ODM393235 ONI393235 OXE393235 PHA393235 PQW393235 QAS393235 QKO393235 QUK393235 REG393235 ROC393235 RXY393235 SHU393235 SRQ393235 TBM393235 TLI393235 TVE393235 UFA393235 UOW393235 UYS393235 VIO393235 VSK393235 WCG393235 WMC393235 WVY393235 N458772 JM458771 TI458771 ADE458771 ANA458771 AWW458771 BGS458771 BQO458771 CAK458771 CKG458771 CUC458771 DDY458771 DNU458771 DXQ458771 EHM458771 ERI458771 FBE458771 FLA458771 FUW458771 GES458771 GOO458771 GYK458771 HIG458771 HSC458771 IBY458771 ILU458771 IVQ458771 JFM458771 JPI458771 JZE458771 KJA458771 KSW458771 LCS458771 LMO458771 LWK458771 MGG458771 MQC458771 MZY458771 NJU458771 NTQ458771 ODM458771 ONI458771 OXE458771 PHA458771 PQW458771 QAS458771 QKO458771 QUK458771 REG458771 ROC458771 RXY458771 SHU458771 SRQ458771 TBM458771 TLI458771 TVE458771 UFA458771 UOW458771 UYS458771 VIO458771 VSK458771 WCG458771 WMC458771 WVY458771 N524308 JM524307 TI524307 ADE524307 ANA524307 AWW524307 BGS524307 BQO524307 CAK524307 CKG524307 CUC524307 DDY524307 DNU524307 DXQ524307 EHM524307 ERI524307 FBE524307 FLA524307 FUW524307 GES524307 GOO524307 GYK524307 HIG524307 HSC524307 IBY524307 ILU524307 IVQ524307 JFM524307 JPI524307 JZE524307 KJA524307 KSW524307 LCS524307 LMO524307 LWK524307 MGG524307 MQC524307 MZY524307 NJU524307 NTQ524307 ODM524307 ONI524307 OXE524307 PHA524307 PQW524307 QAS524307 QKO524307 QUK524307 REG524307 ROC524307 RXY524307 SHU524307 SRQ524307 TBM524307 TLI524307 TVE524307 UFA524307 UOW524307 UYS524307 VIO524307 VSK524307 WCG524307 WMC524307 WVY524307 N589844 JM589843 TI589843 ADE589843 ANA589843 AWW589843 BGS589843 BQO589843 CAK589843 CKG589843 CUC589843 DDY589843 DNU589843 DXQ589843 EHM589843 ERI589843 FBE589843 FLA589843 FUW589843 GES589843 GOO589843 GYK589843 HIG589843 HSC589843 IBY589843 ILU589843 IVQ589843 JFM589843 JPI589843 JZE589843 KJA589843 KSW589843 LCS589843 LMO589843 LWK589843 MGG589843 MQC589843 MZY589843 NJU589843 NTQ589843 ODM589843 ONI589843 OXE589843 PHA589843 PQW589843 QAS589843 QKO589843 QUK589843 REG589843 ROC589843 RXY589843 SHU589843 SRQ589843 TBM589843 TLI589843 TVE589843 UFA589843 UOW589843 UYS589843 VIO589843 VSK589843 WCG589843 WMC589843 WVY589843 N655380 JM655379 TI655379 ADE655379 ANA655379 AWW655379 BGS655379 BQO655379 CAK655379 CKG655379 CUC655379 DDY655379 DNU655379 DXQ655379 EHM655379 ERI655379 FBE655379 FLA655379 FUW655379 GES655379 GOO655379 GYK655379 HIG655379 HSC655379 IBY655379 ILU655379 IVQ655379 JFM655379 JPI655379 JZE655379 KJA655379 KSW655379 LCS655379 LMO655379 LWK655379 MGG655379 MQC655379 MZY655379 NJU655379 NTQ655379 ODM655379 ONI655379 OXE655379 PHA655379 PQW655379 QAS655379 QKO655379 QUK655379 REG655379 ROC655379 RXY655379 SHU655379 SRQ655379 TBM655379 TLI655379 TVE655379 UFA655379 UOW655379 UYS655379 VIO655379 VSK655379 WCG655379 WMC655379 WVY655379 N720916 JM720915 TI720915 ADE720915 ANA720915 AWW720915 BGS720915 BQO720915 CAK720915 CKG720915 CUC720915 DDY720915 DNU720915 DXQ720915 EHM720915 ERI720915 FBE720915 FLA720915 FUW720915 GES720915 GOO720915 GYK720915 HIG720915 HSC720915 IBY720915 ILU720915 IVQ720915 JFM720915 JPI720915 JZE720915 KJA720915 KSW720915 LCS720915 LMO720915 LWK720915 MGG720915 MQC720915 MZY720915 NJU720915 NTQ720915 ODM720915 ONI720915 OXE720915 PHA720915 PQW720915 QAS720915 QKO720915 QUK720915 REG720915 ROC720915 RXY720915 SHU720915 SRQ720915 TBM720915 TLI720915 TVE720915 UFA720915 UOW720915 UYS720915 VIO720915 VSK720915 WCG720915 WMC720915 WVY720915 N786452 JM786451 TI786451 ADE786451 ANA786451 AWW786451 BGS786451 BQO786451 CAK786451 CKG786451 CUC786451 DDY786451 DNU786451 DXQ786451 EHM786451 ERI786451 FBE786451 FLA786451 FUW786451 GES786451 GOO786451 GYK786451 HIG786451 HSC786451 IBY786451 ILU786451 IVQ786451 JFM786451 JPI786451 JZE786451 KJA786451 KSW786451 LCS786451 LMO786451 LWK786451 MGG786451 MQC786451 MZY786451 NJU786451 NTQ786451 ODM786451 ONI786451 OXE786451 PHA786451 PQW786451 QAS786451 QKO786451 QUK786451 REG786451 ROC786451 RXY786451 SHU786451 SRQ786451 TBM786451 TLI786451 TVE786451 UFA786451 UOW786451 UYS786451 VIO786451 VSK786451 WCG786451 WMC786451 WVY786451 N851988 JM851987 TI851987 ADE851987 ANA851987 AWW851987 BGS851987 BQO851987 CAK851987 CKG851987 CUC851987 DDY851987 DNU851987 DXQ851987 EHM851987 ERI851987 FBE851987 FLA851987 FUW851987 GES851987 GOO851987 GYK851987 HIG851987 HSC851987 IBY851987 ILU851987 IVQ851987 JFM851987 JPI851987 JZE851987 KJA851987 KSW851987 LCS851987 LMO851987 LWK851987 MGG851987 MQC851987 MZY851987 NJU851987 NTQ851987 ODM851987 ONI851987 OXE851987 PHA851987 PQW851987 QAS851987 QKO851987 QUK851987 REG851987 ROC851987 RXY851987 SHU851987 SRQ851987 TBM851987 TLI851987 TVE851987 UFA851987 UOW851987 UYS851987 VIO851987 VSK851987 WCG851987 WMC851987 WVY851987 N917524 JM917523 TI917523 ADE917523 ANA917523 AWW917523 BGS917523 BQO917523 CAK917523 CKG917523 CUC917523 DDY917523 DNU917523 DXQ917523 EHM917523 ERI917523 FBE917523 FLA917523 FUW917523 GES917523 GOO917523 GYK917523 HIG917523 HSC917523 IBY917523 ILU917523 IVQ917523 JFM917523 JPI917523 JZE917523 KJA917523 KSW917523 LCS917523 LMO917523 LWK917523 MGG917523 MQC917523 MZY917523 NJU917523 NTQ917523 ODM917523 ONI917523 OXE917523 PHA917523 PQW917523 QAS917523 QKO917523 QUK917523 REG917523 ROC917523 RXY917523 SHU917523 SRQ917523 TBM917523 TLI917523 TVE917523 UFA917523 UOW917523 UYS917523 VIO917523 VSK917523 WCG917523 WMC917523 WVY917523 N983060 JM983059 TI983059 ADE983059 ANA983059 AWW983059 BGS983059 BQO983059 CAK983059 CKG983059 CUC983059 DDY983059 DNU983059 DXQ983059 EHM983059 ERI983059 FBE983059 FLA983059 FUW983059 GES983059 GOO983059 GYK983059 HIG983059 HSC983059 IBY983059 ILU983059 IVQ983059 JFM983059 JPI983059 JZE983059 KJA983059 KSW983059 LCS983059 LMO983059 LWK983059 MGG983059 MQC983059 MZY983059 NJU983059 NTQ983059 ODM983059 ONI983059 OXE983059 PHA983059 PQW983059 QAS983059 QKO983059 QUK983059 REG983059 ROC983059 RXY983059 SHU983059 SRQ983059 TBM983059 TLI983059 TVE983059 UFA983059 UOW983059 UYS983059 VIO983059 VSK983059 WCG983059 WMC983059 WVY983059 WVV983048:WVZ983057 JJ7:JN17 TF7:TJ17 ADB7:ADF17 AMX7:ANB17 AWT7:AWX17 BGP7:BGT17 BQL7:BQP17 CAH7:CAL17 CKD7:CKH17 CTZ7:CUD17 DDV7:DDZ17 DNR7:DNV17 DXN7:DXR17 EHJ7:EHN17 ERF7:ERJ17 FBB7:FBF17 FKX7:FLB17 FUT7:FUX17 GEP7:GET17 GOL7:GOP17 GYH7:GYL17 HID7:HIH17 HRZ7:HSD17 IBV7:IBZ17 ILR7:ILV17 IVN7:IVR17 JFJ7:JFN17 JPF7:JPJ17 JZB7:JZF17 KIX7:KJB17 KST7:KSX17 LCP7:LCT17 LML7:LMP17 LWH7:LWL17 MGD7:MGH17 MPZ7:MQD17 MZV7:MZZ17 NJR7:NJV17 NTN7:NTR17 ODJ7:ODN17 ONF7:ONJ17 OXB7:OXF17 PGX7:PHB17 PQT7:PQX17 QAP7:QAT17 QKL7:QKP17 QUH7:QUL17 RED7:REH17 RNZ7:ROD17 RXV7:RXZ17 SHR7:SHV17 SRN7:SRR17 TBJ7:TBN17 TLF7:TLJ17 TVB7:TVF17 UEX7:UFB17 UOT7:UOX17 UYP7:UYT17 VIL7:VIP17 VSH7:VSL17 WCD7:WCH17 WLZ7:WMD17 WVV7:WVZ17 K65545:O65554 JJ65544:JN65553 TF65544:TJ65553 ADB65544:ADF65553 AMX65544:ANB65553 AWT65544:AWX65553 BGP65544:BGT65553 BQL65544:BQP65553 CAH65544:CAL65553 CKD65544:CKH65553 CTZ65544:CUD65553 DDV65544:DDZ65553 DNR65544:DNV65553 DXN65544:DXR65553 EHJ65544:EHN65553 ERF65544:ERJ65553 FBB65544:FBF65553 FKX65544:FLB65553 FUT65544:FUX65553 GEP65544:GET65553 GOL65544:GOP65553 GYH65544:GYL65553 HID65544:HIH65553 HRZ65544:HSD65553 IBV65544:IBZ65553 ILR65544:ILV65553 IVN65544:IVR65553 JFJ65544:JFN65553 JPF65544:JPJ65553 JZB65544:JZF65553 KIX65544:KJB65553 KST65544:KSX65553 LCP65544:LCT65553 LML65544:LMP65553 LWH65544:LWL65553 MGD65544:MGH65553 MPZ65544:MQD65553 MZV65544:MZZ65553 NJR65544:NJV65553 NTN65544:NTR65553 ODJ65544:ODN65553 ONF65544:ONJ65553 OXB65544:OXF65553 PGX65544:PHB65553 PQT65544:PQX65553 QAP65544:QAT65553 QKL65544:QKP65553 QUH65544:QUL65553 RED65544:REH65553 RNZ65544:ROD65553 RXV65544:RXZ65553 SHR65544:SHV65553 SRN65544:SRR65553 TBJ65544:TBN65553 TLF65544:TLJ65553 TVB65544:TVF65553 UEX65544:UFB65553 UOT65544:UOX65553 UYP65544:UYT65553 VIL65544:VIP65553 VSH65544:VSL65553 WCD65544:WCH65553 WLZ65544:WMD65553 WVV65544:WVZ65553 K131081:O131090 JJ131080:JN131089 TF131080:TJ131089 ADB131080:ADF131089 AMX131080:ANB131089 AWT131080:AWX131089 BGP131080:BGT131089 BQL131080:BQP131089 CAH131080:CAL131089 CKD131080:CKH131089 CTZ131080:CUD131089 DDV131080:DDZ131089 DNR131080:DNV131089 DXN131080:DXR131089 EHJ131080:EHN131089 ERF131080:ERJ131089 FBB131080:FBF131089 FKX131080:FLB131089 FUT131080:FUX131089 GEP131080:GET131089 GOL131080:GOP131089 GYH131080:GYL131089 HID131080:HIH131089 HRZ131080:HSD131089 IBV131080:IBZ131089 ILR131080:ILV131089 IVN131080:IVR131089 JFJ131080:JFN131089 JPF131080:JPJ131089 JZB131080:JZF131089 KIX131080:KJB131089 KST131080:KSX131089 LCP131080:LCT131089 LML131080:LMP131089 LWH131080:LWL131089 MGD131080:MGH131089 MPZ131080:MQD131089 MZV131080:MZZ131089 NJR131080:NJV131089 NTN131080:NTR131089 ODJ131080:ODN131089 ONF131080:ONJ131089 OXB131080:OXF131089 PGX131080:PHB131089 PQT131080:PQX131089 QAP131080:QAT131089 QKL131080:QKP131089 QUH131080:QUL131089 RED131080:REH131089 RNZ131080:ROD131089 RXV131080:RXZ131089 SHR131080:SHV131089 SRN131080:SRR131089 TBJ131080:TBN131089 TLF131080:TLJ131089 TVB131080:TVF131089 UEX131080:UFB131089 UOT131080:UOX131089 UYP131080:UYT131089 VIL131080:VIP131089 VSH131080:VSL131089 WCD131080:WCH131089 WLZ131080:WMD131089 WVV131080:WVZ131089 K196617:O196626 JJ196616:JN196625 TF196616:TJ196625 ADB196616:ADF196625 AMX196616:ANB196625 AWT196616:AWX196625 BGP196616:BGT196625 BQL196616:BQP196625 CAH196616:CAL196625 CKD196616:CKH196625 CTZ196616:CUD196625 DDV196616:DDZ196625 DNR196616:DNV196625 DXN196616:DXR196625 EHJ196616:EHN196625 ERF196616:ERJ196625 FBB196616:FBF196625 FKX196616:FLB196625 FUT196616:FUX196625 GEP196616:GET196625 GOL196616:GOP196625 GYH196616:GYL196625 HID196616:HIH196625 HRZ196616:HSD196625 IBV196616:IBZ196625 ILR196616:ILV196625 IVN196616:IVR196625 JFJ196616:JFN196625 JPF196616:JPJ196625 JZB196616:JZF196625 KIX196616:KJB196625 KST196616:KSX196625 LCP196616:LCT196625 LML196616:LMP196625 LWH196616:LWL196625 MGD196616:MGH196625 MPZ196616:MQD196625 MZV196616:MZZ196625 NJR196616:NJV196625 NTN196616:NTR196625 ODJ196616:ODN196625 ONF196616:ONJ196625 OXB196616:OXF196625 PGX196616:PHB196625 PQT196616:PQX196625 QAP196616:QAT196625 QKL196616:QKP196625 QUH196616:QUL196625 RED196616:REH196625 RNZ196616:ROD196625 RXV196616:RXZ196625 SHR196616:SHV196625 SRN196616:SRR196625 TBJ196616:TBN196625 TLF196616:TLJ196625 TVB196616:TVF196625 UEX196616:UFB196625 UOT196616:UOX196625 UYP196616:UYT196625 VIL196616:VIP196625 VSH196616:VSL196625 WCD196616:WCH196625 WLZ196616:WMD196625 WVV196616:WVZ196625 K262153:O262162 JJ262152:JN262161 TF262152:TJ262161 ADB262152:ADF262161 AMX262152:ANB262161 AWT262152:AWX262161 BGP262152:BGT262161 BQL262152:BQP262161 CAH262152:CAL262161 CKD262152:CKH262161 CTZ262152:CUD262161 DDV262152:DDZ262161 DNR262152:DNV262161 DXN262152:DXR262161 EHJ262152:EHN262161 ERF262152:ERJ262161 FBB262152:FBF262161 FKX262152:FLB262161 FUT262152:FUX262161 GEP262152:GET262161 GOL262152:GOP262161 GYH262152:GYL262161 HID262152:HIH262161 HRZ262152:HSD262161 IBV262152:IBZ262161 ILR262152:ILV262161 IVN262152:IVR262161 JFJ262152:JFN262161 JPF262152:JPJ262161 JZB262152:JZF262161 KIX262152:KJB262161 KST262152:KSX262161 LCP262152:LCT262161 LML262152:LMP262161 LWH262152:LWL262161 MGD262152:MGH262161 MPZ262152:MQD262161 MZV262152:MZZ262161 NJR262152:NJV262161 NTN262152:NTR262161 ODJ262152:ODN262161 ONF262152:ONJ262161 OXB262152:OXF262161 PGX262152:PHB262161 PQT262152:PQX262161 QAP262152:QAT262161 QKL262152:QKP262161 QUH262152:QUL262161 RED262152:REH262161 RNZ262152:ROD262161 RXV262152:RXZ262161 SHR262152:SHV262161 SRN262152:SRR262161 TBJ262152:TBN262161 TLF262152:TLJ262161 TVB262152:TVF262161 UEX262152:UFB262161 UOT262152:UOX262161 UYP262152:UYT262161 VIL262152:VIP262161 VSH262152:VSL262161 WCD262152:WCH262161 WLZ262152:WMD262161 WVV262152:WVZ262161 K327689:O327698 JJ327688:JN327697 TF327688:TJ327697 ADB327688:ADF327697 AMX327688:ANB327697 AWT327688:AWX327697 BGP327688:BGT327697 BQL327688:BQP327697 CAH327688:CAL327697 CKD327688:CKH327697 CTZ327688:CUD327697 DDV327688:DDZ327697 DNR327688:DNV327697 DXN327688:DXR327697 EHJ327688:EHN327697 ERF327688:ERJ327697 FBB327688:FBF327697 FKX327688:FLB327697 FUT327688:FUX327697 GEP327688:GET327697 GOL327688:GOP327697 GYH327688:GYL327697 HID327688:HIH327697 HRZ327688:HSD327697 IBV327688:IBZ327697 ILR327688:ILV327697 IVN327688:IVR327697 JFJ327688:JFN327697 JPF327688:JPJ327697 JZB327688:JZF327697 KIX327688:KJB327697 KST327688:KSX327697 LCP327688:LCT327697 LML327688:LMP327697 LWH327688:LWL327697 MGD327688:MGH327697 MPZ327688:MQD327697 MZV327688:MZZ327697 NJR327688:NJV327697 NTN327688:NTR327697 ODJ327688:ODN327697 ONF327688:ONJ327697 OXB327688:OXF327697 PGX327688:PHB327697 PQT327688:PQX327697 QAP327688:QAT327697 QKL327688:QKP327697 QUH327688:QUL327697 RED327688:REH327697 RNZ327688:ROD327697 RXV327688:RXZ327697 SHR327688:SHV327697 SRN327688:SRR327697 TBJ327688:TBN327697 TLF327688:TLJ327697 TVB327688:TVF327697 UEX327688:UFB327697 UOT327688:UOX327697 UYP327688:UYT327697 VIL327688:VIP327697 VSH327688:VSL327697 WCD327688:WCH327697 WLZ327688:WMD327697 WVV327688:WVZ327697 K393225:O393234 JJ393224:JN393233 TF393224:TJ393233 ADB393224:ADF393233 AMX393224:ANB393233 AWT393224:AWX393233 BGP393224:BGT393233 BQL393224:BQP393233 CAH393224:CAL393233 CKD393224:CKH393233 CTZ393224:CUD393233 DDV393224:DDZ393233 DNR393224:DNV393233 DXN393224:DXR393233 EHJ393224:EHN393233 ERF393224:ERJ393233 FBB393224:FBF393233 FKX393224:FLB393233 FUT393224:FUX393233 GEP393224:GET393233 GOL393224:GOP393233 GYH393224:GYL393233 HID393224:HIH393233 HRZ393224:HSD393233 IBV393224:IBZ393233 ILR393224:ILV393233 IVN393224:IVR393233 JFJ393224:JFN393233 JPF393224:JPJ393233 JZB393224:JZF393233 KIX393224:KJB393233 KST393224:KSX393233 LCP393224:LCT393233 LML393224:LMP393233 LWH393224:LWL393233 MGD393224:MGH393233 MPZ393224:MQD393233 MZV393224:MZZ393233 NJR393224:NJV393233 NTN393224:NTR393233 ODJ393224:ODN393233 ONF393224:ONJ393233 OXB393224:OXF393233 PGX393224:PHB393233 PQT393224:PQX393233 QAP393224:QAT393233 QKL393224:QKP393233 QUH393224:QUL393233 RED393224:REH393233 RNZ393224:ROD393233 RXV393224:RXZ393233 SHR393224:SHV393233 SRN393224:SRR393233 TBJ393224:TBN393233 TLF393224:TLJ393233 TVB393224:TVF393233 UEX393224:UFB393233 UOT393224:UOX393233 UYP393224:UYT393233 VIL393224:VIP393233 VSH393224:VSL393233 WCD393224:WCH393233 WLZ393224:WMD393233 WVV393224:WVZ393233 K458761:O458770 JJ458760:JN458769 TF458760:TJ458769 ADB458760:ADF458769 AMX458760:ANB458769 AWT458760:AWX458769 BGP458760:BGT458769 BQL458760:BQP458769 CAH458760:CAL458769 CKD458760:CKH458769 CTZ458760:CUD458769 DDV458760:DDZ458769 DNR458760:DNV458769 DXN458760:DXR458769 EHJ458760:EHN458769 ERF458760:ERJ458769 FBB458760:FBF458769 FKX458760:FLB458769 FUT458760:FUX458769 GEP458760:GET458769 GOL458760:GOP458769 GYH458760:GYL458769 HID458760:HIH458769 HRZ458760:HSD458769 IBV458760:IBZ458769 ILR458760:ILV458769 IVN458760:IVR458769 JFJ458760:JFN458769 JPF458760:JPJ458769 JZB458760:JZF458769 KIX458760:KJB458769 KST458760:KSX458769 LCP458760:LCT458769 LML458760:LMP458769 LWH458760:LWL458769 MGD458760:MGH458769 MPZ458760:MQD458769 MZV458760:MZZ458769 NJR458760:NJV458769 NTN458760:NTR458769 ODJ458760:ODN458769 ONF458760:ONJ458769 OXB458760:OXF458769 PGX458760:PHB458769 PQT458760:PQX458769 QAP458760:QAT458769 QKL458760:QKP458769 QUH458760:QUL458769 RED458760:REH458769 RNZ458760:ROD458769 RXV458760:RXZ458769 SHR458760:SHV458769 SRN458760:SRR458769 TBJ458760:TBN458769 TLF458760:TLJ458769 TVB458760:TVF458769 UEX458760:UFB458769 UOT458760:UOX458769 UYP458760:UYT458769 VIL458760:VIP458769 VSH458760:VSL458769 WCD458760:WCH458769 WLZ458760:WMD458769 WVV458760:WVZ458769 K524297:O524306 JJ524296:JN524305 TF524296:TJ524305 ADB524296:ADF524305 AMX524296:ANB524305 AWT524296:AWX524305 BGP524296:BGT524305 BQL524296:BQP524305 CAH524296:CAL524305 CKD524296:CKH524305 CTZ524296:CUD524305 DDV524296:DDZ524305 DNR524296:DNV524305 DXN524296:DXR524305 EHJ524296:EHN524305 ERF524296:ERJ524305 FBB524296:FBF524305 FKX524296:FLB524305 FUT524296:FUX524305 GEP524296:GET524305 GOL524296:GOP524305 GYH524296:GYL524305 HID524296:HIH524305 HRZ524296:HSD524305 IBV524296:IBZ524305 ILR524296:ILV524305 IVN524296:IVR524305 JFJ524296:JFN524305 JPF524296:JPJ524305 JZB524296:JZF524305 KIX524296:KJB524305 KST524296:KSX524305 LCP524296:LCT524305 LML524296:LMP524305 LWH524296:LWL524305 MGD524296:MGH524305 MPZ524296:MQD524305 MZV524296:MZZ524305 NJR524296:NJV524305 NTN524296:NTR524305 ODJ524296:ODN524305 ONF524296:ONJ524305 OXB524296:OXF524305 PGX524296:PHB524305 PQT524296:PQX524305 QAP524296:QAT524305 QKL524296:QKP524305 QUH524296:QUL524305 RED524296:REH524305 RNZ524296:ROD524305 RXV524296:RXZ524305 SHR524296:SHV524305 SRN524296:SRR524305 TBJ524296:TBN524305 TLF524296:TLJ524305 TVB524296:TVF524305 UEX524296:UFB524305 UOT524296:UOX524305 UYP524296:UYT524305 VIL524296:VIP524305 VSH524296:VSL524305 WCD524296:WCH524305 WLZ524296:WMD524305 WVV524296:WVZ524305 K589833:O589842 JJ589832:JN589841 TF589832:TJ589841 ADB589832:ADF589841 AMX589832:ANB589841 AWT589832:AWX589841 BGP589832:BGT589841 BQL589832:BQP589841 CAH589832:CAL589841 CKD589832:CKH589841 CTZ589832:CUD589841 DDV589832:DDZ589841 DNR589832:DNV589841 DXN589832:DXR589841 EHJ589832:EHN589841 ERF589832:ERJ589841 FBB589832:FBF589841 FKX589832:FLB589841 FUT589832:FUX589841 GEP589832:GET589841 GOL589832:GOP589841 GYH589832:GYL589841 HID589832:HIH589841 HRZ589832:HSD589841 IBV589832:IBZ589841 ILR589832:ILV589841 IVN589832:IVR589841 JFJ589832:JFN589841 JPF589832:JPJ589841 JZB589832:JZF589841 KIX589832:KJB589841 KST589832:KSX589841 LCP589832:LCT589841 LML589832:LMP589841 LWH589832:LWL589841 MGD589832:MGH589841 MPZ589832:MQD589841 MZV589832:MZZ589841 NJR589832:NJV589841 NTN589832:NTR589841 ODJ589832:ODN589841 ONF589832:ONJ589841 OXB589832:OXF589841 PGX589832:PHB589841 PQT589832:PQX589841 QAP589832:QAT589841 QKL589832:QKP589841 QUH589832:QUL589841 RED589832:REH589841 RNZ589832:ROD589841 RXV589832:RXZ589841 SHR589832:SHV589841 SRN589832:SRR589841 TBJ589832:TBN589841 TLF589832:TLJ589841 TVB589832:TVF589841 UEX589832:UFB589841 UOT589832:UOX589841 UYP589832:UYT589841 VIL589832:VIP589841 VSH589832:VSL589841 WCD589832:WCH589841 WLZ589832:WMD589841 WVV589832:WVZ589841 K655369:O655378 JJ655368:JN655377 TF655368:TJ655377 ADB655368:ADF655377 AMX655368:ANB655377 AWT655368:AWX655377 BGP655368:BGT655377 BQL655368:BQP655377 CAH655368:CAL655377 CKD655368:CKH655377 CTZ655368:CUD655377 DDV655368:DDZ655377 DNR655368:DNV655377 DXN655368:DXR655377 EHJ655368:EHN655377 ERF655368:ERJ655377 FBB655368:FBF655377 FKX655368:FLB655377 FUT655368:FUX655377 GEP655368:GET655377 GOL655368:GOP655377 GYH655368:GYL655377 HID655368:HIH655377 HRZ655368:HSD655377 IBV655368:IBZ655377 ILR655368:ILV655377 IVN655368:IVR655377 JFJ655368:JFN655377 JPF655368:JPJ655377 JZB655368:JZF655377 KIX655368:KJB655377 KST655368:KSX655377 LCP655368:LCT655377 LML655368:LMP655377 LWH655368:LWL655377 MGD655368:MGH655377 MPZ655368:MQD655377 MZV655368:MZZ655377 NJR655368:NJV655377 NTN655368:NTR655377 ODJ655368:ODN655377 ONF655368:ONJ655377 OXB655368:OXF655377 PGX655368:PHB655377 PQT655368:PQX655377 QAP655368:QAT655377 QKL655368:QKP655377 QUH655368:QUL655377 RED655368:REH655377 RNZ655368:ROD655377 RXV655368:RXZ655377 SHR655368:SHV655377 SRN655368:SRR655377 TBJ655368:TBN655377 TLF655368:TLJ655377 TVB655368:TVF655377 UEX655368:UFB655377 UOT655368:UOX655377 UYP655368:UYT655377 VIL655368:VIP655377 VSH655368:VSL655377 WCD655368:WCH655377 WLZ655368:WMD655377 WVV655368:WVZ655377 K720905:O720914 JJ720904:JN720913 TF720904:TJ720913 ADB720904:ADF720913 AMX720904:ANB720913 AWT720904:AWX720913 BGP720904:BGT720913 BQL720904:BQP720913 CAH720904:CAL720913 CKD720904:CKH720913 CTZ720904:CUD720913 DDV720904:DDZ720913 DNR720904:DNV720913 DXN720904:DXR720913 EHJ720904:EHN720913 ERF720904:ERJ720913 FBB720904:FBF720913 FKX720904:FLB720913 FUT720904:FUX720913 GEP720904:GET720913 GOL720904:GOP720913 GYH720904:GYL720913 HID720904:HIH720913 HRZ720904:HSD720913 IBV720904:IBZ720913 ILR720904:ILV720913 IVN720904:IVR720913 JFJ720904:JFN720913 JPF720904:JPJ720913 JZB720904:JZF720913 KIX720904:KJB720913 KST720904:KSX720913 LCP720904:LCT720913 LML720904:LMP720913 LWH720904:LWL720913 MGD720904:MGH720913 MPZ720904:MQD720913 MZV720904:MZZ720913 NJR720904:NJV720913 NTN720904:NTR720913 ODJ720904:ODN720913 ONF720904:ONJ720913 OXB720904:OXF720913 PGX720904:PHB720913 PQT720904:PQX720913 QAP720904:QAT720913 QKL720904:QKP720913 QUH720904:QUL720913 RED720904:REH720913 RNZ720904:ROD720913 RXV720904:RXZ720913 SHR720904:SHV720913 SRN720904:SRR720913 TBJ720904:TBN720913 TLF720904:TLJ720913 TVB720904:TVF720913 UEX720904:UFB720913 UOT720904:UOX720913 UYP720904:UYT720913 VIL720904:VIP720913 VSH720904:VSL720913 WCD720904:WCH720913 WLZ720904:WMD720913 WVV720904:WVZ720913 K786441:O786450 JJ786440:JN786449 TF786440:TJ786449 ADB786440:ADF786449 AMX786440:ANB786449 AWT786440:AWX786449 BGP786440:BGT786449 BQL786440:BQP786449 CAH786440:CAL786449 CKD786440:CKH786449 CTZ786440:CUD786449 DDV786440:DDZ786449 DNR786440:DNV786449 DXN786440:DXR786449 EHJ786440:EHN786449 ERF786440:ERJ786449 FBB786440:FBF786449 FKX786440:FLB786449 FUT786440:FUX786449 GEP786440:GET786449 GOL786440:GOP786449 GYH786440:GYL786449 HID786440:HIH786449 HRZ786440:HSD786449 IBV786440:IBZ786449 ILR786440:ILV786449 IVN786440:IVR786449 JFJ786440:JFN786449 JPF786440:JPJ786449 JZB786440:JZF786449 KIX786440:KJB786449 KST786440:KSX786449 LCP786440:LCT786449 LML786440:LMP786449 LWH786440:LWL786449 MGD786440:MGH786449 MPZ786440:MQD786449 MZV786440:MZZ786449 NJR786440:NJV786449 NTN786440:NTR786449 ODJ786440:ODN786449 ONF786440:ONJ786449 OXB786440:OXF786449 PGX786440:PHB786449 PQT786440:PQX786449 QAP786440:QAT786449 QKL786440:QKP786449 QUH786440:QUL786449 RED786440:REH786449 RNZ786440:ROD786449 RXV786440:RXZ786449 SHR786440:SHV786449 SRN786440:SRR786449 TBJ786440:TBN786449 TLF786440:TLJ786449 TVB786440:TVF786449 UEX786440:UFB786449 UOT786440:UOX786449 UYP786440:UYT786449 VIL786440:VIP786449 VSH786440:VSL786449 WCD786440:WCH786449 WLZ786440:WMD786449 WVV786440:WVZ786449 K851977:O851986 JJ851976:JN851985 TF851976:TJ851985 ADB851976:ADF851985 AMX851976:ANB851985 AWT851976:AWX851985 BGP851976:BGT851985 BQL851976:BQP851985 CAH851976:CAL851985 CKD851976:CKH851985 CTZ851976:CUD851985 DDV851976:DDZ851985 DNR851976:DNV851985 DXN851976:DXR851985 EHJ851976:EHN851985 ERF851976:ERJ851985 FBB851976:FBF851985 FKX851976:FLB851985 FUT851976:FUX851985 GEP851976:GET851985 GOL851976:GOP851985 GYH851976:GYL851985 HID851976:HIH851985 HRZ851976:HSD851985 IBV851976:IBZ851985 ILR851976:ILV851985 IVN851976:IVR851985 JFJ851976:JFN851985 JPF851976:JPJ851985 JZB851976:JZF851985 KIX851976:KJB851985 KST851976:KSX851985 LCP851976:LCT851985 LML851976:LMP851985 LWH851976:LWL851985 MGD851976:MGH851985 MPZ851976:MQD851985 MZV851976:MZZ851985 NJR851976:NJV851985 NTN851976:NTR851985 ODJ851976:ODN851985 ONF851976:ONJ851985 OXB851976:OXF851985 PGX851976:PHB851985 PQT851976:PQX851985 QAP851976:QAT851985 QKL851976:QKP851985 QUH851976:QUL851985 RED851976:REH851985 RNZ851976:ROD851985 RXV851976:RXZ851985 SHR851976:SHV851985 SRN851976:SRR851985 TBJ851976:TBN851985 TLF851976:TLJ851985 TVB851976:TVF851985 UEX851976:UFB851985 UOT851976:UOX851985 UYP851976:UYT851985 VIL851976:VIP851985 VSH851976:VSL851985 WCD851976:WCH851985 WLZ851976:WMD851985 WVV851976:WVZ851985 K917513:O917522 JJ917512:JN917521 TF917512:TJ917521 ADB917512:ADF917521 AMX917512:ANB917521 AWT917512:AWX917521 BGP917512:BGT917521 BQL917512:BQP917521 CAH917512:CAL917521 CKD917512:CKH917521 CTZ917512:CUD917521 DDV917512:DDZ917521 DNR917512:DNV917521 DXN917512:DXR917521 EHJ917512:EHN917521 ERF917512:ERJ917521 FBB917512:FBF917521 FKX917512:FLB917521 FUT917512:FUX917521 GEP917512:GET917521 GOL917512:GOP917521 GYH917512:GYL917521 HID917512:HIH917521 HRZ917512:HSD917521 IBV917512:IBZ917521 ILR917512:ILV917521 IVN917512:IVR917521 JFJ917512:JFN917521 JPF917512:JPJ917521 JZB917512:JZF917521 KIX917512:KJB917521 KST917512:KSX917521 LCP917512:LCT917521 LML917512:LMP917521 LWH917512:LWL917521 MGD917512:MGH917521 MPZ917512:MQD917521 MZV917512:MZZ917521 NJR917512:NJV917521 NTN917512:NTR917521 ODJ917512:ODN917521 ONF917512:ONJ917521 OXB917512:OXF917521 PGX917512:PHB917521 PQT917512:PQX917521 QAP917512:QAT917521 QKL917512:QKP917521 QUH917512:QUL917521 RED917512:REH917521 RNZ917512:ROD917521 RXV917512:RXZ917521 SHR917512:SHV917521 SRN917512:SRR917521 TBJ917512:TBN917521 TLF917512:TLJ917521 TVB917512:TVF917521 UEX917512:UFB917521 UOT917512:UOX917521 UYP917512:UYT917521 VIL917512:VIP917521 VSH917512:VSL917521 WCD917512:WCH917521 WLZ917512:WMD917521 WVV917512:WVZ917521 K983049:O983058 JJ983048:JN983057 TF983048:TJ983057 ADB983048:ADF983057 AMX983048:ANB983057 AWT983048:AWX983057 BGP983048:BGT983057 BQL983048:BQP983057 CAH983048:CAL983057 CKD983048:CKH983057 CTZ983048:CUD983057 DDV983048:DDZ983057 DNR983048:DNV983057 DXN983048:DXR983057 EHJ983048:EHN983057 ERF983048:ERJ983057 FBB983048:FBF983057 FKX983048:FLB983057 FUT983048:FUX983057 GEP983048:GET983057 GOL983048:GOP983057 GYH983048:GYL983057 HID983048:HIH983057 HRZ983048:HSD983057 IBV983048:IBZ983057 ILR983048:ILV983057 IVN983048:IVR983057 JFJ983048:JFN983057 JPF983048:JPJ983057 JZB983048:JZF983057 KIX983048:KJB983057 KST983048:KSX983057 LCP983048:LCT983057 LML983048:LMP983057 LWH983048:LWL983057 MGD983048:MGH983057 MPZ983048:MQD983057 MZV983048:MZZ983057 NJR983048:NJV983057 NTN983048:NTR983057 ODJ983048:ODN983057 ONF983048:ONJ983057 OXB983048:OXF983057 PGX983048:PHB983057 PQT983048:PQX983057 QAP983048:QAT983057 QKL983048:QKP983057 QUH983048:QUL983057 RED983048:REH983057 RNZ983048:ROD983057 RXV983048:RXZ983057 SHR983048:SHV983057 SRN983048:SRR983057 TBJ983048:TBN983057 TLF983048:TLJ983057 TVB983048:TVF983057 UEX983048:UFB983057 UOT983048:UOX983057 UYP983048:UYT983057 VIL983048:VIP983057 VSH983048:VSL983057 WCD983048:WCH983057 R17 R6:R15 Q18 J7:Q16" xr:uid="{EBE02713-A981-40E9-B9F8-817ECE30957E}"/>
    <dataValidation imeMode="on" allowBlank="1" showInputMessage="1" showErrorMessage="1" sqref="WVR983056:WVR983057 JF15:JF17 TB15:TB17 ACX15:ACX17 AMT15:AMT17 AWP15:AWP17 BGL15:BGL17 BQH15:BQH17 CAD15:CAD17 CJZ15:CJZ17 CTV15:CTV17 DDR15:DDR17 DNN15:DNN17 DXJ15:DXJ17 EHF15:EHF17 ERB15:ERB17 FAX15:FAX17 FKT15:FKT17 FUP15:FUP17 GEL15:GEL17 GOH15:GOH17 GYD15:GYD17 HHZ15:HHZ17 HRV15:HRV17 IBR15:IBR17 ILN15:ILN17 IVJ15:IVJ17 JFF15:JFF17 JPB15:JPB17 JYX15:JYX17 KIT15:KIT17 KSP15:KSP17 LCL15:LCL17 LMH15:LMH17 LWD15:LWD17 MFZ15:MFZ17 MPV15:MPV17 MZR15:MZR17 NJN15:NJN17 NTJ15:NTJ17 ODF15:ODF17 ONB15:ONB17 OWX15:OWX17 PGT15:PGT17 PQP15:PQP17 QAL15:QAL17 QKH15:QKH17 QUD15:QUD17 RDZ15:RDZ17 RNV15:RNV17 RXR15:RXR17 SHN15:SHN17 SRJ15:SRJ17 TBF15:TBF17 TLB15:TLB17 TUX15:TUX17 UET15:UET17 UOP15:UOP17 UYL15:UYL17 VIH15:VIH17 VSD15:VSD17 WBZ15:WBZ17 WLV15:WLV17 WVR15:WVR17 G65553:G65554 JF65552:JF65553 TB65552:TB65553 ACX65552:ACX65553 AMT65552:AMT65553 AWP65552:AWP65553 BGL65552:BGL65553 BQH65552:BQH65553 CAD65552:CAD65553 CJZ65552:CJZ65553 CTV65552:CTV65553 DDR65552:DDR65553 DNN65552:DNN65553 DXJ65552:DXJ65553 EHF65552:EHF65553 ERB65552:ERB65553 FAX65552:FAX65553 FKT65552:FKT65553 FUP65552:FUP65553 GEL65552:GEL65553 GOH65552:GOH65553 GYD65552:GYD65553 HHZ65552:HHZ65553 HRV65552:HRV65553 IBR65552:IBR65553 ILN65552:ILN65553 IVJ65552:IVJ65553 JFF65552:JFF65553 JPB65552:JPB65553 JYX65552:JYX65553 KIT65552:KIT65553 KSP65552:KSP65553 LCL65552:LCL65553 LMH65552:LMH65553 LWD65552:LWD65553 MFZ65552:MFZ65553 MPV65552:MPV65553 MZR65552:MZR65553 NJN65552:NJN65553 NTJ65552:NTJ65553 ODF65552:ODF65553 ONB65552:ONB65553 OWX65552:OWX65553 PGT65552:PGT65553 PQP65552:PQP65553 QAL65552:QAL65553 QKH65552:QKH65553 QUD65552:QUD65553 RDZ65552:RDZ65553 RNV65552:RNV65553 RXR65552:RXR65553 SHN65552:SHN65553 SRJ65552:SRJ65553 TBF65552:TBF65553 TLB65552:TLB65553 TUX65552:TUX65553 UET65552:UET65553 UOP65552:UOP65553 UYL65552:UYL65553 VIH65552:VIH65553 VSD65552:VSD65553 WBZ65552:WBZ65553 WLV65552:WLV65553 WVR65552:WVR65553 G131089:G131090 JF131088:JF131089 TB131088:TB131089 ACX131088:ACX131089 AMT131088:AMT131089 AWP131088:AWP131089 BGL131088:BGL131089 BQH131088:BQH131089 CAD131088:CAD131089 CJZ131088:CJZ131089 CTV131088:CTV131089 DDR131088:DDR131089 DNN131088:DNN131089 DXJ131088:DXJ131089 EHF131088:EHF131089 ERB131088:ERB131089 FAX131088:FAX131089 FKT131088:FKT131089 FUP131088:FUP131089 GEL131088:GEL131089 GOH131088:GOH131089 GYD131088:GYD131089 HHZ131088:HHZ131089 HRV131088:HRV131089 IBR131088:IBR131089 ILN131088:ILN131089 IVJ131088:IVJ131089 JFF131088:JFF131089 JPB131088:JPB131089 JYX131088:JYX131089 KIT131088:KIT131089 KSP131088:KSP131089 LCL131088:LCL131089 LMH131088:LMH131089 LWD131088:LWD131089 MFZ131088:MFZ131089 MPV131088:MPV131089 MZR131088:MZR131089 NJN131088:NJN131089 NTJ131088:NTJ131089 ODF131088:ODF131089 ONB131088:ONB131089 OWX131088:OWX131089 PGT131088:PGT131089 PQP131088:PQP131089 QAL131088:QAL131089 QKH131088:QKH131089 QUD131088:QUD131089 RDZ131088:RDZ131089 RNV131088:RNV131089 RXR131088:RXR131089 SHN131088:SHN131089 SRJ131088:SRJ131089 TBF131088:TBF131089 TLB131088:TLB131089 TUX131088:TUX131089 UET131088:UET131089 UOP131088:UOP131089 UYL131088:UYL131089 VIH131088:VIH131089 VSD131088:VSD131089 WBZ131088:WBZ131089 WLV131088:WLV131089 WVR131088:WVR131089 G196625:G196626 JF196624:JF196625 TB196624:TB196625 ACX196624:ACX196625 AMT196624:AMT196625 AWP196624:AWP196625 BGL196624:BGL196625 BQH196624:BQH196625 CAD196624:CAD196625 CJZ196624:CJZ196625 CTV196624:CTV196625 DDR196624:DDR196625 DNN196624:DNN196625 DXJ196624:DXJ196625 EHF196624:EHF196625 ERB196624:ERB196625 FAX196624:FAX196625 FKT196624:FKT196625 FUP196624:FUP196625 GEL196624:GEL196625 GOH196624:GOH196625 GYD196624:GYD196625 HHZ196624:HHZ196625 HRV196624:HRV196625 IBR196624:IBR196625 ILN196624:ILN196625 IVJ196624:IVJ196625 JFF196624:JFF196625 JPB196624:JPB196625 JYX196624:JYX196625 KIT196624:KIT196625 KSP196624:KSP196625 LCL196624:LCL196625 LMH196624:LMH196625 LWD196624:LWD196625 MFZ196624:MFZ196625 MPV196624:MPV196625 MZR196624:MZR196625 NJN196624:NJN196625 NTJ196624:NTJ196625 ODF196624:ODF196625 ONB196624:ONB196625 OWX196624:OWX196625 PGT196624:PGT196625 PQP196624:PQP196625 QAL196624:QAL196625 QKH196624:QKH196625 QUD196624:QUD196625 RDZ196624:RDZ196625 RNV196624:RNV196625 RXR196624:RXR196625 SHN196624:SHN196625 SRJ196624:SRJ196625 TBF196624:TBF196625 TLB196624:TLB196625 TUX196624:TUX196625 UET196624:UET196625 UOP196624:UOP196625 UYL196624:UYL196625 VIH196624:VIH196625 VSD196624:VSD196625 WBZ196624:WBZ196625 WLV196624:WLV196625 WVR196624:WVR196625 G262161:G262162 JF262160:JF262161 TB262160:TB262161 ACX262160:ACX262161 AMT262160:AMT262161 AWP262160:AWP262161 BGL262160:BGL262161 BQH262160:BQH262161 CAD262160:CAD262161 CJZ262160:CJZ262161 CTV262160:CTV262161 DDR262160:DDR262161 DNN262160:DNN262161 DXJ262160:DXJ262161 EHF262160:EHF262161 ERB262160:ERB262161 FAX262160:FAX262161 FKT262160:FKT262161 FUP262160:FUP262161 GEL262160:GEL262161 GOH262160:GOH262161 GYD262160:GYD262161 HHZ262160:HHZ262161 HRV262160:HRV262161 IBR262160:IBR262161 ILN262160:ILN262161 IVJ262160:IVJ262161 JFF262160:JFF262161 JPB262160:JPB262161 JYX262160:JYX262161 KIT262160:KIT262161 KSP262160:KSP262161 LCL262160:LCL262161 LMH262160:LMH262161 LWD262160:LWD262161 MFZ262160:MFZ262161 MPV262160:MPV262161 MZR262160:MZR262161 NJN262160:NJN262161 NTJ262160:NTJ262161 ODF262160:ODF262161 ONB262160:ONB262161 OWX262160:OWX262161 PGT262160:PGT262161 PQP262160:PQP262161 QAL262160:QAL262161 QKH262160:QKH262161 QUD262160:QUD262161 RDZ262160:RDZ262161 RNV262160:RNV262161 RXR262160:RXR262161 SHN262160:SHN262161 SRJ262160:SRJ262161 TBF262160:TBF262161 TLB262160:TLB262161 TUX262160:TUX262161 UET262160:UET262161 UOP262160:UOP262161 UYL262160:UYL262161 VIH262160:VIH262161 VSD262160:VSD262161 WBZ262160:WBZ262161 WLV262160:WLV262161 WVR262160:WVR262161 G327697:G327698 JF327696:JF327697 TB327696:TB327697 ACX327696:ACX327697 AMT327696:AMT327697 AWP327696:AWP327697 BGL327696:BGL327697 BQH327696:BQH327697 CAD327696:CAD327697 CJZ327696:CJZ327697 CTV327696:CTV327697 DDR327696:DDR327697 DNN327696:DNN327697 DXJ327696:DXJ327697 EHF327696:EHF327697 ERB327696:ERB327697 FAX327696:FAX327697 FKT327696:FKT327697 FUP327696:FUP327697 GEL327696:GEL327697 GOH327696:GOH327697 GYD327696:GYD327697 HHZ327696:HHZ327697 HRV327696:HRV327697 IBR327696:IBR327697 ILN327696:ILN327697 IVJ327696:IVJ327697 JFF327696:JFF327697 JPB327696:JPB327697 JYX327696:JYX327697 KIT327696:KIT327697 KSP327696:KSP327697 LCL327696:LCL327697 LMH327696:LMH327697 LWD327696:LWD327697 MFZ327696:MFZ327697 MPV327696:MPV327697 MZR327696:MZR327697 NJN327696:NJN327697 NTJ327696:NTJ327697 ODF327696:ODF327697 ONB327696:ONB327697 OWX327696:OWX327697 PGT327696:PGT327697 PQP327696:PQP327697 QAL327696:QAL327697 QKH327696:QKH327697 QUD327696:QUD327697 RDZ327696:RDZ327697 RNV327696:RNV327697 RXR327696:RXR327697 SHN327696:SHN327697 SRJ327696:SRJ327697 TBF327696:TBF327697 TLB327696:TLB327697 TUX327696:TUX327697 UET327696:UET327697 UOP327696:UOP327697 UYL327696:UYL327697 VIH327696:VIH327697 VSD327696:VSD327697 WBZ327696:WBZ327697 WLV327696:WLV327697 WVR327696:WVR327697 G393233:G393234 JF393232:JF393233 TB393232:TB393233 ACX393232:ACX393233 AMT393232:AMT393233 AWP393232:AWP393233 BGL393232:BGL393233 BQH393232:BQH393233 CAD393232:CAD393233 CJZ393232:CJZ393233 CTV393232:CTV393233 DDR393232:DDR393233 DNN393232:DNN393233 DXJ393232:DXJ393233 EHF393232:EHF393233 ERB393232:ERB393233 FAX393232:FAX393233 FKT393232:FKT393233 FUP393232:FUP393233 GEL393232:GEL393233 GOH393232:GOH393233 GYD393232:GYD393233 HHZ393232:HHZ393233 HRV393232:HRV393233 IBR393232:IBR393233 ILN393232:ILN393233 IVJ393232:IVJ393233 JFF393232:JFF393233 JPB393232:JPB393233 JYX393232:JYX393233 KIT393232:KIT393233 KSP393232:KSP393233 LCL393232:LCL393233 LMH393232:LMH393233 LWD393232:LWD393233 MFZ393232:MFZ393233 MPV393232:MPV393233 MZR393232:MZR393233 NJN393232:NJN393233 NTJ393232:NTJ393233 ODF393232:ODF393233 ONB393232:ONB393233 OWX393232:OWX393233 PGT393232:PGT393233 PQP393232:PQP393233 QAL393232:QAL393233 QKH393232:QKH393233 QUD393232:QUD393233 RDZ393232:RDZ393233 RNV393232:RNV393233 RXR393232:RXR393233 SHN393232:SHN393233 SRJ393232:SRJ393233 TBF393232:TBF393233 TLB393232:TLB393233 TUX393232:TUX393233 UET393232:UET393233 UOP393232:UOP393233 UYL393232:UYL393233 VIH393232:VIH393233 VSD393232:VSD393233 WBZ393232:WBZ393233 WLV393232:WLV393233 WVR393232:WVR393233 G458769:G458770 JF458768:JF458769 TB458768:TB458769 ACX458768:ACX458769 AMT458768:AMT458769 AWP458768:AWP458769 BGL458768:BGL458769 BQH458768:BQH458769 CAD458768:CAD458769 CJZ458768:CJZ458769 CTV458768:CTV458769 DDR458768:DDR458769 DNN458768:DNN458769 DXJ458768:DXJ458769 EHF458768:EHF458769 ERB458768:ERB458769 FAX458768:FAX458769 FKT458768:FKT458769 FUP458768:FUP458769 GEL458768:GEL458769 GOH458768:GOH458769 GYD458768:GYD458769 HHZ458768:HHZ458769 HRV458768:HRV458769 IBR458768:IBR458769 ILN458768:ILN458769 IVJ458768:IVJ458769 JFF458768:JFF458769 JPB458768:JPB458769 JYX458768:JYX458769 KIT458768:KIT458769 KSP458768:KSP458769 LCL458768:LCL458769 LMH458768:LMH458769 LWD458768:LWD458769 MFZ458768:MFZ458769 MPV458768:MPV458769 MZR458768:MZR458769 NJN458768:NJN458769 NTJ458768:NTJ458769 ODF458768:ODF458769 ONB458768:ONB458769 OWX458768:OWX458769 PGT458768:PGT458769 PQP458768:PQP458769 QAL458768:QAL458769 QKH458768:QKH458769 QUD458768:QUD458769 RDZ458768:RDZ458769 RNV458768:RNV458769 RXR458768:RXR458769 SHN458768:SHN458769 SRJ458768:SRJ458769 TBF458768:TBF458769 TLB458768:TLB458769 TUX458768:TUX458769 UET458768:UET458769 UOP458768:UOP458769 UYL458768:UYL458769 VIH458768:VIH458769 VSD458768:VSD458769 WBZ458768:WBZ458769 WLV458768:WLV458769 WVR458768:WVR458769 G524305:G524306 JF524304:JF524305 TB524304:TB524305 ACX524304:ACX524305 AMT524304:AMT524305 AWP524304:AWP524305 BGL524304:BGL524305 BQH524304:BQH524305 CAD524304:CAD524305 CJZ524304:CJZ524305 CTV524304:CTV524305 DDR524304:DDR524305 DNN524304:DNN524305 DXJ524304:DXJ524305 EHF524304:EHF524305 ERB524304:ERB524305 FAX524304:FAX524305 FKT524304:FKT524305 FUP524304:FUP524305 GEL524304:GEL524305 GOH524304:GOH524305 GYD524304:GYD524305 HHZ524304:HHZ524305 HRV524304:HRV524305 IBR524304:IBR524305 ILN524304:ILN524305 IVJ524304:IVJ524305 JFF524304:JFF524305 JPB524304:JPB524305 JYX524304:JYX524305 KIT524304:KIT524305 KSP524304:KSP524305 LCL524304:LCL524305 LMH524304:LMH524305 LWD524304:LWD524305 MFZ524304:MFZ524305 MPV524304:MPV524305 MZR524304:MZR524305 NJN524304:NJN524305 NTJ524304:NTJ524305 ODF524304:ODF524305 ONB524304:ONB524305 OWX524304:OWX524305 PGT524304:PGT524305 PQP524304:PQP524305 QAL524304:QAL524305 QKH524304:QKH524305 QUD524304:QUD524305 RDZ524304:RDZ524305 RNV524304:RNV524305 RXR524304:RXR524305 SHN524304:SHN524305 SRJ524304:SRJ524305 TBF524304:TBF524305 TLB524304:TLB524305 TUX524304:TUX524305 UET524304:UET524305 UOP524304:UOP524305 UYL524304:UYL524305 VIH524304:VIH524305 VSD524304:VSD524305 WBZ524304:WBZ524305 WLV524304:WLV524305 WVR524304:WVR524305 G589841:G589842 JF589840:JF589841 TB589840:TB589841 ACX589840:ACX589841 AMT589840:AMT589841 AWP589840:AWP589841 BGL589840:BGL589841 BQH589840:BQH589841 CAD589840:CAD589841 CJZ589840:CJZ589841 CTV589840:CTV589841 DDR589840:DDR589841 DNN589840:DNN589841 DXJ589840:DXJ589841 EHF589840:EHF589841 ERB589840:ERB589841 FAX589840:FAX589841 FKT589840:FKT589841 FUP589840:FUP589841 GEL589840:GEL589841 GOH589840:GOH589841 GYD589840:GYD589841 HHZ589840:HHZ589841 HRV589840:HRV589841 IBR589840:IBR589841 ILN589840:ILN589841 IVJ589840:IVJ589841 JFF589840:JFF589841 JPB589840:JPB589841 JYX589840:JYX589841 KIT589840:KIT589841 KSP589840:KSP589841 LCL589840:LCL589841 LMH589840:LMH589841 LWD589840:LWD589841 MFZ589840:MFZ589841 MPV589840:MPV589841 MZR589840:MZR589841 NJN589840:NJN589841 NTJ589840:NTJ589841 ODF589840:ODF589841 ONB589840:ONB589841 OWX589840:OWX589841 PGT589840:PGT589841 PQP589840:PQP589841 QAL589840:QAL589841 QKH589840:QKH589841 QUD589840:QUD589841 RDZ589840:RDZ589841 RNV589840:RNV589841 RXR589840:RXR589841 SHN589840:SHN589841 SRJ589840:SRJ589841 TBF589840:TBF589841 TLB589840:TLB589841 TUX589840:TUX589841 UET589840:UET589841 UOP589840:UOP589841 UYL589840:UYL589841 VIH589840:VIH589841 VSD589840:VSD589841 WBZ589840:WBZ589841 WLV589840:WLV589841 WVR589840:WVR589841 G655377:G655378 JF655376:JF655377 TB655376:TB655377 ACX655376:ACX655377 AMT655376:AMT655377 AWP655376:AWP655377 BGL655376:BGL655377 BQH655376:BQH655377 CAD655376:CAD655377 CJZ655376:CJZ655377 CTV655376:CTV655377 DDR655376:DDR655377 DNN655376:DNN655377 DXJ655376:DXJ655377 EHF655376:EHF655377 ERB655376:ERB655377 FAX655376:FAX655377 FKT655376:FKT655377 FUP655376:FUP655377 GEL655376:GEL655377 GOH655376:GOH655377 GYD655376:GYD655377 HHZ655376:HHZ655377 HRV655376:HRV655377 IBR655376:IBR655377 ILN655376:ILN655377 IVJ655376:IVJ655377 JFF655376:JFF655377 JPB655376:JPB655377 JYX655376:JYX655377 KIT655376:KIT655377 KSP655376:KSP655377 LCL655376:LCL655377 LMH655376:LMH655377 LWD655376:LWD655377 MFZ655376:MFZ655377 MPV655376:MPV655377 MZR655376:MZR655377 NJN655376:NJN655377 NTJ655376:NTJ655377 ODF655376:ODF655377 ONB655376:ONB655377 OWX655376:OWX655377 PGT655376:PGT655377 PQP655376:PQP655377 QAL655376:QAL655377 QKH655376:QKH655377 QUD655376:QUD655377 RDZ655376:RDZ655377 RNV655376:RNV655377 RXR655376:RXR655377 SHN655376:SHN655377 SRJ655376:SRJ655377 TBF655376:TBF655377 TLB655376:TLB655377 TUX655376:TUX655377 UET655376:UET655377 UOP655376:UOP655377 UYL655376:UYL655377 VIH655376:VIH655377 VSD655376:VSD655377 WBZ655376:WBZ655377 WLV655376:WLV655377 WVR655376:WVR655377 G720913:G720914 JF720912:JF720913 TB720912:TB720913 ACX720912:ACX720913 AMT720912:AMT720913 AWP720912:AWP720913 BGL720912:BGL720913 BQH720912:BQH720913 CAD720912:CAD720913 CJZ720912:CJZ720913 CTV720912:CTV720913 DDR720912:DDR720913 DNN720912:DNN720913 DXJ720912:DXJ720913 EHF720912:EHF720913 ERB720912:ERB720913 FAX720912:FAX720913 FKT720912:FKT720913 FUP720912:FUP720913 GEL720912:GEL720913 GOH720912:GOH720913 GYD720912:GYD720913 HHZ720912:HHZ720913 HRV720912:HRV720913 IBR720912:IBR720913 ILN720912:ILN720913 IVJ720912:IVJ720913 JFF720912:JFF720913 JPB720912:JPB720913 JYX720912:JYX720913 KIT720912:KIT720913 KSP720912:KSP720913 LCL720912:LCL720913 LMH720912:LMH720913 LWD720912:LWD720913 MFZ720912:MFZ720913 MPV720912:MPV720913 MZR720912:MZR720913 NJN720912:NJN720913 NTJ720912:NTJ720913 ODF720912:ODF720913 ONB720912:ONB720913 OWX720912:OWX720913 PGT720912:PGT720913 PQP720912:PQP720913 QAL720912:QAL720913 QKH720912:QKH720913 QUD720912:QUD720913 RDZ720912:RDZ720913 RNV720912:RNV720913 RXR720912:RXR720913 SHN720912:SHN720913 SRJ720912:SRJ720913 TBF720912:TBF720913 TLB720912:TLB720913 TUX720912:TUX720913 UET720912:UET720913 UOP720912:UOP720913 UYL720912:UYL720913 VIH720912:VIH720913 VSD720912:VSD720913 WBZ720912:WBZ720913 WLV720912:WLV720913 WVR720912:WVR720913 G786449:G786450 JF786448:JF786449 TB786448:TB786449 ACX786448:ACX786449 AMT786448:AMT786449 AWP786448:AWP786449 BGL786448:BGL786449 BQH786448:BQH786449 CAD786448:CAD786449 CJZ786448:CJZ786449 CTV786448:CTV786449 DDR786448:DDR786449 DNN786448:DNN786449 DXJ786448:DXJ786449 EHF786448:EHF786449 ERB786448:ERB786449 FAX786448:FAX786449 FKT786448:FKT786449 FUP786448:FUP786449 GEL786448:GEL786449 GOH786448:GOH786449 GYD786448:GYD786449 HHZ786448:HHZ786449 HRV786448:HRV786449 IBR786448:IBR786449 ILN786448:ILN786449 IVJ786448:IVJ786449 JFF786448:JFF786449 JPB786448:JPB786449 JYX786448:JYX786449 KIT786448:KIT786449 KSP786448:KSP786449 LCL786448:LCL786449 LMH786448:LMH786449 LWD786448:LWD786449 MFZ786448:MFZ786449 MPV786448:MPV786449 MZR786448:MZR786449 NJN786448:NJN786449 NTJ786448:NTJ786449 ODF786448:ODF786449 ONB786448:ONB786449 OWX786448:OWX786449 PGT786448:PGT786449 PQP786448:PQP786449 QAL786448:QAL786449 QKH786448:QKH786449 QUD786448:QUD786449 RDZ786448:RDZ786449 RNV786448:RNV786449 RXR786448:RXR786449 SHN786448:SHN786449 SRJ786448:SRJ786449 TBF786448:TBF786449 TLB786448:TLB786449 TUX786448:TUX786449 UET786448:UET786449 UOP786448:UOP786449 UYL786448:UYL786449 VIH786448:VIH786449 VSD786448:VSD786449 WBZ786448:WBZ786449 WLV786448:WLV786449 WVR786448:WVR786449 G851985:G851986 JF851984:JF851985 TB851984:TB851985 ACX851984:ACX851985 AMT851984:AMT851985 AWP851984:AWP851985 BGL851984:BGL851985 BQH851984:BQH851985 CAD851984:CAD851985 CJZ851984:CJZ851985 CTV851984:CTV851985 DDR851984:DDR851985 DNN851984:DNN851985 DXJ851984:DXJ851985 EHF851984:EHF851985 ERB851984:ERB851985 FAX851984:FAX851985 FKT851984:FKT851985 FUP851984:FUP851985 GEL851984:GEL851985 GOH851984:GOH851985 GYD851984:GYD851985 HHZ851984:HHZ851985 HRV851984:HRV851985 IBR851984:IBR851985 ILN851984:ILN851985 IVJ851984:IVJ851985 JFF851984:JFF851985 JPB851984:JPB851985 JYX851984:JYX851985 KIT851984:KIT851985 KSP851984:KSP851985 LCL851984:LCL851985 LMH851984:LMH851985 LWD851984:LWD851985 MFZ851984:MFZ851985 MPV851984:MPV851985 MZR851984:MZR851985 NJN851984:NJN851985 NTJ851984:NTJ851985 ODF851984:ODF851985 ONB851984:ONB851985 OWX851984:OWX851985 PGT851984:PGT851985 PQP851984:PQP851985 QAL851984:QAL851985 QKH851984:QKH851985 QUD851984:QUD851985 RDZ851984:RDZ851985 RNV851984:RNV851985 RXR851984:RXR851985 SHN851984:SHN851985 SRJ851984:SRJ851985 TBF851984:TBF851985 TLB851984:TLB851985 TUX851984:TUX851985 UET851984:UET851985 UOP851984:UOP851985 UYL851984:UYL851985 VIH851984:VIH851985 VSD851984:VSD851985 WBZ851984:WBZ851985 WLV851984:WLV851985 WVR851984:WVR851985 G917521:G917522 JF917520:JF917521 TB917520:TB917521 ACX917520:ACX917521 AMT917520:AMT917521 AWP917520:AWP917521 BGL917520:BGL917521 BQH917520:BQH917521 CAD917520:CAD917521 CJZ917520:CJZ917521 CTV917520:CTV917521 DDR917520:DDR917521 DNN917520:DNN917521 DXJ917520:DXJ917521 EHF917520:EHF917521 ERB917520:ERB917521 FAX917520:FAX917521 FKT917520:FKT917521 FUP917520:FUP917521 GEL917520:GEL917521 GOH917520:GOH917521 GYD917520:GYD917521 HHZ917520:HHZ917521 HRV917520:HRV917521 IBR917520:IBR917521 ILN917520:ILN917521 IVJ917520:IVJ917521 JFF917520:JFF917521 JPB917520:JPB917521 JYX917520:JYX917521 KIT917520:KIT917521 KSP917520:KSP917521 LCL917520:LCL917521 LMH917520:LMH917521 LWD917520:LWD917521 MFZ917520:MFZ917521 MPV917520:MPV917521 MZR917520:MZR917521 NJN917520:NJN917521 NTJ917520:NTJ917521 ODF917520:ODF917521 ONB917520:ONB917521 OWX917520:OWX917521 PGT917520:PGT917521 PQP917520:PQP917521 QAL917520:QAL917521 QKH917520:QKH917521 QUD917520:QUD917521 RDZ917520:RDZ917521 RNV917520:RNV917521 RXR917520:RXR917521 SHN917520:SHN917521 SRJ917520:SRJ917521 TBF917520:TBF917521 TLB917520:TLB917521 TUX917520:TUX917521 UET917520:UET917521 UOP917520:UOP917521 UYL917520:UYL917521 VIH917520:VIH917521 VSD917520:VSD917521 WBZ917520:WBZ917521 WLV917520:WLV917521 WVR917520:WVR917521 G983057:G983058 JF983056:JF983057 TB983056:TB983057 ACX983056:ACX983057 AMT983056:AMT983057 AWP983056:AWP983057 BGL983056:BGL983057 BQH983056:BQH983057 CAD983056:CAD983057 CJZ983056:CJZ983057 CTV983056:CTV983057 DDR983056:DDR983057 DNN983056:DNN983057 DXJ983056:DXJ983057 EHF983056:EHF983057 ERB983056:ERB983057 FAX983056:FAX983057 FKT983056:FKT983057 FUP983056:FUP983057 GEL983056:GEL983057 GOH983056:GOH983057 GYD983056:GYD983057 HHZ983056:HHZ983057 HRV983056:HRV983057 IBR983056:IBR983057 ILN983056:ILN983057 IVJ983056:IVJ983057 JFF983056:JFF983057 JPB983056:JPB983057 JYX983056:JYX983057 KIT983056:KIT983057 KSP983056:KSP983057 LCL983056:LCL983057 LMH983056:LMH983057 LWD983056:LWD983057 MFZ983056:MFZ983057 MPV983056:MPV983057 MZR983056:MZR983057 NJN983056:NJN983057 NTJ983056:NTJ983057 ODF983056:ODF983057 ONB983056:ONB983057 OWX983056:OWX983057 PGT983056:PGT983057 PQP983056:PQP983057 QAL983056:QAL983057 QKH983056:QKH983057 QUD983056:QUD983057 RDZ983056:RDZ983057 RNV983056:RNV983057 RXR983056:RXR983057 SHN983056:SHN983057 SRJ983056:SRJ983057 TBF983056:TBF983057 TLB983056:TLB983057 TUX983056:TUX983057 UET983056:UET983057 UOP983056:UOP983057 UYL983056:UYL983057 VIH983056:VIH983057 VSD983056:VSD983057 WBZ983056:WBZ983057 WLV983056:WLV983057 G15:G16" xr:uid="{043CB07B-2D53-490F-B3A5-1ED35585D144}"/>
    <dataValidation imeMode="off" allowBlank="1" showInputMessage="1" sqref="WVU983048:WVU983057 JI7:JI17 TE7:TE17 ADA7:ADA17 AMW7:AMW17 AWS7:AWS17 BGO7:BGO17 BQK7:BQK17 CAG7:CAG17 CKC7:CKC17 CTY7:CTY17 DDU7:DDU17 DNQ7:DNQ17 DXM7:DXM17 EHI7:EHI17 ERE7:ERE17 FBA7:FBA17 FKW7:FKW17 FUS7:FUS17 GEO7:GEO17 GOK7:GOK17 GYG7:GYG17 HIC7:HIC17 HRY7:HRY17 IBU7:IBU17 ILQ7:ILQ17 IVM7:IVM17 JFI7:JFI17 JPE7:JPE17 JZA7:JZA17 KIW7:KIW17 KSS7:KSS17 LCO7:LCO17 LMK7:LMK17 LWG7:LWG17 MGC7:MGC17 MPY7:MPY17 MZU7:MZU17 NJQ7:NJQ17 NTM7:NTM17 ODI7:ODI17 ONE7:ONE17 OXA7:OXA17 PGW7:PGW17 PQS7:PQS17 QAO7:QAO17 QKK7:QKK17 QUG7:QUG17 REC7:REC17 RNY7:RNY17 RXU7:RXU17 SHQ7:SHQ17 SRM7:SRM17 TBI7:TBI17 TLE7:TLE17 TVA7:TVA17 UEW7:UEW17 UOS7:UOS17 UYO7:UYO17 VIK7:VIK17 VSG7:VSG17 WCC7:WCC17 WLY7:WLY17 WVU7:WVU17 J65545:J65554 JI65544:JI65553 TE65544:TE65553 ADA65544:ADA65553 AMW65544:AMW65553 AWS65544:AWS65553 BGO65544:BGO65553 BQK65544:BQK65553 CAG65544:CAG65553 CKC65544:CKC65553 CTY65544:CTY65553 DDU65544:DDU65553 DNQ65544:DNQ65553 DXM65544:DXM65553 EHI65544:EHI65553 ERE65544:ERE65553 FBA65544:FBA65553 FKW65544:FKW65553 FUS65544:FUS65553 GEO65544:GEO65553 GOK65544:GOK65553 GYG65544:GYG65553 HIC65544:HIC65553 HRY65544:HRY65553 IBU65544:IBU65553 ILQ65544:ILQ65553 IVM65544:IVM65553 JFI65544:JFI65553 JPE65544:JPE65553 JZA65544:JZA65553 KIW65544:KIW65553 KSS65544:KSS65553 LCO65544:LCO65553 LMK65544:LMK65553 LWG65544:LWG65553 MGC65544:MGC65553 MPY65544:MPY65553 MZU65544:MZU65553 NJQ65544:NJQ65553 NTM65544:NTM65553 ODI65544:ODI65553 ONE65544:ONE65553 OXA65544:OXA65553 PGW65544:PGW65553 PQS65544:PQS65553 QAO65544:QAO65553 QKK65544:QKK65553 QUG65544:QUG65553 REC65544:REC65553 RNY65544:RNY65553 RXU65544:RXU65553 SHQ65544:SHQ65553 SRM65544:SRM65553 TBI65544:TBI65553 TLE65544:TLE65553 TVA65544:TVA65553 UEW65544:UEW65553 UOS65544:UOS65553 UYO65544:UYO65553 VIK65544:VIK65553 VSG65544:VSG65553 WCC65544:WCC65553 WLY65544:WLY65553 WVU65544:WVU65553 J131081:J131090 JI131080:JI131089 TE131080:TE131089 ADA131080:ADA131089 AMW131080:AMW131089 AWS131080:AWS131089 BGO131080:BGO131089 BQK131080:BQK131089 CAG131080:CAG131089 CKC131080:CKC131089 CTY131080:CTY131089 DDU131080:DDU131089 DNQ131080:DNQ131089 DXM131080:DXM131089 EHI131080:EHI131089 ERE131080:ERE131089 FBA131080:FBA131089 FKW131080:FKW131089 FUS131080:FUS131089 GEO131080:GEO131089 GOK131080:GOK131089 GYG131080:GYG131089 HIC131080:HIC131089 HRY131080:HRY131089 IBU131080:IBU131089 ILQ131080:ILQ131089 IVM131080:IVM131089 JFI131080:JFI131089 JPE131080:JPE131089 JZA131080:JZA131089 KIW131080:KIW131089 KSS131080:KSS131089 LCO131080:LCO131089 LMK131080:LMK131089 LWG131080:LWG131089 MGC131080:MGC131089 MPY131080:MPY131089 MZU131080:MZU131089 NJQ131080:NJQ131089 NTM131080:NTM131089 ODI131080:ODI131089 ONE131080:ONE131089 OXA131080:OXA131089 PGW131080:PGW131089 PQS131080:PQS131089 QAO131080:QAO131089 QKK131080:QKK131089 QUG131080:QUG131089 REC131080:REC131089 RNY131080:RNY131089 RXU131080:RXU131089 SHQ131080:SHQ131089 SRM131080:SRM131089 TBI131080:TBI131089 TLE131080:TLE131089 TVA131080:TVA131089 UEW131080:UEW131089 UOS131080:UOS131089 UYO131080:UYO131089 VIK131080:VIK131089 VSG131080:VSG131089 WCC131080:WCC131089 WLY131080:WLY131089 WVU131080:WVU131089 J196617:J196626 JI196616:JI196625 TE196616:TE196625 ADA196616:ADA196625 AMW196616:AMW196625 AWS196616:AWS196625 BGO196616:BGO196625 BQK196616:BQK196625 CAG196616:CAG196625 CKC196616:CKC196625 CTY196616:CTY196625 DDU196616:DDU196625 DNQ196616:DNQ196625 DXM196616:DXM196625 EHI196616:EHI196625 ERE196616:ERE196625 FBA196616:FBA196625 FKW196616:FKW196625 FUS196616:FUS196625 GEO196616:GEO196625 GOK196616:GOK196625 GYG196616:GYG196625 HIC196616:HIC196625 HRY196616:HRY196625 IBU196616:IBU196625 ILQ196616:ILQ196625 IVM196616:IVM196625 JFI196616:JFI196625 JPE196616:JPE196625 JZA196616:JZA196625 KIW196616:KIW196625 KSS196616:KSS196625 LCO196616:LCO196625 LMK196616:LMK196625 LWG196616:LWG196625 MGC196616:MGC196625 MPY196616:MPY196625 MZU196616:MZU196625 NJQ196616:NJQ196625 NTM196616:NTM196625 ODI196616:ODI196625 ONE196616:ONE196625 OXA196616:OXA196625 PGW196616:PGW196625 PQS196616:PQS196625 QAO196616:QAO196625 QKK196616:QKK196625 QUG196616:QUG196625 REC196616:REC196625 RNY196616:RNY196625 RXU196616:RXU196625 SHQ196616:SHQ196625 SRM196616:SRM196625 TBI196616:TBI196625 TLE196616:TLE196625 TVA196616:TVA196625 UEW196616:UEW196625 UOS196616:UOS196625 UYO196616:UYO196625 VIK196616:VIK196625 VSG196616:VSG196625 WCC196616:WCC196625 WLY196616:WLY196625 WVU196616:WVU196625 J262153:J262162 JI262152:JI262161 TE262152:TE262161 ADA262152:ADA262161 AMW262152:AMW262161 AWS262152:AWS262161 BGO262152:BGO262161 BQK262152:BQK262161 CAG262152:CAG262161 CKC262152:CKC262161 CTY262152:CTY262161 DDU262152:DDU262161 DNQ262152:DNQ262161 DXM262152:DXM262161 EHI262152:EHI262161 ERE262152:ERE262161 FBA262152:FBA262161 FKW262152:FKW262161 FUS262152:FUS262161 GEO262152:GEO262161 GOK262152:GOK262161 GYG262152:GYG262161 HIC262152:HIC262161 HRY262152:HRY262161 IBU262152:IBU262161 ILQ262152:ILQ262161 IVM262152:IVM262161 JFI262152:JFI262161 JPE262152:JPE262161 JZA262152:JZA262161 KIW262152:KIW262161 KSS262152:KSS262161 LCO262152:LCO262161 LMK262152:LMK262161 LWG262152:LWG262161 MGC262152:MGC262161 MPY262152:MPY262161 MZU262152:MZU262161 NJQ262152:NJQ262161 NTM262152:NTM262161 ODI262152:ODI262161 ONE262152:ONE262161 OXA262152:OXA262161 PGW262152:PGW262161 PQS262152:PQS262161 QAO262152:QAO262161 QKK262152:QKK262161 QUG262152:QUG262161 REC262152:REC262161 RNY262152:RNY262161 RXU262152:RXU262161 SHQ262152:SHQ262161 SRM262152:SRM262161 TBI262152:TBI262161 TLE262152:TLE262161 TVA262152:TVA262161 UEW262152:UEW262161 UOS262152:UOS262161 UYO262152:UYO262161 VIK262152:VIK262161 VSG262152:VSG262161 WCC262152:WCC262161 WLY262152:WLY262161 WVU262152:WVU262161 J327689:J327698 JI327688:JI327697 TE327688:TE327697 ADA327688:ADA327697 AMW327688:AMW327697 AWS327688:AWS327697 BGO327688:BGO327697 BQK327688:BQK327697 CAG327688:CAG327697 CKC327688:CKC327697 CTY327688:CTY327697 DDU327688:DDU327697 DNQ327688:DNQ327697 DXM327688:DXM327697 EHI327688:EHI327697 ERE327688:ERE327697 FBA327688:FBA327697 FKW327688:FKW327697 FUS327688:FUS327697 GEO327688:GEO327697 GOK327688:GOK327697 GYG327688:GYG327697 HIC327688:HIC327697 HRY327688:HRY327697 IBU327688:IBU327697 ILQ327688:ILQ327697 IVM327688:IVM327697 JFI327688:JFI327697 JPE327688:JPE327697 JZA327688:JZA327697 KIW327688:KIW327697 KSS327688:KSS327697 LCO327688:LCO327697 LMK327688:LMK327697 LWG327688:LWG327697 MGC327688:MGC327697 MPY327688:MPY327697 MZU327688:MZU327697 NJQ327688:NJQ327697 NTM327688:NTM327697 ODI327688:ODI327697 ONE327688:ONE327697 OXA327688:OXA327697 PGW327688:PGW327697 PQS327688:PQS327697 QAO327688:QAO327697 QKK327688:QKK327697 QUG327688:QUG327697 REC327688:REC327697 RNY327688:RNY327697 RXU327688:RXU327697 SHQ327688:SHQ327697 SRM327688:SRM327697 TBI327688:TBI327697 TLE327688:TLE327697 TVA327688:TVA327697 UEW327688:UEW327697 UOS327688:UOS327697 UYO327688:UYO327697 VIK327688:VIK327697 VSG327688:VSG327697 WCC327688:WCC327697 WLY327688:WLY327697 WVU327688:WVU327697 J393225:J393234 JI393224:JI393233 TE393224:TE393233 ADA393224:ADA393233 AMW393224:AMW393233 AWS393224:AWS393233 BGO393224:BGO393233 BQK393224:BQK393233 CAG393224:CAG393233 CKC393224:CKC393233 CTY393224:CTY393233 DDU393224:DDU393233 DNQ393224:DNQ393233 DXM393224:DXM393233 EHI393224:EHI393233 ERE393224:ERE393233 FBA393224:FBA393233 FKW393224:FKW393233 FUS393224:FUS393233 GEO393224:GEO393233 GOK393224:GOK393233 GYG393224:GYG393233 HIC393224:HIC393233 HRY393224:HRY393233 IBU393224:IBU393233 ILQ393224:ILQ393233 IVM393224:IVM393233 JFI393224:JFI393233 JPE393224:JPE393233 JZA393224:JZA393233 KIW393224:KIW393233 KSS393224:KSS393233 LCO393224:LCO393233 LMK393224:LMK393233 LWG393224:LWG393233 MGC393224:MGC393233 MPY393224:MPY393233 MZU393224:MZU393233 NJQ393224:NJQ393233 NTM393224:NTM393233 ODI393224:ODI393233 ONE393224:ONE393233 OXA393224:OXA393233 PGW393224:PGW393233 PQS393224:PQS393233 QAO393224:QAO393233 QKK393224:QKK393233 QUG393224:QUG393233 REC393224:REC393233 RNY393224:RNY393233 RXU393224:RXU393233 SHQ393224:SHQ393233 SRM393224:SRM393233 TBI393224:TBI393233 TLE393224:TLE393233 TVA393224:TVA393233 UEW393224:UEW393233 UOS393224:UOS393233 UYO393224:UYO393233 VIK393224:VIK393233 VSG393224:VSG393233 WCC393224:WCC393233 WLY393224:WLY393233 WVU393224:WVU393233 J458761:J458770 JI458760:JI458769 TE458760:TE458769 ADA458760:ADA458769 AMW458760:AMW458769 AWS458760:AWS458769 BGO458760:BGO458769 BQK458760:BQK458769 CAG458760:CAG458769 CKC458760:CKC458769 CTY458760:CTY458769 DDU458760:DDU458769 DNQ458760:DNQ458769 DXM458760:DXM458769 EHI458760:EHI458769 ERE458760:ERE458769 FBA458760:FBA458769 FKW458760:FKW458769 FUS458760:FUS458769 GEO458760:GEO458769 GOK458760:GOK458769 GYG458760:GYG458769 HIC458760:HIC458769 HRY458760:HRY458769 IBU458760:IBU458769 ILQ458760:ILQ458769 IVM458760:IVM458769 JFI458760:JFI458769 JPE458760:JPE458769 JZA458760:JZA458769 KIW458760:KIW458769 KSS458760:KSS458769 LCO458760:LCO458769 LMK458760:LMK458769 LWG458760:LWG458769 MGC458760:MGC458769 MPY458760:MPY458769 MZU458760:MZU458769 NJQ458760:NJQ458769 NTM458760:NTM458769 ODI458760:ODI458769 ONE458760:ONE458769 OXA458760:OXA458769 PGW458760:PGW458769 PQS458760:PQS458769 QAO458760:QAO458769 QKK458760:QKK458769 QUG458760:QUG458769 REC458760:REC458769 RNY458760:RNY458769 RXU458760:RXU458769 SHQ458760:SHQ458769 SRM458760:SRM458769 TBI458760:TBI458769 TLE458760:TLE458769 TVA458760:TVA458769 UEW458760:UEW458769 UOS458760:UOS458769 UYO458760:UYO458769 VIK458760:VIK458769 VSG458760:VSG458769 WCC458760:WCC458769 WLY458760:WLY458769 WVU458760:WVU458769 J524297:J524306 JI524296:JI524305 TE524296:TE524305 ADA524296:ADA524305 AMW524296:AMW524305 AWS524296:AWS524305 BGO524296:BGO524305 BQK524296:BQK524305 CAG524296:CAG524305 CKC524296:CKC524305 CTY524296:CTY524305 DDU524296:DDU524305 DNQ524296:DNQ524305 DXM524296:DXM524305 EHI524296:EHI524305 ERE524296:ERE524305 FBA524296:FBA524305 FKW524296:FKW524305 FUS524296:FUS524305 GEO524296:GEO524305 GOK524296:GOK524305 GYG524296:GYG524305 HIC524296:HIC524305 HRY524296:HRY524305 IBU524296:IBU524305 ILQ524296:ILQ524305 IVM524296:IVM524305 JFI524296:JFI524305 JPE524296:JPE524305 JZA524296:JZA524305 KIW524296:KIW524305 KSS524296:KSS524305 LCO524296:LCO524305 LMK524296:LMK524305 LWG524296:LWG524305 MGC524296:MGC524305 MPY524296:MPY524305 MZU524296:MZU524305 NJQ524296:NJQ524305 NTM524296:NTM524305 ODI524296:ODI524305 ONE524296:ONE524305 OXA524296:OXA524305 PGW524296:PGW524305 PQS524296:PQS524305 QAO524296:QAO524305 QKK524296:QKK524305 QUG524296:QUG524305 REC524296:REC524305 RNY524296:RNY524305 RXU524296:RXU524305 SHQ524296:SHQ524305 SRM524296:SRM524305 TBI524296:TBI524305 TLE524296:TLE524305 TVA524296:TVA524305 UEW524296:UEW524305 UOS524296:UOS524305 UYO524296:UYO524305 VIK524296:VIK524305 VSG524296:VSG524305 WCC524296:WCC524305 WLY524296:WLY524305 WVU524296:WVU524305 J589833:J589842 JI589832:JI589841 TE589832:TE589841 ADA589832:ADA589841 AMW589832:AMW589841 AWS589832:AWS589841 BGO589832:BGO589841 BQK589832:BQK589841 CAG589832:CAG589841 CKC589832:CKC589841 CTY589832:CTY589841 DDU589832:DDU589841 DNQ589832:DNQ589841 DXM589832:DXM589841 EHI589832:EHI589841 ERE589832:ERE589841 FBA589832:FBA589841 FKW589832:FKW589841 FUS589832:FUS589841 GEO589832:GEO589841 GOK589832:GOK589841 GYG589832:GYG589841 HIC589832:HIC589841 HRY589832:HRY589841 IBU589832:IBU589841 ILQ589832:ILQ589841 IVM589832:IVM589841 JFI589832:JFI589841 JPE589832:JPE589841 JZA589832:JZA589841 KIW589832:KIW589841 KSS589832:KSS589841 LCO589832:LCO589841 LMK589832:LMK589841 LWG589832:LWG589841 MGC589832:MGC589841 MPY589832:MPY589841 MZU589832:MZU589841 NJQ589832:NJQ589841 NTM589832:NTM589841 ODI589832:ODI589841 ONE589832:ONE589841 OXA589832:OXA589841 PGW589832:PGW589841 PQS589832:PQS589841 QAO589832:QAO589841 QKK589832:QKK589841 QUG589832:QUG589841 REC589832:REC589841 RNY589832:RNY589841 RXU589832:RXU589841 SHQ589832:SHQ589841 SRM589832:SRM589841 TBI589832:TBI589841 TLE589832:TLE589841 TVA589832:TVA589841 UEW589832:UEW589841 UOS589832:UOS589841 UYO589832:UYO589841 VIK589832:VIK589841 VSG589832:VSG589841 WCC589832:WCC589841 WLY589832:WLY589841 WVU589832:WVU589841 J655369:J655378 JI655368:JI655377 TE655368:TE655377 ADA655368:ADA655377 AMW655368:AMW655377 AWS655368:AWS655377 BGO655368:BGO655377 BQK655368:BQK655377 CAG655368:CAG655377 CKC655368:CKC655377 CTY655368:CTY655377 DDU655368:DDU655377 DNQ655368:DNQ655377 DXM655368:DXM655377 EHI655368:EHI655377 ERE655368:ERE655377 FBA655368:FBA655377 FKW655368:FKW655377 FUS655368:FUS655377 GEO655368:GEO655377 GOK655368:GOK655377 GYG655368:GYG655377 HIC655368:HIC655377 HRY655368:HRY655377 IBU655368:IBU655377 ILQ655368:ILQ655377 IVM655368:IVM655377 JFI655368:JFI655377 JPE655368:JPE655377 JZA655368:JZA655377 KIW655368:KIW655377 KSS655368:KSS655377 LCO655368:LCO655377 LMK655368:LMK655377 LWG655368:LWG655377 MGC655368:MGC655377 MPY655368:MPY655377 MZU655368:MZU655377 NJQ655368:NJQ655377 NTM655368:NTM655377 ODI655368:ODI655377 ONE655368:ONE655377 OXA655368:OXA655377 PGW655368:PGW655377 PQS655368:PQS655377 QAO655368:QAO655377 QKK655368:QKK655377 QUG655368:QUG655377 REC655368:REC655377 RNY655368:RNY655377 RXU655368:RXU655377 SHQ655368:SHQ655377 SRM655368:SRM655377 TBI655368:TBI655377 TLE655368:TLE655377 TVA655368:TVA655377 UEW655368:UEW655377 UOS655368:UOS655377 UYO655368:UYO655377 VIK655368:VIK655377 VSG655368:VSG655377 WCC655368:WCC655377 WLY655368:WLY655377 WVU655368:WVU655377 J720905:J720914 JI720904:JI720913 TE720904:TE720913 ADA720904:ADA720913 AMW720904:AMW720913 AWS720904:AWS720913 BGO720904:BGO720913 BQK720904:BQK720913 CAG720904:CAG720913 CKC720904:CKC720913 CTY720904:CTY720913 DDU720904:DDU720913 DNQ720904:DNQ720913 DXM720904:DXM720913 EHI720904:EHI720913 ERE720904:ERE720913 FBA720904:FBA720913 FKW720904:FKW720913 FUS720904:FUS720913 GEO720904:GEO720913 GOK720904:GOK720913 GYG720904:GYG720913 HIC720904:HIC720913 HRY720904:HRY720913 IBU720904:IBU720913 ILQ720904:ILQ720913 IVM720904:IVM720913 JFI720904:JFI720913 JPE720904:JPE720913 JZA720904:JZA720913 KIW720904:KIW720913 KSS720904:KSS720913 LCO720904:LCO720913 LMK720904:LMK720913 LWG720904:LWG720913 MGC720904:MGC720913 MPY720904:MPY720913 MZU720904:MZU720913 NJQ720904:NJQ720913 NTM720904:NTM720913 ODI720904:ODI720913 ONE720904:ONE720913 OXA720904:OXA720913 PGW720904:PGW720913 PQS720904:PQS720913 QAO720904:QAO720913 QKK720904:QKK720913 QUG720904:QUG720913 REC720904:REC720913 RNY720904:RNY720913 RXU720904:RXU720913 SHQ720904:SHQ720913 SRM720904:SRM720913 TBI720904:TBI720913 TLE720904:TLE720913 TVA720904:TVA720913 UEW720904:UEW720913 UOS720904:UOS720913 UYO720904:UYO720913 VIK720904:VIK720913 VSG720904:VSG720913 WCC720904:WCC720913 WLY720904:WLY720913 WVU720904:WVU720913 J786441:J786450 JI786440:JI786449 TE786440:TE786449 ADA786440:ADA786449 AMW786440:AMW786449 AWS786440:AWS786449 BGO786440:BGO786449 BQK786440:BQK786449 CAG786440:CAG786449 CKC786440:CKC786449 CTY786440:CTY786449 DDU786440:DDU786449 DNQ786440:DNQ786449 DXM786440:DXM786449 EHI786440:EHI786449 ERE786440:ERE786449 FBA786440:FBA786449 FKW786440:FKW786449 FUS786440:FUS786449 GEO786440:GEO786449 GOK786440:GOK786449 GYG786440:GYG786449 HIC786440:HIC786449 HRY786440:HRY786449 IBU786440:IBU786449 ILQ786440:ILQ786449 IVM786440:IVM786449 JFI786440:JFI786449 JPE786440:JPE786449 JZA786440:JZA786449 KIW786440:KIW786449 KSS786440:KSS786449 LCO786440:LCO786449 LMK786440:LMK786449 LWG786440:LWG786449 MGC786440:MGC786449 MPY786440:MPY786449 MZU786440:MZU786449 NJQ786440:NJQ786449 NTM786440:NTM786449 ODI786440:ODI786449 ONE786440:ONE786449 OXA786440:OXA786449 PGW786440:PGW786449 PQS786440:PQS786449 QAO786440:QAO786449 QKK786440:QKK786449 QUG786440:QUG786449 REC786440:REC786449 RNY786440:RNY786449 RXU786440:RXU786449 SHQ786440:SHQ786449 SRM786440:SRM786449 TBI786440:TBI786449 TLE786440:TLE786449 TVA786440:TVA786449 UEW786440:UEW786449 UOS786440:UOS786449 UYO786440:UYO786449 VIK786440:VIK786449 VSG786440:VSG786449 WCC786440:WCC786449 WLY786440:WLY786449 WVU786440:WVU786449 J851977:J851986 JI851976:JI851985 TE851976:TE851985 ADA851976:ADA851985 AMW851976:AMW851985 AWS851976:AWS851985 BGO851976:BGO851985 BQK851976:BQK851985 CAG851976:CAG851985 CKC851976:CKC851985 CTY851976:CTY851985 DDU851976:DDU851985 DNQ851976:DNQ851985 DXM851976:DXM851985 EHI851976:EHI851985 ERE851976:ERE851985 FBA851976:FBA851985 FKW851976:FKW851985 FUS851976:FUS851985 GEO851976:GEO851985 GOK851976:GOK851985 GYG851976:GYG851985 HIC851976:HIC851985 HRY851976:HRY851985 IBU851976:IBU851985 ILQ851976:ILQ851985 IVM851976:IVM851985 JFI851976:JFI851985 JPE851976:JPE851985 JZA851976:JZA851985 KIW851976:KIW851985 KSS851976:KSS851985 LCO851976:LCO851985 LMK851976:LMK851985 LWG851976:LWG851985 MGC851976:MGC851985 MPY851976:MPY851985 MZU851976:MZU851985 NJQ851976:NJQ851985 NTM851976:NTM851985 ODI851976:ODI851985 ONE851976:ONE851985 OXA851976:OXA851985 PGW851976:PGW851985 PQS851976:PQS851985 QAO851976:QAO851985 QKK851976:QKK851985 QUG851976:QUG851985 REC851976:REC851985 RNY851976:RNY851985 RXU851976:RXU851985 SHQ851976:SHQ851985 SRM851976:SRM851985 TBI851976:TBI851985 TLE851976:TLE851985 TVA851976:TVA851985 UEW851976:UEW851985 UOS851976:UOS851985 UYO851976:UYO851985 VIK851976:VIK851985 VSG851976:VSG851985 WCC851976:WCC851985 WLY851976:WLY851985 WVU851976:WVU851985 J917513:J917522 JI917512:JI917521 TE917512:TE917521 ADA917512:ADA917521 AMW917512:AMW917521 AWS917512:AWS917521 BGO917512:BGO917521 BQK917512:BQK917521 CAG917512:CAG917521 CKC917512:CKC917521 CTY917512:CTY917521 DDU917512:DDU917521 DNQ917512:DNQ917521 DXM917512:DXM917521 EHI917512:EHI917521 ERE917512:ERE917521 FBA917512:FBA917521 FKW917512:FKW917521 FUS917512:FUS917521 GEO917512:GEO917521 GOK917512:GOK917521 GYG917512:GYG917521 HIC917512:HIC917521 HRY917512:HRY917521 IBU917512:IBU917521 ILQ917512:ILQ917521 IVM917512:IVM917521 JFI917512:JFI917521 JPE917512:JPE917521 JZA917512:JZA917521 KIW917512:KIW917521 KSS917512:KSS917521 LCO917512:LCO917521 LMK917512:LMK917521 LWG917512:LWG917521 MGC917512:MGC917521 MPY917512:MPY917521 MZU917512:MZU917521 NJQ917512:NJQ917521 NTM917512:NTM917521 ODI917512:ODI917521 ONE917512:ONE917521 OXA917512:OXA917521 PGW917512:PGW917521 PQS917512:PQS917521 QAO917512:QAO917521 QKK917512:QKK917521 QUG917512:QUG917521 REC917512:REC917521 RNY917512:RNY917521 RXU917512:RXU917521 SHQ917512:SHQ917521 SRM917512:SRM917521 TBI917512:TBI917521 TLE917512:TLE917521 TVA917512:TVA917521 UEW917512:UEW917521 UOS917512:UOS917521 UYO917512:UYO917521 VIK917512:VIK917521 VSG917512:VSG917521 WCC917512:WCC917521 WLY917512:WLY917521 WVU917512:WVU917521 J983049:J983058 JI983048:JI983057 TE983048:TE983057 ADA983048:ADA983057 AMW983048:AMW983057 AWS983048:AWS983057 BGO983048:BGO983057 BQK983048:BQK983057 CAG983048:CAG983057 CKC983048:CKC983057 CTY983048:CTY983057 DDU983048:DDU983057 DNQ983048:DNQ983057 DXM983048:DXM983057 EHI983048:EHI983057 ERE983048:ERE983057 FBA983048:FBA983057 FKW983048:FKW983057 FUS983048:FUS983057 GEO983048:GEO983057 GOK983048:GOK983057 GYG983048:GYG983057 HIC983048:HIC983057 HRY983048:HRY983057 IBU983048:IBU983057 ILQ983048:ILQ983057 IVM983048:IVM983057 JFI983048:JFI983057 JPE983048:JPE983057 JZA983048:JZA983057 KIW983048:KIW983057 KSS983048:KSS983057 LCO983048:LCO983057 LMK983048:LMK983057 LWG983048:LWG983057 MGC983048:MGC983057 MPY983048:MPY983057 MZU983048:MZU983057 NJQ983048:NJQ983057 NTM983048:NTM983057 ODI983048:ODI983057 ONE983048:ONE983057 OXA983048:OXA983057 PGW983048:PGW983057 PQS983048:PQS983057 QAO983048:QAO983057 QKK983048:QKK983057 QUG983048:QUG983057 REC983048:REC983057 RNY983048:RNY983057 RXU983048:RXU983057 SHQ983048:SHQ983057 SRM983048:SRM983057 TBI983048:TBI983057 TLE983048:TLE983057 TVA983048:TVA983057 UEW983048:UEW983057 UOS983048:UOS983057 UYO983048:UYO983057 VIK983048:VIK983057 VSG983048:VSG983057 WCC983048:WCC983057 WLY983048:WLY983057" xr:uid="{B1B50C6D-4138-4FC1-9583-6071557CA346}"/>
    <dataValidation type="list" allowBlank="1" showInputMessage="1" showErrorMessage="1" sqref="WVT983048:WVT983057 JH7:JH17 TD7:TD17 ACZ7:ACZ17 AMV7:AMV17 AWR7:AWR17 BGN7:BGN17 BQJ7:BQJ17 CAF7:CAF17 CKB7:CKB17 CTX7:CTX17 DDT7:DDT17 DNP7:DNP17 DXL7:DXL17 EHH7:EHH17 ERD7:ERD17 FAZ7:FAZ17 FKV7:FKV17 FUR7:FUR17 GEN7:GEN17 GOJ7:GOJ17 GYF7:GYF17 HIB7:HIB17 HRX7:HRX17 IBT7:IBT17 ILP7:ILP17 IVL7:IVL17 JFH7:JFH17 JPD7:JPD17 JYZ7:JYZ17 KIV7:KIV17 KSR7:KSR17 LCN7:LCN17 LMJ7:LMJ17 LWF7:LWF17 MGB7:MGB17 MPX7:MPX17 MZT7:MZT17 NJP7:NJP17 NTL7:NTL17 ODH7:ODH17 OND7:OND17 OWZ7:OWZ17 PGV7:PGV17 PQR7:PQR17 QAN7:QAN17 QKJ7:QKJ17 QUF7:QUF17 REB7:REB17 RNX7:RNX17 RXT7:RXT17 SHP7:SHP17 SRL7:SRL17 TBH7:TBH17 TLD7:TLD17 TUZ7:TUZ17 UEV7:UEV17 UOR7:UOR17 UYN7:UYN17 VIJ7:VIJ17 VSF7:VSF17 WCB7:WCB17 WLX7:WLX17 WVT7:WVT17 I65545:I65554 JH65544:JH65553 TD65544:TD65553 ACZ65544:ACZ65553 AMV65544:AMV65553 AWR65544:AWR65553 BGN65544:BGN65553 BQJ65544:BQJ65553 CAF65544:CAF65553 CKB65544:CKB65553 CTX65544:CTX65553 DDT65544:DDT65553 DNP65544:DNP65553 DXL65544:DXL65553 EHH65544:EHH65553 ERD65544:ERD65553 FAZ65544:FAZ65553 FKV65544:FKV65553 FUR65544:FUR65553 GEN65544:GEN65553 GOJ65544:GOJ65553 GYF65544:GYF65553 HIB65544:HIB65553 HRX65544:HRX65553 IBT65544:IBT65553 ILP65544:ILP65553 IVL65544:IVL65553 JFH65544:JFH65553 JPD65544:JPD65553 JYZ65544:JYZ65553 KIV65544:KIV65553 KSR65544:KSR65553 LCN65544:LCN65553 LMJ65544:LMJ65553 LWF65544:LWF65553 MGB65544:MGB65553 MPX65544:MPX65553 MZT65544:MZT65553 NJP65544:NJP65553 NTL65544:NTL65553 ODH65544:ODH65553 OND65544:OND65553 OWZ65544:OWZ65553 PGV65544:PGV65553 PQR65544:PQR65553 QAN65544:QAN65553 QKJ65544:QKJ65553 QUF65544:QUF65553 REB65544:REB65553 RNX65544:RNX65553 RXT65544:RXT65553 SHP65544:SHP65553 SRL65544:SRL65553 TBH65544:TBH65553 TLD65544:TLD65553 TUZ65544:TUZ65553 UEV65544:UEV65553 UOR65544:UOR65553 UYN65544:UYN65553 VIJ65544:VIJ65553 VSF65544:VSF65553 WCB65544:WCB65553 WLX65544:WLX65553 WVT65544:WVT65553 I131081:I131090 JH131080:JH131089 TD131080:TD131089 ACZ131080:ACZ131089 AMV131080:AMV131089 AWR131080:AWR131089 BGN131080:BGN131089 BQJ131080:BQJ131089 CAF131080:CAF131089 CKB131080:CKB131089 CTX131080:CTX131089 DDT131080:DDT131089 DNP131080:DNP131089 DXL131080:DXL131089 EHH131080:EHH131089 ERD131080:ERD131089 FAZ131080:FAZ131089 FKV131080:FKV131089 FUR131080:FUR131089 GEN131080:GEN131089 GOJ131080:GOJ131089 GYF131080:GYF131089 HIB131080:HIB131089 HRX131080:HRX131089 IBT131080:IBT131089 ILP131080:ILP131089 IVL131080:IVL131089 JFH131080:JFH131089 JPD131080:JPD131089 JYZ131080:JYZ131089 KIV131080:KIV131089 KSR131080:KSR131089 LCN131080:LCN131089 LMJ131080:LMJ131089 LWF131080:LWF131089 MGB131080:MGB131089 MPX131080:MPX131089 MZT131080:MZT131089 NJP131080:NJP131089 NTL131080:NTL131089 ODH131080:ODH131089 OND131080:OND131089 OWZ131080:OWZ131089 PGV131080:PGV131089 PQR131080:PQR131089 QAN131080:QAN131089 QKJ131080:QKJ131089 QUF131080:QUF131089 REB131080:REB131089 RNX131080:RNX131089 RXT131080:RXT131089 SHP131080:SHP131089 SRL131080:SRL131089 TBH131080:TBH131089 TLD131080:TLD131089 TUZ131080:TUZ131089 UEV131080:UEV131089 UOR131080:UOR131089 UYN131080:UYN131089 VIJ131080:VIJ131089 VSF131080:VSF131089 WCB131080:WCB131089 WLX131080:WLX131089 WVT131080:WVT131089 I196617:I196626 JH196616:JH196625 TD196616:TD196625 ACZ196616:ACZ196625 AMV196616:AMV196625 AWR196616:AWR196625 BGN196616:BGN196625 BQJ196616:BQJ196625 CAF196616:CAF196625 CKB196616:CKB196625 CTX196616:CTX196625 DDT196616:DDT196625 DNP196616:DNP196625 DXL196616:DXL196625 EHH196616:EHH196625 ERD196616:ERD196625 FAZ196616:FAZ196625 FKV196616:FKV196625 FUR196616:FUR196625 GEN196616:GEN196625 GOJ196616:GOJ196625 GYF196616:GYF196625 HIB196616:HIB196625 HRX196616:HRX196625 IBT196616:IBT196625 ILP196616:ILP196625 IVL196616:IVL196625 JFH196616:JFH196625 JPD196616:JPD196625 JYZ196616:JYZ196625 KIV196616:KIV196625 KSR196616:KSR196625 LCN196616:LCN196625 LMJ196616:LMJ196625 LWF196616:LWF196625 MGB196616:MGB196625 MPX196616:MPX196625 MZT196616:MZT196625 NJP196616:NJP196625 NTL196616:NTL196625 ODH196616:ODH196625 OND196616:OND196625 OWZ196616:OWZ196625 PGV196616:PGV196625 PQR196616:PQR196625 QAN196616:QAN196625 QKJ196616:QKJ196625 QUF196616:QUF196625 REB196616:REB196625 RNX196616:RNX196625 RXT196616:RXT196625 SHP196616:SHP196625 SRL196616:SRL196625 TBH196616:TBH196625 TLD196616:TLD196625 TUZ196616:TUZ196625 UEV196616:UEV196625 UOR196616:UOR196625 UYN196616:UYN196625 VIJ196616:VIJ196625 VSF196616:VSF196625 WCB196616:WCB196625 WLX196616:WLX196625 WVT196616:WVT196625 I262153:I262162 JH262152:JH262161 TD262152:TD262161 ACZ262152:ACZ262161 AMV262152:AMV262161 AWR262152:AWR262161 BGN262152:BGN262161 BQJ262152:BQJ262161 CAF262152:CAF262161 CKB262152:CKB262161 CTX262152:CTX262161 DDT262152:DDT262161 DNP262152:DNP262161 DXL262152:DXL262161 EHH262152:EHH262161 ERD262152:ERD262161 FAZ262152:FAZ262161 FKV262152:FKV262161 FUR262152:FUR262161 GEN262152:GEN262161 GOJ262152:GOJ262161 GYF262152:GYF262161 HIB262152:HIB262161 HRX262152:HRX262161 IBT262152:IBT262161 ILP262152:ILP262161 IVL262152:IVL262161 JFH262152:JFH262161 JPD262152:JPD262161 JYZ262152:JYZ262161 KIV262152:KIV262161 KSR262152:KSR262161 LCN262152:LCN262161 LMJ262152:LMJ262161 LWF262152:LWF262161 MGB262152:MGB262161 MPX262152:MPX262161 MZT262152:MZT262161 NJP262152:NJP262161 NTL262152:NTL262161 ODH262152:ODH262161 OND262152:OND262161 OWZ262152:OWZ262161 PGV262152:PGV262161 PQR262152:PQR262161 QAN262152:QAN262161 QKJ262152:QKJ262161 QUF262152:QUF262161 REB262152:REB262161 RNX262152:RNX262161 RXT262152:RXT262161 SHP262152:SHP262161 SRL262152:SRL262161 TBH262152:TBH262161 TLD262152:TLD262161 TUZ262152:TUZ262161 UEV262152:UEV262161 UOR262152:UOR262161 UYN262152:UYN262161 VIJ262152:VIJ262161 VSF262152:VSF262161 WCB262152:WCB262161 WLX262152:WLX262161 WVT262152:WVT262161 I327689:I327698 JH327688:JH327697 TD327688:TD327697 ACZ327688:ACZ327697 AMV327688:AMV327697 AWR327688:AWR327697 BGN327688:BGN327697 BQJ327688:BQJ327697 CAF327688:CAF327697 CKB327688:CKB327697 CTX327688:CTX327697 DDT327688:DDT327697 DNP327688:DNP327697 DXL327688:DXL327697 EHH327688:EHH327697 ERD327688:ERD327697 FAZ327688:FAZ327697 FKV327688:FKV327697 FUR327688:FUR327697 GEN327688:GEN327697 GOJ327688:GOJ327697 GYF327688:GYF327697 HIB327688:HIB327697 HRX327688:HRX327697 IBT327688:IBT327697 ILP327688:ILP327697 IVL327688:IVL327697 JFH327688:JFH327697 JPD327688:JPD327697 JYZ327688:JYZ327697 KIV327688:KIV327697 KSR327688:KSR327697 LCN327688:LCN327697 LMJ327688:LMJ327697 LWF327688:LWF327697 MGB327688:MGB327697 MPX327688:MPX327697 MZT327688:MZT327697 NJP327688:NJP327697 NTL327688:NTL327697 ODH327688:ODH327697 OND327688:OND327697 OWZ327688:OWZ327697 PGV327688:PGV327697 PQR327688:PQR327697 QAN327688:QAN327697 QKJ327688:QKJ327697 QUF327688:QUF327697 REB327688:REB327697 RNX327688:RNX327697 RXT327688:RXT327697 SHP327688:SHP327697 SRL327688:SRL327697 TBH327688:TBH327697 TLD327688:TLD327697 TUZ327688:TUZ327697 UEV327688:UEV327697 UOR327688:UOR327697 UYN327688:UYN327697 VIJ327688:VIJ327697 VSF327688:VSF327697 WCB327688:WCB327697 WLX327688:WLX327697 WVT327688:WVT327697 I393225:I393234 JH393224:JH393233 TD393224:TD393233 ACZ393224:ACZ393233 AMV393224:AMV393233 AWR393224:AWR393233 BGN393224:BGN393233 BQJ393224:BQJ393233 CAF393224:CAF393233 CKB393224:CKB393233 CTX393224:CTX393233 DDT393224:DDT393233 DNP393224:DNP393233 DXL393224:DXL393233 EHH393224:EHH393233 ERD393224:ERD393233 FAZ393224:FAZ393233 FKV393224:FKV393233 FUR393224:FUR393233 GEN393224:GEN393233 GOJ393224:GOJ393233 GYF393224:GYF393233 HIB393224:HIB393233 HRX393224:HRX393233 IBT393224:IBT393233 ILP393224:ILP393233 IVL393224:IVL393233 JFH393224:JFH393233 JPD393224:JPD393233 JYZ393224:JYZ393233 KIV393224:KIV393233 KSR393224:KSR393233 LCN393224:LCN393233 LMJ393224:LMJ393233 LWF393224:LWF393233 MGB393224:MGB393233 MPX393224:MPX393233 MZT393224:MZT393233 NJP393224:NJP393233 NTL393224:NTL393233 ODH393224:ODH393233 OND393224:OND393233 OWZ393224:OWZ393233 PGV393224:PGV393233 PQR393224:PQR393233 QAN393224:QAN393233 QKJ393224:QKJ393233 QUF393224:QUF393233 REB393224:REB393233 RNX393224:RNX393233 RXT393224:RXT393233 SHP393224:SHP393233 SRL393224:SRL393233 TBH393224:TBH393233 TLD393224:TLD393233 TUZ393224:TUZ393233 UEV393224:UEV393233 UOR393224:UOR393233 UYN393224:UYN393233 VIJ393224:VIJ393233 VSF393224:VSF393233 WCB393224:WCB393233 WLX393224:WLX393233 WVT393224:WVT393233 I458761:I458770 JH458760:JH458769 TD458760:TD458769 ACZ458760:ACZ458769 AMV458760:AMV458769 AWR458760:AWR458769 BGN458760:BGN458769 BQJ458760:BQJ458769 CAF458760:CAF458769 CKB458760:CKB458769 CTX458760:CTX458769 DDT458760:DDT458769 DNP458760:DNP458769 DXL458760:DXL458769 EHH458760:EHH458769 ERD458760:ERD458769 FAZ458760:FAZ458769 FKV458760:FKV458769 FUR458760:FUR458769 GEN458760:GEN458769 GOJ458760:GOJ458769 GYF458760:GYF458769 HIB458760:HIB458769 HRX458760:HRX458769 IBT458760:IBT458769 ILP458760:ILP458769 IVL458760:IVL458769 JFH458760:JFH458769 JPD458760:JPD458769 JYZ458760:JYZ458769 KIV458760:KIV458769 KSR458760:KSR458769 LCN458760:LCN458769 LMJ458760:LMJ458769 LWF458760:LWF458769 MGB458760:MGB458769 MPX458760:MPX458769 MZT458760:MZT458769 NJP458760:NJP458769 NTL458760:NTL458769 ODH458760:ODH458769 OND458760:OND458769 OWZ458760:OWZ458769 PGV458760:PGV458769 PQR458760:PQR458769 QAN458760:QAN458769 QKJ458760:QKJ458769 QUF458760:QUF458769 REB458760:REB458769 RNX458760:RNX458769 RXT458760:RXT458769 SHP458760:SHP458769 SRL458760:SRL458769 TBH458760:TBH458769 TLD458760:TLD458769 TUZ458760:TUZ458769 UEV458760:UEV458769 UOR458760:UOR458769 UYN458760:UYN458769 VIJ458760:VIJ458769 VSF458760:VSF458769 WCB458760:WCB458769 WLX458760:WLX458769 WVT458760:WVT458769 I524297:I524306 JH524296:JH524305 TD524296:TD524305 ACZ524296:ACZ524305 AMV524296:AMV524305 AWR524296:AWR524305 BGN524296:BGN524305 BQJ524296:BQJ524305 CAF524296:CAF524305 CKB524296:CKB524305 CTX524296:CTX524305 DDT524296:DDT524305 DNP524296:DNP524305 DXL524296:DXL524305 EHH524296:EHH524305 ERD524296:ERD524305 FAZ524296:FAZ524305 FKV524296:FKV524305 FUR524296:FUR524305 GEN524296:GEN524305 GOJ524296:GOJ524305 GYF524296:GYF524305 HIB524296:HIB524305 HRX524296:HRX524305 IBT524296:IBT524305 ILP524296:ILP524305 IVL524296:IVL524305 JFH524296:JFH524305 JPD524296:JPD524305 JYZ524296:JYZ524305 KIV524296:KIV524305 KSR524296:KSR524305 LCN524296:LCN524305 LMJ524296:LMJ524305 LWF524296:LWF524305 MGB524296:MGB524305 MPX524296:MPX524305 MZT524296:MZT524305 NJP524296:NJP524305 NTL524296:NTL524305 ODH524296:ODH524305 OND524296:OND524305 OWZ524296:OWZ524305 PGV524296:PGV524305 PQR524296:PQR524305 QAN524296:QAN524305 QKJ524296:QKJ524305 QUF524296:QUF524305 REB524296:REB524305 RNX524296:RNX524305 RXT524296:RXT524305 SHP524296:SHP524305 SRL524296:SRL524305 TBH524296:TBH524305 TLD524296:TLD524305 TUZ524296:TUZ524305 UEV524296:UEV524305 UOR524296:UOR524305 UYN524296:UYN524305 VIJ524296:VIJ524305 VSF524296:VSF524305 WCB524296:WCB524305 WLX524296:WLX524305 WVT524296:WVT524305 I589833:I589842 JH589832:JH589841 TD589832:TD589841 ACZ589832:ACZ589841 AMV589832:AMV589841 AWR589832:AWR589841 BGN589832:BGN589841 BQJ589832:BQJ589841 CAF589832:CAF589841 CKB589832:CKB589841 CTX589832:CTX589841 DDT589832:DDT589841 DNP589832:DNP589841 DXL589832:DXL589841 EHH589832:EHH589841 ERD589832:ERD589841 FAZ589832:FAZ589841 FKV589832:FKV589841 FUR589832:FUR589841 GEN589832:GEN589841 GOJ589832:GOJ589841 GYF589832:GYF589841 HIB589832:HIB589841 HRX589832:HRX589841 IBT589832:IBT589841 ILP589832:ILP589841 IVL589832:IVL589841 JFH589832:JFH589841 JPD589832:JPD589841 JYZ589832:JYZ589841 KIV589832:KIV589841 KSR589832:KSR589841 LCN589832:LCN589841 LMJ589832:LMJ589841 LWF589832:LWF589841 MGB589832:MGB589841 MPX589832:MPX589841 MZT589832:MZT589841 NJP589832:NJP589841 NTL589832:NTL589841 ODH589832:ODH589841 OND589832:OND589841 OWZ589832:OWZ589841 PGV589832:PGV589841 PQR589832:PQR589841 QAN589832:QAN589841 QKJ589832:QKJ589841 QUF589832:QUF589841 REB589832:REB589841 RNX589832:RNX589841 RXT589832:RXT589841 SHP589832:SHP589841 SRL589832:SRL589841 TBH589832:TBH589841 TLD589832:TLD589841 TUZ589832:TUZ589841 UEV589832:UEV589841 UOR589832:UOR589841 UYN589832:UYN589841 VIJ589832:VIJ589841 VSF589832:VSF589841 WCB589832:WCB589841 WLX589832:WLX589841 WVT589832:WVT589841 I655369:I655378 JH655368:JH655377 TD655368:TD655377 ACZ655368:ACZ655377 AMV655368:AMV655377 AWR655368:AWR655377 BGN655368:BGN655377 BQJ655368:BQJ655377 CAF655368:CAF655377 CKB655368:CKB655377 CTX655368:CTX655377 DDT655368:DDT655377 DNP655368:DNP655377 DXL655368:DXL655377 EHH655368:EHH655377 ERD655368:ERD655377 FAZ655368:FAZ655377 FKV655368:FKV655377 FUR655368:FUR655377 GEN655368:GEN655377 GOJ655368:GOJ655377 GYF655368:GYF655377 HIB655368:HIB655377 HRX655368:HRX655377 IBT655368:IBT655377 ILP655368:ILP655377 IVL655368:IVL655377 JFH655368:JFH655377 JPD655368:JPD655377 JYZ655368:JYZ655377 KIV655368:KIV655377 KSR655368:KSR655377 LCN655368:LCN655377 LMJ655368:LMJ655377 LWF655368:LWF655377 MGB655368:MGB655377 MPX655368:MPX655377 MZT655368:MZT655377 NJP655368:NJP655377 NTL655368:NTL655377 ODH655368:ODH655377 OND655368:OND655377 OWZ655368:OWZ655377 PGV655368:PGV655377 PQR655368:PQR655377 QAN655368:QAN655377 QKJ655368:QKJ655377 QUF655368:QUF655377 REB655368:REB655377 RNX655368:RNX655377 RXT655368:RXT655377 SHP655368:SHP655377 SRL655368:SRL655377 TBH655368:TBH655377 TLD655368:TLD655377 TUZ655368:TUZ655377 UEV655368:UEV655377 UOR655368:UOR655377 UYN655368:UYN655377 VIJ655368:VIJ655377 VSF655368:VSF655377 WCB655368:WCB655377 WLX655368:WLX655377 WVT655368:WVT655377 I720905:I720914 JH720904:JH720913 TD720904:TD720913 ACZ720904:ACZ720913 AMV720904:AMV720913 AWR720904:AWR720913 BGN720904:BGN720913 BQJ720904:BQJ720913 CAF720904:CAF720913 CKB720904:CKB720913 CTX720904:CTX720913 DDT720904:DDT720913 DNP720904:DNP720913 DXL720904:DXL720913 EHH720904:EHH720913 ERD720904:ERD720913 FAZ720904:FAZ720913 FKV720904:FKV720913 FUR720904:FUR720913 GEN720904:GEN720913 GOJ720904:GOJ720913 GYF720904:GYF720913 HIB720904:HIB720913 HRX720904:HRX720913 IBT720904:IBT720913 ILP720904:ILP720913 IVL720904:IVL720913 JFH720904:JFH720913 JPD720904:JPD720913 JYZ720904:JYZ720913 KIV720904:KIV720913 KSR720904:KSR720913 LCN720904:LCN720913 LMJ720904:LMJ720913 LWF720904:LWF720913 MGB720904:MGB720913 MPX720904:MPX720913 MZT720904:MZT720913 NJP720904:NJP720913 NTL720904:NTL720913 ODH720904:ODH720913 OND720904:OND720913 OWZ720904:OWZ720913 PGV720904:PGV720913 PQR720904:PQR720913 QAN720904:QAN720913 QKJ720904:QKJ720913 QUF720904:QUF720913 REB720904:REB720913 RNX720904:RNX720913 RXT720904:RXT720913 SHP720904:SHP720913 SRL720904:SRL720913 TBH720904:TBH720913 TLD720904:TLD720913 TUZ720904:TUZ720913 UEV720904:UEV720913 UOR720904:UOR720913 UYN720904:UYN720913 VIJ720904:VIJ720913 VSF720904:VSF720913 WCB720904:WCB720913 WLX720904:WLX720913 WVT720904:WVT720913 I786441:I786450 JH786440:JH786449 TD786440:TD786449 ACZ786440:ACZ786449 AMV786440:AMV786449 AWR786440:AWR786449 BGN786440:BGN786449 BQJ786440:BQJ786449 CAF786440:CAF786449 CKB786440:CKB786449 CTX786440:CTX786449 DDT786440:DDT786449 DNP786440:DNP786449 DXL786440:DXL786449 EHH786440:EHH786449 ERD786440:ERD786449 FAZ786440:FAZ786449 FKV786440:FKV786449 FUR786440:FUR786449 GEN786440:GEN786449 GOJ786440:GOJ786449 GYF786440:GYF786449 HIB786440:HIB786449 HRX786440:HRX786449 IBT786440:IBT786449 ILP786440:ILP786449 IVL786440:IVL786449 JFH786440:JFH786449 JPD786440:JPD786449 JYZ786440:JYZ786449 KIV786440:KIV786449 KSR786440:KSR786449 LCN786440:LCN786449 LMJ786440:LMJ786449 LWF786440:LWF786449 MGB786440:MGB786449 MPX786440:MPX786449 MZT786440:MZT786449 NJP786440:NJP786449 NTL786440:NTL786449 ODH786440:ODH786449 OND786440:OND786449 OWZ786440:OWZ786449 PGV786440:PGV786449 PQR786440:PQR786449 QAN786440:QAN786449 QKJ786440:QKJ786449 QUF786440:QUF786449 REB786440:REB786449 RNX786440:RNX786449 RXT786440:RXT786449 SHP786440:SHP786449 SRL786440:SRL786449 TBH786440:TBH786449 TLD786440:TLD786449 TUZ786440:TUZ786449 UEV786440:UEV786449 UOR786440:UOR786449 UYN786440:UYN786449 VIJ786440:VIJ786449 VSF786440:VSF786449 WCB786440:WCB786449 WLX786440:WLX786449 WVT786440:WVT786449 I851977:I851986 JH851976:JH851985 TD851976:TD851985 ACZ851976:ACZ851985 AMV851976:AMV851985 AWR851976:AWR851985 BGN851976:BGN851985 BQJ851976:BQJ851985 CAF851976:CAF851985 CKB851976:CKB851985 CTX851976:CTX851985 DDT851976:DDT851985 DNP851976:DNP851985 DXL851976:DXL851985 EHH851976:EHH851985 ERD851976:ERD851985 FAZ851976:FAZ851985 FKV851976:FKV851985 FUR851976:FUR851985 GEN851976:GEN851985 GOJ851976:GOJ851985 GYF851976:GYF851985 HIB851976:HIB851985 HRX851976:HRX851985 IBT851976:IBT851985 ILP851976:ILP851985 IVL851976:IVL851985 JFH851976:JFH851985 JPD851976:JPD851985 JYZ851976:JYZ851985 KIV851976:KIV851985 KSR851976:KSR851985 LCN851976:LCN851985 LMJ851976:LMJ851985 LWF851976:LWF851985 MGB851976:MGB851985 MPX851976:MPX851985 MZT851976:MZT851985 NJP851976:NJP851985 NTL851976:NTL851985 ODH851976:ODH851985 OND851976:OND851985 OWZ851976:OWZ851985 PGV851976:PGV851985 PQR851976:PQR851985 QAN851976:QAN851985 QKJ851976:QKJ851985 QUF851976:QUF851985 REB851976:REB851985 RNX851976:RNX851985 RXT851976:RXT851985 SHP851976:SHP851985 SRL851976:SRL851985 TBH851976:TBH851985 TLD851976:TLD851985 TUZ851976:TUZ851985 UEV851976:UEV851985 UOR851976:UOR851985 UYN851976:UYN851985 VIJ851976:VIJ851985 VSF851976:VSF851985 WCB851976:WCB851985 WLX851976:WLX851985 WVT851976:WVT851985 I917513:I917522 JH917512:JH917521 TD917512:TD917521 ACZ917512:ACZ917521 AMV917512:AMV917521 AWR917512:AWR917521 BGN917512:BGN917521 BQJ917512:BQJ917521 CAF917512:CAF917521 CKB917512:CKB917521 CTX917512:CTX917521 DDT917512:DDT917521 DNP917512:DNP917521 DXL917512:DXL917521 EHH917512:EHH917521 ERD917512:ERD917521 FAZ917512:FAZ917521 FKV917512:FKV917521 FUR917512:FUR917521 GEN917512:GEN917521 GOJ917512:GOJ917521 GYF917512:GYF917521 HIB917512:HIB917521 HRX917512:HRX917521 IBT917512:IBT917521 ILP917512:ILP917521 IVL917512:IVL917521 JFH917512:JFH917521 JPD917512:JPD917521 JYZ917512:JYZ917521 KIV917512:KIV917521 KSR917512:KSR917521 LCN917512:LCN917521 LMJ917512:LMJ917521 LWF917512:LWF917521 MGB917512:MGB917521 MPX917512:MPX917521 MZT917512:MZT917521 NJP917512:NJP917521 NTL917512:NTL917521 ODH917512:ODH917521 OND917512:OND917521 OWZ917512:OWZ917521 PGV917512:PGV917521 PQR917512:PQR917521 QAN917512:QAN917521 QKJ917512:QKJ917521 QUF917512:QUF917521 REB917512:REB917521 RNX917512:RNX917521 RXT917512:RXT917521 SHP917512:SHP917521 SRL917512:SRL917521 TBH917512:TBH917521 TLD917512:TLD917521 TUZ917512:TUZ917521 UEV917512:UEV917521 UOR917512:UOR917521 UYN917512:UYN917521 VIJ917512:VIJ917521 VSF917512:VSF917521 WCB917512:WCB917521 WLX917512:WLX917521 WVT917512:WVT917521 I983049:I983058 JH983048:JH983057 TD983048:TD983057 ACZ983048:ACZ983057 AMV983048:AMV983057 AWR983048:AWR983057 BGN983048:BGN983057 BQJ983048:BQJ983057 CAF983048:CAF983057 CKB983048:CKB983057 CTX983048:CTX983057 DDT983048:DDT983057 DNP983048:DNP983057 DXL983048:DXL983057 EHH983048:EHH983057 ERD983048:ERD983057 FAZ983048:FAZ983057 FKV983048:FKV983057 FUR983048:FUR983057 GEN983048:GEN983057 GOJ983048:GOJ983057 GYF983048:GYF983057 HIB983048:HIB983057 HRX983048:HRX983057 IBT983048:IBT983057 ILP983048:ILP983057 IVL983048:IVL983057 JFH983048:JFH983057 JPD983048:JPD983057 JYZ983048:JYZ983057 KIV983048:KIV983057 KSR983048:KSR983057 LCN983048:LCN983057 LMJ983048:LMJ983057 LWF983048:LWF983057 MGB983048:MGB983057 MPX983048:MPX983057 MZT983048:MZT983057 NJP983048:NJP983057 NTL983048:NTL983057 ODH983048:ODH983057 OND983048:OND983057 OWZ983048:OWZ983057 PGV983048:PGV983057 PQR983048:PQR983057 QAN983048:QAN983057 QKJ983048:QKJ983057 QUF983048:QUF983057 REB983048:REB983057 RNX983048:RNX983057 RXT983048:RXT983057 SHP983048:SHP983057 SRL983048:SRL983057 TBH983048:TBH983057 TLD983048:TLD983057 TUZ983048:TUZ983057 UEV983048:UEV983057 UOR983048:UOR983057 UYN983048:UYN983057 VIJ983048:VIJ983057 VSF983048:VSF983057 WCB983048:WCB983057 WLX983048:WLX983057" xr:uid="{164D2D10-E4F5-402D-82F6-155ABF75E746}">
      <formula1>$A$27:$A$31</formula1>
    </dataValidation>
    <dataValidation type="list" allowBlank="1" showInputMessage="1" showErrorMessage="1" sqref="I8:I16" xr:uid="{F7040CB7-53A5-4DC6-B44E-79B2FFFD86A0}">
      <formula1>$A$23:$A$28</formula1>
    </dataValidation>
    <dataValidation type="list" allowBlank="1" showInputMessage="1" showErrorMessage="1" sqref="I7" xr:uid="{D0DFF732-AE7A-45E1-86BD-6A3E2C1CD112}">
      <formula1>$G$24:$G$28</formula1>
    </dataValidation>
    <dataValidation type="list" allowBlank="1" showInputMessage="1" showErrorMessage="1" sqref="H7:H16" xr:uid="{BECFCB19-D750-49D4-81A3-245AE9A4A539}">
      <formula1>$H$31:$H$41</formula1>
    </dataValidation>
  </dataValidations>
  <printOptions verticalCentered="1"/>
  <pageMargins left="0.31496062992125984" right="0.31496062992125984" top="0.35433070866141736" bottom="0.35433070866141736" header="0" footer="0"/>
  <pageSetup paperSize="9" scale="5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B83CC-B76D-48A1-87C8-7C6C67D0B0B0}">
  <sheetPr>
    <pageSetUpPr fitToPage="1"/>
  </sheetPr>
  <dimension ref="A1:L23"/>
  <sheetViews>
    <sheetView topLeftCell="D1" workbookViewId="0">
      <selection activeCell="I11" sqref="I11"/>
    </sheetView>
  </sheetViews>
  <sheetFormatPr defaultRowHeight="24.75" customHeight="1"/>
  <cols>
    <col min="1" max="1" width="40.453125" style="73" customWidth="1"/>
    <col min="2" max="2" width="32.7265625" style="73" customWidth="1"/>
    <col min="3" max="3" width="27.90625" style="73" customWidth="1"/>
    <col min="4" max="11" width="18.6328125" style="73" customWidth="1"/>
    <col min="12" max="13" width="17.6328125" style="73" customWidth="1"/>
    <col min="14" max="258" width="9" style="73"/>
    <col min="259" max="259" width="40.453125" style="73" customWidth="1"/>
    <col min="260" max="260" width="32.7265625" style="73" customWidth="1"/>
    <col min="261" max="261" width="27.90625" style="73" customWidth="1"/>
    <col min="262" max="267" width="18.6328125" style="73" customWidth="1"/>
    <col min="268" max="269" width="17.6328125" style="73" customWidth="1"/>
    <col min="270" max="514" width="9" style="73"/>
    <col min="515" max="515" width="40.453125" style="73" customWidth="1"/>
    <col min="516" max="516" width="32.7265625" style="73" customWidth="1"/>
    <col min="517" max="517" width="27.90625" style="73" customWidth="1"/>
    <col min="518" max="523" width="18.6328125" style="73" customWidth="1"/>
    <col min="524" max="525" width="17.6328125" style="73" customWidth="1"/>
    <col min="526" max="770" width="9" style="73"/>
    <col min="771" max="771" width="40.453125" style="73" customWidth="1"/>
    <col min="772" max="772" width="32.7265625" style="73" customWidth="1"/>
    <col min="773" max="773" width="27.90625" style="73" customWidth="1"/>
    <col min="774" max="779" width="18.6328125" style="73" customWidth="1"/>
    <col min="780" max="781" width="17.6328125" style="73" customWidth="1"/>
    <col min="782" max="1026" width="9" style="73"/>
    <col min="1027" max="1027" width="40.453125" style="73" customWidth="1"/>
    <col min="1028" max="1028" width="32.7265625" style="73" customWidth="1"/>
    <col min="1029" max="1029" width="27.90625" style="73" customWidth="1"/>
    <col min="1030" max="1035" width="18.6328125" style="73" customWidth="1"/>
    <col min="1036" max="1037" width="17.6328125" style="73" customWidth="1"/>
    <col min="1038" max="1282" width="9" style="73"/>
    <col min="1283" max="1283" width="40.453125" style="73" customWidth="1"/>
    <col min="1284" max="1284" width="32.7265625" style="73" customWidth="1"/>
    <col min="1285" max="1285" width="27.90625" style="73" customWidth="1"/>
    <col min="1286" max="1291" width="18.6328125" style="73" customWidth="1"/>
    <col min="1292" max="1293" width="17.6328125" style="73" customWidth="1"/>
    <col min="1294" max="1538" width="9" style="73"/>
    <col min="1539" max="1539" width="40.453125" style="73" customWidth="1"/>
    <col min="1540" max="1540" width="32.7265625" style="73" customWidth="1"/>
    <col min="1541" max="1541" width="27.90625" style="73" customWidth="1"/>
    <col min="1542" max="1547" width="18.6328125" style="73" customWidth="1"/>
    <col min="1548" max="1549" width="17.6328125" style="73" customWidth="1"/>
    <col min="1550" max="1794" width="9" style="73"/>
    <col min="1795" max="1795" width="40.453125" style="73" customWidth="1"/>
    <col min="1796" max="1796" width="32.7265625" style="73" customWidth="1"/>
    <col min="1797" max="1797" width="27.90625" style="73" customWidth="1"/>
    <col min="1798" max="1803" width="18.6328125" style="73" customWidth="1"/>
    <col min="1804" max="1805" width="17.6328125" style="73" customWidth="1"/>
    <col min="1806" max="2050" width="9" style="73"/>
    <col min="2051" max="2051" width="40.453125" style="73" customWidth="1"/>
    <col min="2052" max="2052" width="32.7265625" style="73" customWidth="1"/>
    <col min="2053" max="2053" width="27.90625" style="73" customWidth="1"/>
    <col min="2054" max="2059" width="18.6328125" style="73" customWidth="1"/>
    <col min="2060" max="2061" width="17.6328125" style="73" customWidth="1"/>
    <col min="2062" max="2306" width="9" style="73"/>
    <col min="2307" max="2307" width="40.453125" style="73" customWidth="1"/>
    <col min="2308" max="2308" width="32.7265625" style="73" customWidth="1"/>
    <col min="2309" max="2309" width="27.90625" style="73" customWidth="1"/>
    <col min="2310" max="2315" width="18.6328125" style="73" customWidth="1"/>
    <col min="2316" max="2317" width="17.6328125" style="73" customWidth="1"/>
    <col min="2318" max="2562" width="9" style="73"/>
    <col min="2563" max="2563" width="40.453125" style="73" customWidth="1"/>
    <col min="2564" max="2564" width="32.7265625" style="73" customWidth="1"/>
    <col min="2565" max="2565" width="27.90625" style="73" customWidth="1"/>
    <col min="2566" max="2571" width="18.6328125" style="73" customWidth="1"/>
    <col min="2572" max="2573" width="17.6328125" style="73" customWidth="1"/>
    <col min="2574" max="2818" width="9" style="73"/>
    <col min="2819" max="2819" width="40.453125" style="73" customWidth="1"/>
    <col min="2820" max="2820" width="32.7265625" style="73" customWidth="1"/>
    <col min="2821" max="2821" width="27.90625" style="73" customWidth="1"/>
    <col min="2822" max="2827" width="18.6328125" style="73" customWidth="1"/>
    <col min="2828" max="2829" width="17.6328125" style="73" customWidth="1"/>
    <col min="2830" max="3074" width="9" style="73"/>
    <col min="3075" max="3075" width="40.453125" style="73" customWidth="1"/>
    <col min="3076" max="3076" width="32.7265625" style="73" customWidth="1"/>
    <col min="3077" max="3077" width="27.90625" style="73" customWidth="1"/>
    <col min="3078" max="3083" width="18.6328125" style="73" customWidth="1"/>
    <col min="3084" max="3085" width="17.6328125" style="73" customWidth="1"/>
    <col min="3086" max="3330" width="9" style="73"/>
    <col min="3331" max="3331" width="40.453125" style="73" customWidth="1"/>
    <col min="3332" max="3332" width="32.7265625" style="73" customWidth="1"/>
    <col min="3333" max="3333" width="27.90625" style="73" customWidth="1"/>
    <col min="3334" max="3339" width="18.6328125" style="73" customWidth="1"/>
    <col min="3340" max="3341" width="17.6328125" style="73" customWidth="1"/>
    <col min="3342" max="3586" width="9" style="73"/>
    <col min="3587" max="3587" width="40.453125" style="73" customWidth="1"/>
    <col min="3588" max="3588" width="32.7265625" style="73" customWidth="1"/>
    <col min="3589" max="3589" width="27.90625" style="73" customWidth="1"/>
    <col min="3590" max="3595" width="18.6328125" style="73" customWidth="1"/>
    <col min="3596" max="3597" width="17.6328125" style="73" customWidth="1"/>
    <col min="3598" max="3842" width="9" style="73"/>
    <col min="3843" max="3843" width="40.453125" style="73" customWidth="1"/>
    <col min="3844" max="3844" width="32.7265625" style="73" customWidth="1"/>
    <col min="3845" max="3845" width="27.90625" style="73" customWidth="1"/>
    <col min="3846" max="3851" width="18.6328125" style="73" customWidth="1"/>
    <col min="3852" max="3853" width="17.6328125" style="73" customWidth="1"/>
    <col min="3854" max="4098" width="9" style="73"/>
    <col min="4099" max="4099" width="40.453125" style="73" customWidth="1"/>
    <col min="4100" max="4100" width="32.7265625" style="73" customWidth="1"/>
    <col min="4101" max="4101" width="27.90625" style="73" customWidth="1"/>
    <col min="4102" max="4107" width="18.6328125" style="73" customWidth="1"/>
    <col min="4108" max="4109" width="17.6328125" style="73" customWidth="1"/>
    <col min="4110" max="4354" width="9" style="73"/>
    <col min="4355" max="4355" width="40.453125" style="73" customWidth="1"/>
    <col min="4356" max="4356" width="32.7265625" style="73" customWidth="1"/>
    <col min="4357" max="4357" width="27.90625" style="73" customWidth="1"/>
    <col min="4358" max="4363" width="18.6328125" style="73" customWidth="1"/>
    <col min="4364" max="4365" width="17.6328125" style="73" customWidth="1"/>
    <col min="4366" max="4610" width="9" style="73"/>
    <col min="4611" max="4611" width="40.453125" style="73" customWidth="1"/>
    <col min="4612" max="4612" width="32.7265625" style="73" customWidth="1"/>
    <col min="4613" max="4613" width="27.90625" style="73" customWidth="1"/>
    <col min="4614" max="4619" width="18.6328125" style="73" customWidth="1"/>
    <col min="4620" max="4621" width="17.6328125" style="73" customWidth="1"/>
    <col min="4622" max="4866" width="9" style="73"/>
    <col min="4867" max="4867" width="40.453125" style="73" customWidth="1"/>
    <col min="4868" max="4868" width="32.7265625" style="73" customWidth="1"/>
    <col min="4869" max="4869" width="27.90625" style="73" customWidth="1"/>
    <col min="4870" max="4875" width="18.6328125" style="73" customWidth="1"/>
    <col min="4876" max="4877" width="17.6328125" style="73" customWidth="1"/>
    <col min="4878" max="5122" width="9" style="73"/>
    <col min="5123" max="5123" width="40.453125" style="73" customWidth="1"/>
    <col min="5124" max="5124" width="32.7265625" style="73" customWidth="1"/>
    <col min="5125" max="5125" width="27.90625" style="73" customWidth="1"/>
    <col min="5126" max="5131" width="18.6328125" style="73" customWidth="1"/>
    <col min="5132" max="5133" width="17.6328125" style="73" customWidth="1"/>
    <col min="5134" max="5378" width="9" style="73"/>
    <col min="5379" max="5379" width="40.453125" style="73" customWidth="1"/>
    <col min="5380" max="5380" width="32.7265625" style="73" customWidth="1"/>
    <col min="5381" max="5381" width="27.90625" style="73" customWidth="1"/>
    <col min="5382" max="5387" width="18.6328125" style="73" customWidth="1"/>
    <col min="5388" max="5389" width="17.6328125" style="73" customWidth="1"/>
    <col min="5390" max="5634" width="9" style="73"/>
    <col min="5635" max="5635" width="40.453125" style="73" customWidth="1"/>
    <col min="5636" max="5636" width="32.7265625" style="73" customWidth="1"/>
    <col min="5637" max="5637" width="27.90625" style="73" customWidth="1"/>
    <col min="5638" max="5643" width="18.6328125" style="73" customWidth="1"/>
    <col min="5644" max="5645" width="17.6328125" style="73" customWidth="1"/>
    <col min="5646" max="5890" width="9" style="73"/>
    <col min="5891" max="5891" width="40.453125" style="73" customWidth="1"/>
    <col min="5892" max="5892" width="32.7265625" style="73" customWidth="1"/>
    <col min="5893" max="5893" width="27.90625" style="73" customWidth="1"/>
    <col min="5894" max="5899" width="18.6328125" style="73" customWidth="1"/>
    <col min="5900" max="5901" width="17.6328125" style="73" customWidth="1"/>
    <col min="5902" max="6146" width="9" style="73"/>
    <col min="6147" max="6147" width="40.453125" style="73" customWidth="1"/>
    <col min="6148" max="6148" width="32.7265625" style="73" customWidth="1"/>
    <col min="6149" max="6149" width="27.90625" style="73" customWidth="1"/>
    <col min="6150" max="6155" width="18.6328125" style="73" customWidth="1"/>
    <col min="6156" max="6157" width="17.6328125" style="73" customWidth="1"/>
    <col min="6158" max="6402" width="9" style="73"/>
    <col min="6403" max="6403" width="40.453125" style="73" customWidth="1"/>
    <col min="6404" max="6404" width="32.7265625" style="73" customWidth="1"/>
    <col min="6405" max="6405" width="27.90625" style="73" customWidth="1"/>
    <col min="6406" max="6411" width="18.6328125" style="73" customWidth="1"/>
    <col min="6412" max="6413" width="17.6328125" style="73" customWidth="1"/>
    <col min="6414" max="6658" width="9" style="73"/>
    <col min="6659" max="6659" width="40.453125" style="73" customWidth="1"/>
    <col min="6660" max="6660" width="32.7265625" style="73" customWidth="1"/>
    <col min="6661" max="6661" width="27.90625" style="73" customWidth="1"/>
    <col min="6662" max="6667" width="18.6328125" style="73" customWidth="1"/>
    <col min="6668" max="6669" width="17.6328125" style="73" customWidth="1"/>
    <col min="6670" max="6914" width="9" style="73"/>
    <col min="6915" max="6915" width="40.453125" style="73" customWidth="1"/>
    <col min="6916" max="6916" width="32.7265625" style="73" customWidth="1"/>
    <col min="6917" max="6917" width="27.90625" style="73" customWidth="1"/>
    <col min="6918" max="6923" width="18.6328125" style="73" customWidth="1"/>
    <col min="6924" max="6925" width="17.6328125" style="73" customWidth="1"/>
    <col min="6926" max="7170" width="9" style="73"/>
    <col min="7171" max="7171" width="40.453125" style="73" customWidth="1"/>
    <col min="7172" max="7172" width="32.7265625" style="73" customWidth="1"/>
    <col min="7173" max="7173" width="27.90625" style="73" customWidth="1"/>
    <col min="7174" max="7179" width="18.6328125" style="73" customWidth="1"/>
    <col min="7180" max="7181" width="17.6328125" style="73" customWidth="1"/>
    <col min="7182" max="7426" width="9" style="73"/>
    <col min="7427" max="7427" width="40.453125" style="73" customWidth="1"/>
    <col min="7428" max="7428" width="32.7265625" style="73" customWidth="1"/>
    <col min="7429" max="7429" width="27.90625" style="73" customWidth="1"/>
    <col min="7430" max="7435" width="18.6328125" style="73" customWidth="1"/>
    <col min="7436" max="7437" width="17.6328125" style="73" customWidth="1"/>
    <col min="7438" max="7682" width="9" style="73"/>
    <col min="7683" max="7683" width="40.453125" style="73" customWidth="1"/>
    <col min="7684" max="7684" width="32.7265625" style="73" customWidth="1"/>
    <col min="7685" max="7685" width="27.90625" style="73" customWidth="1"/>
    <col min="7686" max="7691" width="18.6328125" style="73" customWidth="1"/>
    <col min="7692" max="7693" width="17.6328125" style="73" customWidth="1"/>
    <col min="7694" max="7938" width="9" style="73"/>
    <col min="7939" max="7939" width="40.453125" style="73" customWidth="1"/>
    <col min="7940" max="7940" width="32.7265625" style="73" customWidth="1"/>
    <col min="7941" max="7941" width="27.90625" style="73" customWidth="1"/>
    <col min="7942" max="7947" width="18.6328125" style="73" customWidth="1"/>
    <col min="7948" max="7949" width="17.6328125" style="73" customWidth="1"/>
    <col min="7950" max="8194" width="9" style="73"/>
    <col min="8195" max="8195" width="40.453125" style="73" customWidth="1"/>
    <col min="8196" max="8196" width="32.7265625" style="73" customWidth="1"/>
    <col min="8197" max="8197" width="27.90625" style="73" customWidth="1"/>
    <col min="8198" max="8203" width="18.6328125" style="73" customWidth="1"/>
    <col min="8204" max="8205" width="17.6328125" style="73" customWidth="1"/>
    <col min="8206" max="8450" width="9" style="73"/>
    <col min="8451" max="8451" width="40.453125" style="73" customWidth="1"/>
    <col min="8452" max="8452" width="32.7265625" style="73" customWidth="1"/>
    <col min="8453" max="8453" width="27.90625" style="73" customWidth="1"/>
    <col min="8454" max="8459" width="18.6328125" style="73" customWidth="1"/>
    <col min="8460" max="8461" width="17.6328125" style="73" customWidth="1"/>
    <col min="8462" max="8706" width="9" style="73"/>
    <col min="8707" max="8707" width="40.453125" style="73" customWidth="1"/>
    <col min="8708" max="8708" width="32.7265625" style="73" customWidth="1"/>
    <col min="8709" max="8709" width="27.90625" style="73" customWidth="1"/>
    <col min="8710" max="8715" width="18.6328125" style="73" customWidth="1"/>
    <col min="8716" max="8717" width="17.6328125" style="73" customWidth="1"/>
    <col min="8718" max="8962" width="9" style="73"/>
    <col min="8963" max="8963" width="40.453125" style="73" customWidth="1"/>
    <col min="8964" max="8964" width="32.7265625" style="73" customWidth="1"/>
    <col min="8965" max="8965" width="27.90625" style="73" customWidth="1"/>
    <col min="8966" max="8971" width="18.6328125" style="73" customWidth="1"/>
    <col min="8972" max="8973" width="17.6328125" style="73" customWidth="1"/>
    <col min="8974" max="9218" width="9" style="73"/>
    <col min="9219" max="9219" width="40.453125" style="73" customWidth="1"/>
    <col min="9220" max="9220" width="32.7265625" style="73" customWidth="1"/>
    <col min="9221" max="9221" width="27.90625" style="73" customWidth="1"/>
    <col min="9222" max="9227" width="18.6328125" style="73" customWidth="1"/>
    <col min="9228" max="9229" width="17.6328125" style="73" customWidth="1"/>
    <col min="9230" max="9474" width="9" style="73"/>
    <col min="9475" max="9475" width="40.453125" style="73" customWidth="1"/>
    <col min="9476" max="9476" width="32.7265625" style="73" customWidth="1"/>
    <col min="9477" max="9477" width="27.90625" style="73" customWidth="1"/>
    <col min="9478" max="9483" width="18.6328125" style="73" customWidth="1"/>
    <col min="9484" max="9485" width="17.6328125" style="73" customWidth="1"/>
    <col min="9486" max="9730" width="9" style="73"/>
    <col min="9731" max="9731" width="40.453125" style="73" customWidth="1"/>
    <col min="9732" max="9732" width="32.7265625" style="73" customWidth="1"/>
    <col min="9733" max="9733" width="27.90625" style="73" customWidth="1"/>
    <col min="9734" max="9739" width="18.6328125" style="73" customWidth="1"/>
    <col min="9740" max="9741" width="17.6328125" style="73" customWidth="1"/>
    <col min="9742" max="9986" width="9" style="73"/>
    <col min="9987" max="9987" width="40.453125" style="73" customWidth="1"/>
    <col min="9988" max="9988" width="32.7265625" style="73" customWidth="1"/>
    <col min="9989" max="9989" width="27.90625" style="73" customWidth="1"/>
    <col min="9990" max="9995" width="18.6328125" style="73" customWidth="1"/>
    <col min="9996" max="9997" width="17.6328125" style="73" customWidth="1"/>
    <col min="9998" max="10242" width="9" style="73"/>
    <col min="10243" max="10243" width="40.453125" style="73" customWidth="1"/>
    <col min="10244" max="10244" width="32.7265625" style="73" customWidth="1"/>
    <col min="10245" max="10245" width="27.90625" style="73" customWidth="1"/>
    <col min="10246" max="10251" width="18.6328125" style="73" customWidth="1"/>
    <col min="10252" max="10253" width="17.6328125" style="73" customWidth="1"/>
    <col min="10254" max="10498" width="9" style="73"/>
    <col min="10499" max="10499" width="40.453125" style="73" customWidth="1"/>
    <col min="10500" max="10500" width="32.7265625" style="73" customWidth="1"/>
    <col min="10501" max="10501" width="27.90625" style="73" customWidth="1"/>
    <col min="10502" max="10507" width="18.6328125" style="73" customWidth="1"/>
    <col min="10508" max="10509" width="17.6328125" style="73" customWidth="1"/>
    <col min="10510" max="10754" width="9" style="73"/>
    <col min="10755" max="10755" width="40.453125" style="73" customWidth="1"/>
    <col min="10756" max="10756" width="32.7265625" style="73" customWidth="1"/>
    <col min="10757" max="10757" width="27.90625" style="73" customWidth="1"/>
    <col min="10758" max="10763" width="18.6328125" style="73" customWidth="1"/>
    <col min="10764" max="10765" width="17.6328125" style="73" customWidth="1"/>
    <col min="10766" max="11010" width="9" style="73"/>
    <col min="11011" max="11011" width="40.453125" style="73" customWidth="1"/>
    <col min="11012" max="11012" width="32.7265625" style="73" customWidth="1"/>
    <col min="11013" max="11013" width="27.90625" style="73" customWidth="1"/>
    <col min="11014" max="11019" width="18.6328125" style="73" customWidth="1"/>
    <col min="11020" max="11021" width="17.6328125" style="73" customWidth="1"/>
    <col min="11022" max="11266" width="9" style="73"/>
    <col min="11267" max="11267" width="40.453125" style="73" customWidth="1"/>
    <col min="11268" max="11268" width="32.7265625" style="73" customWidth="1"/>
    <col min="11269" max="11269" width="27.90625" style="73" customWidth="1"/>
    <col min="11270" max="11275" width="18.6328125" style="73" customWidth="1"/>
    <col min="11276" max="11277" width="17.6328125" style="73" customWidth="1"/>
    <col min="11278" max="11522" width="9" style="73"/>
    <col min="11523" max="11523" width="40.453125" style="73" customWidth="1"/>
    <col min="11524" max="11524" width="32.7265625" style="73" customWidth="1"/>
    <col min="11525" max="11525" width="27.90625" style="73" customWidth="1"/>
    <col min="11526" max="11531" width="18.6328125" style="73" customWidth="1"/>
    <col min="11532" max="11533" width="17.6328125" style="73" customWidth="1"/>
    <col min="11534" max="11778" width="9" style="73"/>
    <col min="11779" max="11779" width="40.453125" style="73" customWidth="1"/>
    <col min="11780" max="11780" width="32.7265625" style="73" customWidth="1"/>
    <col min="11781" max="11781" width="27.90625" style="73" customWidth="1"/>
    <col min="11782" max="11787" width="18.6328125" style="73" customWidth="1"/>
    <col min="11788" max="11789" width="17.6328125" style="73" customWidth="1"/>
    <col min="11790" max="12034" width="9" style="73"/>
    <col min="12035" max="12035" width="40.453125" style="73" customWidth="1"/>
    <col min="12036" max="12036" width="32.7265625" style="73" customWidth="1"/>
    <col min="12037" max="12037" width="27.90625" style="73" customWidth="1"/>
    <col min="12038" max="12043" width="18.6328125" style="73" customWidth="1"/>
    <col min="12044" max="12045" width="17.6328125" style="73" customWidth="1"/>
    <col min="12046" max="12290" width="9" style="73"/>
    <col min="12291" max="12291" width="40.453125" style="73" customWidth="1"/>
    <col min="12292" max="12292" width="32.7265625" style="73" customWidth="1"/>
    <col min="12293" max="12293" width="27.90625" style="73" customWidth="1"/>
    <col min="12294" max="12299" width="18.6328125" style="73" customWidth="1"/>
    <col min="12300" max="12301" width="17.6328125" style="73" customWidth="1"/>
    <col min="12302" max="12546" width="9" style="73"/>
    <col min="12547" max="12547" width="40.453125" style="73" customWidth="1"/>
    <col min="12548" max="12548" width="32.7265625" style="73" customWidth="1"/>
    <col min="12549" max="12549" width="27.90625" style="73" customWidth="1"/>
    <col min="12550" max="12555" width="18.6328125" style="73" customWidth="1"/>
    <col min="12556" max="12557" width="17.6328125" style="73" customWidth="1"/>
    <col min="12558" max="12802" width="9" style="73"/>
    <col min="12803" max="12803" width="40.453125" style="73" customWidth="1"/>
    <col min="12804" max="12804" width="32.7265625" style="73" customWidth="1"/>
    <col min="12805" max="12805" width="27.90625" style="73" customWidth="1"/>
    <col min="12806" max="12811" width="18.6328125" style="73" customWidth="1"/>
    <col min="12812" max="12813" width="17.6328125" style="73" customWidth="1"/>
    <col min="12814" max="13058" width="9" style="73"/>
    <col min="13059" max="13059" width="40.453125" style="73" customWidth="1"/>
    <col min="13060" max="13060" width="32.7265625" style="73" customWidth="1"/>
    <col min="13061" max="13061" width="27.90625" style="73" customWidth="1"/>
    <col min="13062" max="13067" width="18.6328125" style="73" customWidth="1"/>
    <col min="13068" max="13069" width="17.6328125" style="73" customWidth="1"/>
    <col min="13070" max="13314" width="9" style="73"/>
    <col min="13315" max="13315" width="40.453125" style="73" customWidth="1"/>
    <col min="13316" max="13316" width="32.7265625" style="73" customWidth="1"/>
    <col min="13317" max="13317" width="27.90625" style="73" customWidth="1"/>
    <col min="13318" max="13323" width="18.6328125" style="73" customWidth="1"/>
    <col min="13324" max="13325" width="17.6328125" style="73" customWidth="1"/>
    <col min="13326" max="13570" width="9" style="73"/>
    <col min="13571" max="13571" width="40.453125" style="73" customWidth="1"/>
    <col min="13572" max="13572" width="32.7265625" style="73" customWidth="1"/>
    <col min="13573" max="13573" width="27.90625" style="73" customWidth="1"/>
    <col min="13574" max="13579" width="18.6328125" style="73" customWidth="1"/>
    <col min="13580" max="13581" width="17.6328125" style="73" customWidth="1"/>
    <col min="13582" max="13826" width="9" style="73"/>
    <col min="13827" max="13827" width="40.453125" style="73" customWidth="1"/>
    <col min="13828" max="13828" width="32.7265625" style="73" customWidth="1"/>
    <col min="13829" max="13829" width="27.90625" style="73" customWidth="1"/>
    <col min="13830" max="13835" width="18.6328125" style="73" customWidth="1"/>
    <col min="13836" max="13837" width="17.6328125" style="73" customWidth="1"/>
    <col min="13838" max="14082" width="9" style="73"/>
    <col min="14083" max="14083" width="40.453125" style="73" customWidth="1"/>
    <col min="14084" max="14084" width="32.7265625" style="73" customWidth="1"/>
    <col min="14085" max="14085" width="27.90625" style="73" customWidth="1"/>
    <col min="14086" max="14091" width="18.6328125" style="73" customWidth="1"/>
    <col min="14092" max="14093" width="17.6328125" style="73" customWidth="1"/>
    <col min="14094" max="14338" width="9" style="73"/>
    <col min="14339" max="14339" width="40.453125" style="73" customWidth="1"/>
    <col min="14340" max="14340" width="32.7265625" style="73" customWidth="1"/>
    <col min="14341" max="14341" width="27.90625" style="73" customWidth="1"/>
    <col min="14342" max="14347" width="18.6328125" style="73" customWidth="1"/>
    <col min="14348" max="14349" width="17.6328125" style="73" customWidth="1"/>
    <col min="14350" max="14594" width="9" style="73"/>
    <col min="14595" max="14595" width="40.453125" style="73" customWidth="1"/>
    <col min="14596" max="14596" width="32.7265625" style="73" customWidth="1"/>
    <col min="14597" max="14597" width="27.90625" style="73" customWidth="1"/>
    <col min="14598" max="14603" width="18.6328125" style="73" customWidth="1"/>
    <col min="14604" max="14605" width="17.6328125" style="73" customWidth="1"/>
    <col min="14606" max="14850" width="9" style="73"/>
    <col min="14851" max="14851" width="40.453125" style="73" customWidth="1"/>
    <col min="14852" max="14852" width="32.7265625" style="73" customWidth="1"/>
    <col min="14853" max="14853" width="27.90625" style="73" customWidth="1"/>
    <col min="14854" max="14859" width="18.6328125" style="73" customWidth="1"/>
    <col min="14860" max="14861" width="17.6328125" style="73" customWidth="1"/>
    <col min="14862" max="15106" width="9" style="73"/>
    <col min="15107" max="15107" width="40.453125" style="73" customWidth="1"/>
    <col min="15108" max="15108" width="32.7265625" style="73" customWidth="1"/>
    <col min="15109" max="15109" width="27.90625" style="73" customWidth="1"/>
    <col min="15110" max="15115" width="18.6328125" style="73" customWidth="1"/>
    <col min="15116" max="15117" width="17.6328125" style="73" customWidth="1"/>
    <col min="15118" max="15362" width="9" style="73"/>
    <col min="15363" max="15363" width="40.453125" style="73" customWidth="1"/>
    <col min="15364" max="15364" width="32.7265625" style="73" customWidth="1"/>
    <col min="15365" max="15365" width="27.90625" style="73" customWidth="1"/>
    <col min="15366" max="15371" width="18.6328125" style="73" customWidth="1"/>
    <col min="15372" max="15373" width="17.6328125" style="73" customWidth="1"/>
    <col min="15374" max="15618" width="9" style="73"/>
    <col min="15619" max="15619" width="40.453125" style="73" customWidth="1"/>
    <col min="15620" max="15620" width="32.7265625" style="73" customWidth="1"/>
    <col min="15621" max="15621" width="27.90625" style="73" customWidth="1"/>
    <col min="15622" max="15627" width="18.6328125" style="73" customWidth="1"/>
    <col min="15628" max="15629" width="17.6328125" style="73" customWidth="1"/>
    <col min="15630" max="15874" width="9" style="73"/>
    <col min="15875" max="15875" width="40.453125" style="73" customWidth="1"/>
    <col min="15876" max="15876" width="32.7265625" style="73" customWidth="1"/>
    <col min="15877" max="15877" width="27.90625" style="73" customWidth="1"/>
    <col min="15878" max="15883" width="18.6328125" style="73" customWidth="1"/>
    <col min="15884" max="15885" width="17.6328125" style="73" customWidth="1"/>
    <col min="15886" max="16130" width="9" style="73"/>
    <col min="16131" max="16131" width="40.453125" style="73" customWidth="1"/>
    <col min="16132" max="16132" width="32.7265625" style="73" customWidth="1"/>
    <col min="16133" max="16133" width="27.90625" style="73" customWidth="1"/>
    <col min="16134" max="16139" width="18.6328125" style="73" customWidth="1"/>
    <col min="16140" max="16141" width="17.6328125" style="73" customWidth="1"/>
    <col min="16142" max="16384" width="9" style="73"/>
  </cols>
  <sheetData>
    <row r="1" spans="1:12" s="40" customFormat="1" ht="24.75" customHeight="1">
      <c r="A1" s="39" t="s">
        <v>60</v>
      </c>
      <c r="B1" s="39"/>
      <c r="C1" s="39"/>
      <c r="E1" s="41"/>
      <c r="F1" s="41"/>
      <c r="G1" s="41"/>
      <c r="H1" s="41"/>
      <c r="I1" s="41"/>
      <c r="J1" s="41"/>
      <c r="K1" s="42"/>
    </row>
    <row r="2" spans="1:12" s="40" customFormat="1" ht="24.75" customHeight="1">
      <c r="A2" s="156" t="s">
        <v>61</v>
      </c>
      <c r="B2" s="156"/>
      <c r="C2" s="156"/>
      <c r="D2" s="156"/>
      <c r="E2" s="156"/>
      <c r="F2" s="156"/>
      <c r="G2" s="156"/>
      <c r="H2" s="156"/>
      <c r="I2" s="156"/>
      <c r="J2" s="156"/>
      <c r="K2" s="156"/>
      <c r="L2" s="43"/>
    </row>
    <row r="3" spans="1:12" s="40" customFormat="1" ht="24.75" customHeight="1" thickBot="1">
      <c r="D3" s="41"/>
      <c r="E3" s="42"/>
      <c r="F3" s="42"/>
      <c r="G3" s="42"/>
      <c r="H3" s="44" t="s">
        <v>62</v>
      </c>
      <c r="I3" s="44"/>
      <c r="J3" s="44"/>
    </row>
    <row r="4" spans="1:12" s="46" customFormat="1" ht="24.75" customHeight="1">
      <c r="A4" s="165" t="s">
        <v>63</v>
      </c>
      <c r="B4" s="166" t="s">
        <v>64</v>
      </c>
      <c r="C4" s="166" t="s">
        <v>65</v>
      </c>
      <c r="D4" s="166" t="s">
        <v>156</v>
      </c>
      <c r="E4" s="159" t="s">
        <v>157</v>
      </c>
      <c r="F4" s="161" t="s">
        <v>66</v>
      </c>
      <c r="G4" s="161" t="s">
        <v>67</v>
      </c>
      <c r="H4" s="161" t="s">
        <v>68</v>
      </c>
      <c r="I4" s="161" t="s">
        <v>144</v>
      </c>
      <c r="J4" s="161" t="s">
        <v>145</v>
      </c>
      <c r="K4" s="163" t="s">
        <v>146</v>
      </c>
      <c r="L4" s="45"/>
    </row>
    <row r="5" spans="1:12" s="46" customFormat="1" ht="24.75" customHeight="1">
      <c r="A5" s="158"/>
      <c r="B5" s="160"/>
      <c r="C5" s="160"/>
      <c r="D5" s="167"/>
      <c r="E5" s="168"/>
      <c r="F5" s="160"/>
      <c r="G5" s="162"/>
      <c r="H5" s="160"/>
      <c r="I5" s="162"/>
      <c r="J5" s="162"/>
      <c r="K5" s="164"/>
      <c r="L5" s="45"/>
    </row>
    <row r="6" spans="1:12" s="46" customFormat="1" ht="24.75" customHeight="1">
      <c r="A6" s="47" t="s">
        <v>69</v>
      </c>
      <c r="B6" s="48" t="s">
        <v>70</v>
      </c>
      <c r="C6" s="48" t="s">
        <v>71</v>
      </c>
      <c r="D6" s="49">
        <v>33000000</v>
      </c>
      <c r="E6" s="50">
        <v>30500123</v>
      </c>
      <c r="F6" s="51">
        <v>0</v>
      </c>
      <c r="G6" s="52">
        <f>E6-F6</f>
        <v>30500123</v>
      </c>
      <c r="H6" s="52">
        <v>29340000</v>
      </c>
      <c r="I6" s="52">
        <f>ROUNDDOWN(MIN(G6,H6),-3)</f>
        <v>29340000</v>
      </c>
      <c r="J6" s="52">
        <v>30000000</v>
      </c>
      <c r="K6" s="53">
        <f>+I6-J6</f>
        <v>-660000</v>
      </c>
      <c r="L6" s="45"/>
    </row>
    <row r="7" spans="1:12" s="46" customFormat="1" ht="24.75" customHeight="1">
      <c r="A7" s="47"/>
      <c r="B7" s="48"/>
      <c r="C7" s="48"/>
      <c r="D7" s="49"/>
      <c r="E7" s="50"/>
      <c r="F7" s="51"/>
      <c r="G7" s="52">
        <f t="shared" ref="G7:G15" si="0">E7-F7</f>
        <v>0</v>
      </c>
      <c r="H7" s="52"/>
      <c r="I7" s="52"/>
      <c r="J7" s="52"/>
      <c r="K7" s="53">
        <f t="shared" ref="K7:K15" si="1">ROUNDDOWN(MIN(G7,H7),-3)</f>
        <v>0</v>
      </c>
      <c r="L7" s="45"/>
    </row>
    <row r="8" spans="1:12" s="46" customFormat="1" ht="24.75" customHeight="1">
      <c r="A8" s="47"/>
      <c r="B8" s="48"/>
      <c r="C8" s="48"/>
      <c r="D8" s="49"/>
      <c r="E8" s="50"/>
      <c r="F8" s="51"/>
      <c r="G8" s="52">
        <f t="shared" si="0"/>
        <v>0</v>
      </c>
      <c r="H8" s="52"/>
      <c r="I8" s="52"/>
      <c r="J8" s="52"/>
      <c r="K8" s="53">
        <f t="shared" si="1"/>
        <v>0</v>
      </c>
      <c r="L8" s="45"/>
    </row>
    <row r="9" spans="1:12" s="46" customFormat="1" ht="24.75" customHeight="1">
      <c r="A9" s="47"/>
      <c r="B9" s="48"/>
      <c r="C9" s="48"/>
      <c r="D9" s="49"/>
      <c r="E9" s="50"/>
      <c r="F9" s="51"/>
      <c r="G9" s="52">
        <f t="shared" si="0"/>
        <v>0</v>
      </c>
      <c r="H9" s="52"/>
      <c r="I9" s="52"/>
      <c r="J9" s="52"/>
      <c r="K9" s="53">
        <f t="shared" si="1"/>
        <v>0</v>
      </c>
      <c r="L9" s="45"/>
    </row>
    <row r="10" spans="1:12" s="46" customFormat="1" ht="24.75" customHeight="1">
      <c r="A10" s="47"/>
      <c r="B10" s="48"/>
      <c r="C10" s="48"/>
      <c r="D10" s="49"/>
      <c r="E10" s="50"/>
      <c r="F10" s="51"/>
      <c r="G10" s="52">
        <f t="shared" si="0"/>
        <v>0</v>
      </c>
      <c r="H10" s="52"/>
      <c r="I10" s="52"/>
      <c r="J10" s="52"/>
      <c r="K10" s="53">
        <f t="shared" si="1"/>
        <v>0</v>
      </c>
      <c r="L10" s="45"/>
    </row>
    <row r="11" spans="1:12" s="46" customFormat="1" ht="24.75" customHeight="1">
      <c r="A11" s="47"/>
      <c r="B11" s="48"/>
      <c r="C11" s="48"/>
      <c r="D11" s="49"/>
      <c r="E11" s="50"/>
      <c r="F11" s="51"/>
      <c r="G11" s="52">
        <f t="shared" si="0"/>
        <v>0</v>
      </c>
      <c r="H11" s="52"/>
      <c r="I11" s="52"/>
      <c r="J11" s="52"/>
      <c r="K11" s="53">
        <f t="shared" si="1"/>
        <v>0</v>
      </c>
      <c r="L11" s="45"/>
    </row>
    <row r="12" spans="1:12" s="46" customFormat="1" ht="24.75" customHeight="1">
      <c r="A12" s="47"/>
      <c r="B12" s="48"/>
      <c r="C12" s="48"/>
      <c r="D12" s="49"/>
      <c r="E12" s="50"/>
      <c r="F12" s="51"/>
      <c r="G12" s="52">
        <f t="shared" si="0"/>
        <v>0</v>
      </c>
      <c r="H12" s="52"/>
      <c r="I12" s="52"/>
      <c r="J12" s="52"/>
      <c r="K12" s="53">
        <f t="shared" si="1"/>
        <v>0</v>
      </c>
      <c r="L12" s="45"/>
    </row>
    <row r="13" spans="1:12" s="46" customFormat="1" ht="24.75" customHeight="1">
      <c r="A13" s="47"/>
      <c r="B13" s="48"/>
      <c r="C13" s="48"/>
      <c r="D13" s="49"/>
      <c r="E13" s="50"/>
      <c r="F13" s="51"/>
      <c r="G13" s="52">
        <f t="shared" si="0"/>
        <v>0</v>
      </c>
      <c r="H13" s="52"/>
      <c r="I13" s="52"/>
      <c r="J13" s="52"/>
      <c r="K13" s="53">
        <f t="shared" si="1"/>
        <v>0</v>
      </c>
      <c r="L13" s="45"/>
    </row>
    <row r="14" spans="1:12" s="40" customFormat="1" ht="24.75" customHeight="1">
      <c r="A14" s="54"/>
      <c r="B14" s="48"/>
      <c r="C14" s="48"/>
      <c r="D14" s="49"/>
      <c r="E14" s="55"/>
      <c r="F14" s="55"/>
      <c r="G14" s="56">
        <f t="shared" si="0"/>
        <v>0</v>
      </c>
      <c r="H14" s="56"/>
      <c r="I14" s="56"/>
      <c r="J14" s="56"/>
      <c r="K14" s="53">
        <f t="shared" si="1"/>
        <v>0</v>
      </c>
      <c r="L14" s="45"/>
    </row>
    <row r="15" spans="1:12" s="40" customFormat="1" ht="24.75" customHeight="1" thickBot="1">
      <c r="A15" s="57"/>
      <c r="B15" s="58"/>
      <c r="C15" s="59"/>
      <c r="D15" s="60"/>
      <c r="E15" s="61"/>
      <c r="F15" s="61"/>
      <c r="G15" s="62">
        <f t="shared" si="0"/>
        <v>0</v>
      </c>
      <c r="H15" s="62"/>
      <c r="I15" s="62"/>
      <c r="J15" s="56"/>
      <c r="K15" s="53">
        <f t="shared" si="1"/>
        <v>0</v>
      </c>
      <c r="L15" s="45"/>
    </row>
    <row r="16" spans="1:12" s="40" customFormat="1" ht="24.75" customHeight="1" thickTop="1" thickBot="1">
      <c r="A16" s="63"/>
      <c r="B16" s="63"/>
      <c r="C16" s="63"/>
      <c r="D16" s="64"/>
      <c r="G16" s="63"/>
      <c r="I16" s="132"/>
      <c r="J16" s="65" t="s">
        <v>72</v>
      </c>
      <c r="K16" s="66">
        <f>SUM(K6:K15)</f>
        <v>-660000</v>
      </c>
    </row>
    <row r="17" spans="1:12" s="40" customFormat="1" ht="24.75" customHeight="1">
      <c r="A17" s="39" t="s">
        <v>147</v>
      </c>
      <c r="B17" s="63"/>
      <c r="C17" s="63"/>
      <c r="D17" s="64"/>
      <c r="E17" s="63"/>
      <c r="F17" s="63"/>
      <c r="G17" s="68"/>
      <c r="H17" s="69"/>
      <c r="I17" s="69"/>
      <c r="J17" s="69"/>
      <c r="K17" s="70"/>
    </row>
    <row r="18" spans="1:12" ht="24.75" customHeight="1">
      <c r="A18" s="39" t="s">
        <v>148</v>
      </c>
      <c r="B18" s="39"/>
      <c r="C18" s="39"/>
      <c r="D18" s="71"/>
      <c r="E18" s="68"/>
      <c r="F18" s="68"/>
      <c r="G18" s="68"/>
      <c r="H18" s="72"/>
      <c r="I18" s="72"/>
      <c r="J18" s="72"/>
    </row>
    <row r="19" spans="1:12" ht="24.75" customHeight="1">
      <c r="A19" s="39" t="s">
        <v>149</v>
      </c>
      <c r="B19" s="39"/>
      <c r="C19" s="39"/>
      <c r="D19" s="71"/>
      <c r="E19" s="68"/>
      <c r="F19" s="68"/>
      <c r="G19" s="74"/>
      <c r="H19" s="72"/>
      <c r="I19" s="72"/>
      <c r="J19" s="72"/>
    </row>
    <row r="20" spans="1:12" ht="24.75" customHeight="1">
      <c r="A20" s="39" t="s">
        <v>150</v>
      </c>
      <c r="D20" s="74"/>
      <c r="E20" s="74"/>
      <c r="F20" s="74"/>
      <c r="G20" s="72"/>
      <c r="H20" s="40"/>
      <c r="I20" s="40"/>
      <c r="J20" s="40"/>
    </row>
    <row r="21" spans="1:12" ht="24.75" customHeight="1">
      <c r="A21" s="39"/>
      <c r="B21" s="39"/>
      <c r="C21" s="39"/>
      <c r="D21" s="75"/>
      <c r="E21" s="72"/>
      <c r="F21" s="72"/>
      <c r="G21" s="72"/>
      <c r="H21" s="72"/>
      <c r="I21" s="72"/>
      <c r="J21" s="72"/>
      <c r="K21" s="72"/>
    </row>
    <row r="22" spans="1:12" ht="24.75" customHeight="1">
      <c r="A22" s="39"/>
      <c r="B22" s="39"/>
      <c r="C22" s="39"/>
      <c r="D22" s="75"/>
      <c r="E22" s="72"/>
      <c r="F22" s="72"/>
      <c r="G22" s="72"/>
      <c r="H22" s="72"/>
      <c r="I22" s="72"/>
      <c r="J22" s="72"/>
      <c r="K22" s="72"/>
    </row>
    <row r="23" spans="1:12" ht="24.75" customHeight="1">
      <c r="A23" s="39"/>
      <c r="D23" s="75"/>
      <c r="E23" s="72"/>
      <c r="F23" s="72"/>
      <c r="G23" s="72"/>
      <c r="H23" s="72"/>
      <c r="I23" s="72"/>
      <c r="J23" s="72"/>
      <c r="K23" s="72"/>
      <c r="L23" s="72"/>
    </row>
  </sheetData>
  <mergeCells count="12">
    <mergeCell ref="A2:K2"/>
    <mergeCell ref="A4:A5"/>
    <mergeCell ref="B4:B5"/>
    <mergeCell ref="C4:C5"/>
    <mergeCell ref="D4:D5"/>
    <mergeCell ref="E4:E5"/>
    <mergeCell ref="F4:F5"/>
    <mergeCell ref="G4:G5"/>
    <mergeCell ref="H4:H5"/>
    <mergeCell ref="K4:K5"/>
    <mergeCell ref="I4:I5"/>
    <mergeCell ref="J4:J5"/>
  </mergeCells>
  <phoneticPr fontId="2"/>
  <dataValidations count="4">
    <dataValidation type="list" allowBlank="1" showInputMessage="1" showErrorMessage="1" sqref="WVM983046:WVM983055 JA6:JA15 SW6:SW15 ACS6:ACS15 AMO6:AMO15 AWK6:AWK15 BGG6:BGG15 BQC6:BQC15 BZY6:BZY15 CJU6:CJU15 CTQ6:CTQ15 DDM6:DDM15 DNI6:DNI15 DXE6:DXE15 EHA6:EHA15 EQW6:EQW15 FAS6:FAS15 FKO6:FKO15 FUK6:FUK15 GEG6:GEG15 GOC6:GOC15 GXY6:GXY15 HHU6:HHU15 HRQ6:HRQ15 IBM6:IBM15 ILI6:ILI15 IVE6:IVE15 JFA6:JFA15 JOW6:JOW15 JYS6:JYS15 KIO6:KIO15 KSK6:KSK15 LCG6:LCG15 LMC6:LMC15 LVY6:LVY15 MFU6:MFU15 MPQ6:MPQ15 MZM6:MZM15 NJI6:NJI15 NTE6:NTE15 ODA6:ODA15 OMW6:OMW15 OWS6:OWS15 PGO6:PGO15 PQK6:PQK15 QAG6:QAG15 QKC6:QKC15 QTY6:QTY15 RDU6:RDU15 RNQ6:RNQ15 RXM6:RXM15 SHI6:SHI15 SRE6:SRE15 TBA6:TBA15 TKW6:TKW15 TUS6:TUS15 UEO6:UEO15 UOK6:UOK15 UYG6:UYG15 VIC6:VIC15 VRY6:VRY15 WBU6:WBU15 WLQ6:WLQ15 WVM6:WVM15 C65542:C65551 JA65542:JA65551 SW65542:SW65551 ACS65542:ACS65551 AMO65542:AMO65551 AWK65542:AWK65551 BGG65542:BGG65551 BQC65542:BQC65551 BZY65542:BZY65551 CJU65542:CJU65551 CTQ65542:CTQ65551 DDM65542:DDM65551 DNI65542:DNI65551 DXE65542:DXE65551 EHA65542:EHA65551 EQW65542:EQW65551 FAS65542:FAS65551 FKO65542:FKO65551 FUK65542:FUK65551 GEG65542:GEG65551 GOC65542:GOC65551 GXY65542:GXY65551 HHU65542:HHU65551 HRQ65542:HRQ65551 IBM65542:IBM65551 ILI65542:ILI65551 IVE65542:IVE65551 JFA65542:JFA65551 JOW65542:JOW65551 JYS65542:JYS65551 KIO65542:KIO65551 KSK65542:KSK65551 LCG65542:LCG65551 LMC65542:LMC65551 LVY65542:LVY65551 MFU65542:MFU65551 MPQ65542:MPQ65551 MZM65542:MZM65551 NJI65542:NJI65551 NTE65542:NTE65551 ODA65542:ODA65551 OMW65542:OMW65551 OWS65542:OWS65551 PGO65542:PGO65551 PQK65542:PQK65551 QAG65542:QAG65551 QKC65542:QKC65551 QTY65542:QTY65551 RDU65542:RDU65551 RNQ65542:RNQ65551 RXM65542:RXM65551 SHI65542:SHI65551 SRE65542:SRE65551 TBA65542:TBA65551 TKW65542:TKW65551 TUS65542:TUS65551 UEO65542:UEO65551 UOK65542:UOK65551 UYG65542:UYG65551 VIC65542:VIC65551 VRY65542:VRY65551 WBU65542:WBU65551 WLQ65542:WLQ65551 WVM65542:WVM65551 C131078:C131087 JA131078:JA131087 SW131078:SW131087 ACS131078:ACS131087 AMO131078:AMO131087 AWK131078:AWK131087 BGG131078:BGG131087 BQC131078:BQC131087 BZY131078:BZY131087 CJU131078:CJU131087 CTQ131078:CTQ131087 DDM131078:DDM131087 DNI131078:DNI131087 DXE131078:DXE131087 EHA131078:EHA131087 EQW131078:EQW131087 FAS131078:FAS131087 FKO131078:FKO131087 FUK131078:FUK131087 GEG131078:GEG131087 GOC131078:GOC131087 GXY131078:GXY131087 HHU131078:HHU131087 HRQ131078:HRQ131087 IBM131078:IBM131087 ILI131078:ILI131087 IVE131078:IVE131087 JFA131078:JFA131087 JOW131078:JOW131087 JYS131078:JYS131087 KIO131078:KIO131087 KSK131078:KSK131087 LCG131078:LCG131087 LMC131078:LMC131087 LVY131078:LVY131087 MFU131078:MFU131087 MPQ131078:MPQ131087 MZM131078:MZM131087 NJI131078:NJI131087 NTE131078:NTE131087 ODA131078:ODA131087 OMW131078:OMW131087 OWS131078:OWS131087 PGO131078:PGO131087 PQK131078:PQK131087 QAG131078:QAG131087 QKC131078:QKC131087 QTY131078:QTY131087 RDU131078:RDU131087 RNQ131078:RNQ131087 RXM131078:RXM131087 SHI131078:SHI131087 SRE131078:SRE131087 TBA131078:TBA131087 TKW131078:TKW131087 TUS131078:TUS131087 UEO131078:UEO131087 UOK131078:UOK131087 UYG131078:UYG131087 VIC131078:VIC131087 VRY131078:VRY131087 WBU131078:WBU131087 WLQ131078:WLQ131087 WVM131078:WVM131087 C196614:C196623 JA196614:JA196623 SW196614:SW196623 ACS196614:ACS196623 AMO196614:AMO196623 AWK196614:AWK196623 BGG196614:BGG196623 BQC196614:BQC196623 BZY196614:BZY196623 CJU196614:CJU196623 CTQ196614:CTQ196623 DDM196614:DDM196623 DNI196614:DNI196623 DXE196614:DXE196623 EHA196614:EHA196623 EQW196614:EQW196623 FAS196614:FAS196623 FKO196614:FKO196623 FUK196614:FUK196623 GEG196614:GEG196623 GOC196614:GOC196623 GXY196614:GXY196623 HHU196614:HHU196623 HRQ196614:HRQ196623 IBM196614:IBM196623 ILI196614:ILI196623 IVE196614:IVE196623 JFA196614:JFA196623 JOW196614:JOW196623 JYS196614:JYS196623 KIO196614:KIO196623 KSK196614:KSK196623 LCG196614:LCG196623 LMC196614:LMC196623 LVY196614:LVY196623 MFU196614:MFU196623 MPQ196614:MPQ196623 MZM196614:MZM196623 NJI196614:NJI196623 NTE196614:NTE196623 ODA196614:ODA196623 OMW196614:OMW196623 OWS196614:OWS196623 PGO196614:PGO196623 PQK196614:PQK196623 QAG196614:QAG196623 QKC196614:QKC196623 QTY196614:QTY196623 RDU196614:RDU196623 RNQ196614:RNQ196623 RXM196614:RXM196623 SHI196614:SHI196623 SRE196614:SRE196623 TBA196614:TBA196623 TKW196614:TKW196623 TUS196614:TUS196623 UEO196614:UEO196623 UOK196614:UOK196623 UYG196614:UYG196623 VIC196614:VIC196623 VRY196614:VRY196623 WBU196614:WBU196623 WLQ196614:WLQ196623 WVM196614:WVM196623 C262150:C262159 JA262150:JA262159 SW262150:SW262159 ACS262150:ACS262159 AMO262150:AMO262159 AWK262150:AWK262159 BGG262150:BGG262159 BQC262150:BQC262159 BZY262150:BZY262159 CJU262150:CJU262159 CTQ262150:CTQ262159 DDM262150:DDM262159 DNI262150:DNI262159 DXE262150:DXE262159 EHA262150:EHA262159 EQW262150:EQW262159 FAS262150:FAS262159 FKO262150:FKO262159 FUK262150:FUK262159 GEG262150:GEG262159 GOC262150:GOC262159 GXY262150:GXY262159 HHU262150:HHU262159 HRQ262150:HRQ262159 IBM262150:IBM262159 ILI262150:ILI262159 IVE262150:IVE262159 JFA262150:JFA262159 JOW262150:JOW262159 JYS262150:JYS262159 KIO262150:KIO262159 KSK262150:KSK262159 LCG262150:LCG262159 LMC262150:LMC262159 LVY262150:LVY262159 MFU262150:MFU262159 MPQ262150:MPQ262159 MZM262150:MZM262159 NJI262150:NJI262159 NTE262150:NTE262159 ODA262150:ODA262159 OMW262150:OMW262159 OWS262150:OWS262159 PGO262150:PGO262159 PQK262150:PQK262159 QAG262150:QAG262159 QKC262150:QKC262159 QTY262150:QTY262159 RDU262150:RDU262159 RNQ262150:RNQ262159 RXM262150:RXM262159 SHI262150:SHI262159 SRE262150:SRE262159 TBA262150:TBA262159 TKW262150:TKW262159 TUS262150:TUS262159 UEO262150:UEO262159 UOK262150:UOK262159 UYG262150:UYG262159 VIC262150:VIC262159 VRY262150:VRY262159 WBU262150:WBU262159 WLQ262150:WLQ262159 WVM262150:WVM262159 C327686:C327695 JA327686:JA327695 SW327686:SW327695 ACS327686:ACS327695 AMO327686:AMO327695 AWK327686:AWK327695 BGG327686:BGG327695 BQC327686:BQC327695 BZY327686:BZY327695 CJU327686:CJU327695 CTQ327686:CTQ327695 DDM327686:DDM327695 DNI327686:DNI327695 DXE327686:DXE327695 EHA327686:EHA327695 EQW327686:EQW327695 FAS327686:FAS327695 FKO327686:FKO327695 FUK327686:FUK327695 GEG327686:GEG327695 GOC327686:GOC327695 GXY327686:GXY327695 HHU327686:HHU327695 HRQ327686:HRQ327695 IBM327686:IBM327695 ILI327686:ILI327695 IVE327686:IVE327695 JFA327686:JFA327695 JOW327686:JOW327695 JYS327686:JYS327695 KIO327686:KIO327695 KSK327686:KSK327695 LCG327686:LCG327695 LMC327686:LMC327695 LVY327686:LVY327695 MFU327686:MFU327695 MPQ327686:MPQ327695 MZM327686:MZM327695 NJI327686:NJI327695 NTE327686:NTE327695 ODA327686:ODA327695 OMW327686:OMW327695 OWS327686:OWS327695 PGO327686:PGO327695 PQK327686:PQK327695 QAG327686:QAG327695 QKC327686:QKC327695 QTY327686:QTY327695 RDU327686:RDU327695 RNQ327686:RNQ327695 RXM327686:RXM327695 SHI327686:SHI327695 SRE327686:SRE327695 TBA327686:TBA327695 TKW327686:TKW327695 TUS327686:TUS327695 UEO327686:UEO327695 UOK327686:UOK327695 UYG327686:UYG327695 VIC327686:VIC327695 VRY327686:VRY327695 WBU327686:WBU327695 WLQ327686:WLQ327695 WVM327686:WVM327695 C393222:C393231 JA393222:JA393231 SW393222:SW393231 ACS393222:ACS393231 AMO393222:AMO393231 AWK393222:AWK393231 BGG393222:BGG393231 BQC393222:BQC393231 BZY393222:BZY393231 CJU393222:CJU393231 CTQ393222:CTQ393231 DDM393222:DDM393231 DNI393222:DNI393231 DXE393222:DXE393231 EHA393222:EHA393231 EQW393222:EQW393231 FAS393222:FAS393231 FKO393222:FKO393231 FUK393222:FUK393231 GEG393222:GEG393231 GOC393222:GOC393231 GXY393222:GXY393231 HHU393222:HHU393231 HRQ393222:HRQ393231 IBM393222:IBM393231 ILI393222:ILI393231 IVE393222:IVE393231 JFA393222:JFA393231 JOW393222:JOW393231 JYS393222:JYS393231 KIO393222:KIO393231 KSK393222:KSK393231 LCG393222:LCG393231 LMC393222:LMC393231 LVY393222:LVY393231 MFU393222:MFU393231 MPQ393222:MPQ393231 MZM393222:MZM393231 NJI393222:NJI393231 NTE393222:NTE393231 ODA393222:ODA393231 OMW393222:OMW393231 OWS393222:OWS393231 PGO393222:PGO393231 PQK393222:PQK393231 QAG393222:QAG393231 QKC393222:QKC393231 QTY393222:QTY393231 RDU393222:RDU393231 RNQ393222:RNQ393231 RXM393222:RXM393231 SHI393222:SHI393231 SRE393222:SRE393231 TBA393222:TBA393231 TKW393222:TKW393231 TUS393222:TUS393231 UEO393222:UEO393231 UOK393222:UOK393231 UYG393222:UYG393231 VIC393222:VIC393231 VRY393222:VRY393231 WBU393222:WBU393231 WLQ393222:WLQ393231 WVM393222:WVM393231 C458758:C458767 JA458758:JA458767 SW458758:SW458767 ACS458758:ACS458767 AMO458758:AMO458767 AWK458758:AWK458767 BGG458758:BGG458767 BQC458758:BQC458767 BZY458758:BZY458767 CJU458758:CJU458767 CTQ458758:CTQ458767 DDM458758:DDM458767 DNI458758:DNI458767 DXE458758:DXE458767 EHA458758:EHA458767 EQW458758:EQW458767 FAS458758:FAS458767 FKO458758:FKO458767 FUK458758:FUK458767 GEG458758:GEG458767 GOC458758:GOC458767 GXY458758:GXY458767 HHU458758:HHU458767 HRQ458758:HRQ458767 IBM458758:IBM458767 ILI458758:ILI458767 IVE458758:IVE458767 JFA458758:JFA458767 JOW458758:JOW458767 JYS458758:JYS458767 KIO458758:KIO458767 KSK458758:KSK458767 LCG458758:LCG458767 LMC458758:LMC458767 LVY458758:LVY458767 MFU458758:MFU458767 MPQ458758:MPQ458767 MZM458758:MZM458767 NJI458758:NJI458767 NTE458758:NTE458767 ODA458758:ODA458767 OMW458758:OMW458767 OWS458758:OWS458767 PGO458758:PGO458767 PQK458758:PQK458767 QAG458758:QAG458767 QKC458758:QKC458767 QTY458758:QTY458767 RDU458758:RDU458767 RNQ458758:RNQ458767 RXM458758:RXM458767 SHI458758:SHI458767 SRE458758:SRE458767 TBA458758:TBA458767 TKW458758:TKW458767 TUS458758:TUS458767 UEO458758:UEO458767 UOK458758:UOK458767 UYG458758:UYG458767 VIC458758:VIC458767 VRY458758:VRY458767 WBU458758:WBU458767 WLQ458758:WLQ458767 WVM458758:WVM458767 C524294:C524303 JA524294:JA524303 SW524294:SW524303 ACS524294:ACS524303 AMO524294:AMO524303 AWK524294:AWK524303 BGG524294:BGG524303 BQC524294:BQC524303 BZY524294:BZY524303 CJU524294:CJU524303 CTQ524294:CTQ524303 DDM524294:DDM524303 DNI524294:DNI524303 DXE524294:DXE524303 EHA524294:EHA524303 EQW524294:EQW524303 FAS524294:FAS524303 FKO524294:FKO524303 FUK524294:FUK524303 GEG524294:GEG524303 GOC524294:GOC524303 GXY524294:GXY524303 HHU524294:HHU524303 HRQ524294:HRQ524303 IBM524294:IBM524303 ILI524294:ILI524303 IVE524294:IVE524303 JFA524294:JFA524303 JOW524294:JOW524303 JYS524294:JYS524303 KIO524294:KIO524303 KSK524294:KSK524303 LCG524294:LCG524303 LMC524294:LMC524303 LVY524294:LVY524303 MFU524294:MFU524303 MPQ524294:MPQ524303 MZM524294:MZM524303 NJI524294:NJI524303 NTE524294:NTE524303 ODA524294:ODA524303 OMW524294:OMW524303 OWS524294:OWS524303 PGO524294:PGO524303 PQK524294:PQK524303 QAG524294:QAG524303 QKC524294:QKC524303 QTY524294:QTY524303 RDU524294:RDU524303 RNQ524294:RNQ524303 RXM524294:RXM524303 SHI524294:SHI524303 SRE524294:SRE524303 TBA524294:TBA524303 TKW524294:TKW524303 TUS524294:TUS524303 UEO524294:UEO524303 UOK524294:UOK524303 UYG524294:UYG524303 VIC524294:VIC524303 VRY524294:VRY524303 WBU524294:WBU524303 WLQ524294:WLQ524303 WVM524294:WVM524303 C589830:C589839 JA589830:JA589839 SW589830:SW589839 ACS589830:ACS589839 AMO589830:AMO589839 AWK589830:AWK589839 BGG589830:BGG589839 BQC589830:BQC589839 BZY589830:BZY589839 CJU589830:CJU589839 CTQ589830:CTQ589839 DDM589830:DDM589839 DNI589830:DNI589839 DXE589830:DXE589839 EHA589830:EHA589839 EQW589830:EQW589839 FAS589830:FAS589839 FKO589830:FKO589839 FUK589830:FUK589839 GEG589830:GEG589839 GOC589830:GOC589839 GXY589830:GXY589839 HHU589830:HHU589839 HRQ589830:HRQ589839 IBM589830:IBM589839 ILI589830:ILI589839 IVE589830:IVE589839 JFA589830:JFA589839 JOW589830:JOW589839 JYS589830:JYS589839 KIO589830:KIO589839 KSK589830:KSK589839 LCG589830:LCG589839 LMC589830:LMC589839 LVY589830:LVY589839 MFU589830:MFU589839 MPQ589830:MPQ589839 MZM589830:MZM589839 NJI589830:NJI589839 NTE589830:NTE589839 ODA589830:ODA589839 OMW589830:OMW589839 OWS589830:OWS589839 PGO589830:PGO589839 PQK589830:PQK589839 QAG589830:QAG589839 QKC589830:QKC589839 QTY589830:QTY589839 RDU589830:RDU589839 RNQ589830:RNQ589839 RXM589830:RXM589839 SHI589830:SHI589839 SRE589830:SRE589839 TBA589830:TBA589839 TKW589830:TKW589839 TUS589830:TUS589839 UEO589830:UEO589839 UOK589830:UOK589839 UYG589830:UYG589839 VIC589830:VIC589839 VRY589830:VRY589839 WBU589830:WBU589839 WLQ589830:WLQ589839 WVM589830:WVM589839 C655366:C655375 JA655366:JA655375 SW655366:SW655375 ACS655366:ACS655375 AMO655366:AMO655375 AWK655366:AWK655375 BGG655366:BGG655375 BQC655366:BQC655375 BZY655366:BZY655375 CJU655366:CJU655375 CTQ655366:CTQ655375 DDM655366:DDM655375 DNI655366:DNI655375 DXE655366:DXE655375 EHA655366:EHA655375 EQW655366:EQW655375 FAS655366:FAS655375 FKO655366:FKO655375 FUK655366:FUK655375 GEG655366:GEG655375 GOC655366:GOC655375 GXY655366:GXY655375 HHU655366:HHU655375 HRQ655366:HRQ655375 IBM655366:IBM655375 ILI655366:ILI655375 IVE655366:IVE655375 JFA655366:JFA655375 JOW655366:JOW655375 JYS655366:JYS655375 KIO655366:KIO655375 KSK655366:KSK655375 LCG655366:LCG655375 LMC655366:LMC655375 LVY655366:LVY655375 MFU655366:MFU655375 MPQ655366:MPQ655375 MZM655366:MZM655375 NJI655366:NJI655375 NTE655366:NTE655375 ODA655366:ODA655375 OMW655366:OMW655375 OWS655366:OWS655375 PGO655366:PGO655375 PQK655366:PQK655375 QAG655366:QAG655375 QKC655366:QKC655375 QTY655366:QTY655375 RDU655366:RDU655375 RNQ655366:RNQ655375 RXM655366:RXM655375 SHI655366:SHI655375 SRE655366:SRE655375 TBA655366:TBA655375 TKW655366:TKW655375 TUS655366:TUS655375 UEO655366:UEO655375 UOK655366:UOK655375 UYG655366:UYG655375 VIC655366:VIC655375 VRY655366:VRY655375 WBU655366:WBU655375 WLQ655366:WLQ655375 WVM655366:WVM655375 C720902:C720911 JA720902:JA720911 SW720902:SW720911 ACS720902:ACS720911 AMO720902:AMO720911 AWK720902:AWK720911 BGG720902:BGG720911 BQC720902:BQC720911 BZY720902:BZY720911 CJU720902:CJU720911 CTQ720902:CTQ720911 DDM720902:DDM720911 DNI720902:DNI720911 DXE720902:DXE720911 EHA720902:EHA720911 EQW720902:EQW720911 FAS720902:FAS720911 FKO720902:FKO720911 FUK720902:FUK720911 GEG720902:GEG720911 GOC720902:GOC720911 GXY720902:GXY720911 HHU720902:HHU720911 HRQ720902:HRQ720911 IBM720902:IBM720911 ILI720902:ILI720911 IVE720902:IVE720911 JFA720902:JFA720911 JOW720902:JOW720911 JYS720902:JYS720911 KIO720902:KIO720911 KSK720902:KSK720911 LCG720902:LCG720911 LMC720902:LMC720911 LVY720902:LVY720911 MFU720902:MFU720911 MPQ720902:MPQ720911 MZM720902:MZM720911 NJI720902:NJI720911 NTE720902:NTE720911 ODA720902:ODA720911 OMW720902:OMW720911 OWS720902:OWS720911 PGO720902:PGO720911 PQK720902:PQK720911 QAG720902:QAG720911 QKC720902:QKC720911 QTY720902:QTY720911 RDU720902:RDU720911 RNQ720902:RNQ720911 RXM720902:RXM720911 SHI720902:SHI720911 SRE720902:SRE720911 TBA720902:TBA720911 TKW720902:TKW720911 TUS720902:TUS720911 UEO720902:UEO720911 UOK720902:UOK720911 UYG720902:UYG720911 VIC720902:VIC720911 VRY720902:VRY720911 WBU720902:WBU720911 WLQ720902:WLQ720911 WVM720902:WVM720911 C786438:C786447 JA786438:JA786447 SW786438:SW786447 ACS786438:ACS786447 AMO786438:AMO786447 AWK786438:AWK786447 BGG786438:BGG786447 BQC786438:BQC786447 BZY786438:BZY786447 CJU786438:CJU786447 CTQ786438:CTQ786447 DDM786438:DDM786447 DNI786438:DNI786447 DXE786438:DXE786447 EHA786438:EHA786447 EQW786438:EQW786447 FAS786438:FAS786447 FKO786438:FKO786447 FUK786438:FUK786447 GEG786438:GEG786447 GOC786438:GOC786447 GXY786438:GXY786447 HHU786438:HHU786447 HRQ786438:HRQ786447 IBM786438:IBM786447 ILI786438:ILI786447 IVE786438:IVE786447 JFA786438:JFA786447 JOW786438:JOW786447 JYS786438:JYS786447 KIO786438:KIO786447 KSK786438:KSK786447 LCG786438:LCG786447 LMC786438:LMC786447 LVY786438:LVY786447 MFU786438:MFU786447 MPQ786438:MPQ786447 MZM786438:MZM786447 NJI786438:NJI786447 NTE786438:NTE786447 ODA786438:ODA786447 OMW786438:OMW786447 OWS786438:OWS786447 PGO786438:PGO786447 PQK786438:PQK786447 QAG786438:QAG786447 QKC786438:QKC786447 QTY786438:QTY786447 RDU786438:RDU786447 RNQ786438:RNQ786447 RXM786438:RXM786447 SHI786438:SHI786447 SRE786438:SRE786447 TBA786438:TBA786447 TKW786438:TKW786447 TUS786438:TUS786447 UEO786438:UEO786447 UOK786438:UOK786447 UYG786438:UYG786447 VIC786438:VIC786447 VRY786438:VRY786447 WBU786438:WBU786447 WLQ786438:WLQ786447 WVM786438:WVM786447 C851974:C851983 JA851974:JA851983 SW851974:SW851983 ACS851974:ACS851983 AMO851974:AMO851983 AWK851974:AWK851983 BGG851974:BGG851983 BQC851974:BQC851983 BZY851974:BZY851983 CJU851974:CJU851983 CTQ851974:CTQ851983 DDM851974:DDM851983 DNI851974:DNI851983 DXE851974:DXE851983 EHA851974:EHA851983 EQW851974:EQW851983 FAS851974:FAS851983 FKO851974:FKO851983 FUK851974:FUK851983 GEG851974:GEG851983 GOC851974:GOC851983 GXY851974:GXY851983 HHU851974:HHU851983 HRQ851974:HRQ851983 IBM851974:IBM851983 ILI851974:ILI851983 IVE851974:IVE851983 JFA851974:JFA851983 JOW851974:JOW851983 JYS851974:JYS851983 KIO851974:KIO851983 KSK851974:KSK851983 LCG851974:LCG851983 LMC851974:LMC851983 LVY851974:LVY851983 MFU851974:MFU851983 MPQ851974:MPQ851983 MZM851974:MZM851983 NJI851974:NJI851983 NTE851974:NTE851983 ODA851974:ODA851983 OMW851974:OMW851983 OWS851974:OWS851983 PGO851974:PGO851983 PQK851974:PQK851983 QAG851974:QAG851983 QKC851974:QKC851983 QTY851974:QTY851983 RDU851974:RDU851983 RNQ851974:RNQ851983 RXM851974:RXM851983 SHI851974:SHI851983 SRE851974:SRE851983 TBA851974:TBA851983 TKW851974:TKW851983 TUS851974:TUS851983 UEO851974:UEO851983 UOK851974:UOK851983 UYG851974:UYG851983 VIC851974:VIC851983 VRY851974:VRY851983 WBU851974:WBU851983 WLQ851974:WLQ851983 WVM851974:WVM851983 C917510:C917519 JA917510:JA917519 SW917510:SW917519 ACS917510:ACS917519 AMO917510:AMO917519 AWK917510:AWK917519 BGG917510:BGG917519 BQC917510:BQC917519 BZY917510:BZY917519 CJU917510:CJU917519 CTQ917510:CTQ917519 DDM917510:DDM917519 DNI917510:DNI917519 DXE917510:DXE917519 EHA917510:EHA917519 EQW917510:EQW917519 FAS917510:FAS917519 FKO917510:FKO917519 FUK917510:FUK917519 GEG917510:GEG917519 GOC917510:GOC917519 GXY917510:GXY917519 HHU917510:HHU917519 HRQ917510:HRQ917519 IBM917510:IBM917519 ILI917510:ILI917519 IVE917510:IVE917519 JFA917510:JFA917519 JOW917510:JOW917519 JYS917510:JYS917519 KIO917510:KIO917519 KSK917510:KSK917519 LCG917510:LCG917519 LMC917510:LMC917519 LVY917510:LVY917519 MFU917510:MFU917519 MPQ917510:MPQ917519 MZM917510:MZM917519 NJI917510:NJI917519 NTE917510:NTE917519 ODA917510:ODA917519 OMW917510:OMW917519 OWS917510:OWS917519 PGO917510:PGO917519 PQK917510:PQK917519 QAG917510:QAG917519 QKC917510:QKC917519 QTY917510:QTY917519 RDU917510:RDU917519 RNQ917510:RNQ917519 RXM917510:RXM917519 SHI917510:SHI917519 SRE917510:SRE917519 TBA917510:TBA917519 TKW917510:TKW917519 TUS917510:TUS917519 UEO917510:UEO917519 UOK917510:UOK917519 UYG917510:UYG917519 VIC917510:VIC917519 VRY917510:VRY917519 WBU917510:WBU917519 WLQ917510:WLQ917519 WVM917510:WVM917519 C983046:C983055 JA983046:JA983055 SW983046:SW983055 ACS983046:ACS983055 AMO983046:AMO983055 AWK983046:AWK983055 BGG983046:BGG983055 BQC983046:BQC983055 BZY983046:BZY983055 CJU983046:CJU983055 CTQ983046:CTQ983055 DDM983046:DDM983055 DNI983046:DNI983055 DXE983046:DXE983055 EHA983046:EHA983055 EQW983046:EQW983055 FAS983046:FAS983055 FKO983046:FKO983055 FUK983046:FUK983055 GEG983046:GEG983055 GOC983046:GOC983055 GXY983046:GXY983055 HHU983046:HHU983055 HRQ983046:HRQ983055 IBM983046:IBM983055 ILI983046:ILI983055 IVE983046:IVE983055 JFA983046:JFA983055 JOW983046:JOW983055 JYS983046:JYS983055 KIO983046:KIO983055 KSK983046:KSK983055 LCG983046:LCG983055 LMC983046:LMC983055 LVY983046:LVY983055 MFU983046:MFU983055 MPQ983046:MPQ983055 MZM983046:MZM983055 NJI983046:NJI983055 NTE983046:NTE983055 ODA983046:ODA983055 OMW983046:OMW983055 OWS983046:OWS983055 PGO983046:PGO983055 PQK983046:PQK983055 QAG983046:QAG983055 QKC983046:QKC983055 QTY983046:QTY983055 RDU983046:RDU983055 RNQ983046:RNQ983055 RXM983046:RXM983055 SHI983046:SHI983055 SRE983046:SRE983055 TBA983046:TBA983055 TKW983046:TKW983055 TUS983046:TUS983055 UEO983046:UEO983055 UOK983046:UOK983055 UYG983046:UYG983055 VIC983046:VIC983055 VRY983046:VRY983055 WBU983046:WBU983055 WLQ983046:WLQ983055 C6" xr:uid="{B8D3D4C1-AC7C-41CC-AE6B-3AFD18515F88}">
      <formula1>$A$25:$A$29</formula1>
    </dataValidation>
    <dataValidation imeMode="off" allowBlank="1" showInputMessage="1" sqref="D6:D15 JB6:JB15 SX6:SX15 ACT6:ACT15 AMP6:AMP15 AWL6:AWL15 BGH6:BGH15 BQD6:BQD15 BZZ6:BZZ15 CJV6:CJV15 CTR6:CTR15 DDN6:DDN15 DNJ6:DNJ15 DXF6:DXF15 EHB6:EHB15 EQX6:EQX15 FAT6:FAT15 FKP6:FKP15 FUL6:FUL15 GEH6:GEH15 GOD6:GOD15 GXZ6:GXZ15 HHV6:HHV15 HRR6:HRR15 IBN6:IBN15 ILJ6:ILJ15 IVF6:IVF15 JFB6:JFB15 JOX6:JOX15 JYT6:JYT15 KIP6:KIP15 KSL6:KSL15 LCH6:LCH15 LMD6:LMD15 LVZ6:LVZ15 MFV6:MFV15 MPR6:MPR15 MZN6:MZN15 NJJ6:NJJ15 NTF6:NTF15 ODB6:ODB15 OMX6:OMX15 OWT6:OWT15 PGP6:PGP15 PQL6:PQL15 QAH6:QAH15 QKD6:QKD15 QTZ6:QTZ15 RDV6:RDV15 RNR6:RNR15 RXN6:RXN15 SHJ6:SHJ15 SRF6:SRF15 TBB6:TBB15 TKX6:TKX15 TUT6:TUT15 UEP6:UEP15 UOL6:UOL15 UYH6:UYH15 VID6:VID15 VRZ6:VRZ15 WBV6:WBV15 WLR6:WLR15 WVN6:WVN15 D65542:D65551 JB65542:JB65551 SX65542:SX65551 ACT65542:ACT65551 AMP65542:AMP65551 AWL65542:AWL65551 BGH65542:BGH65551 BQD65542:BQD65551 BZZ65542:BZZ65551 CJV65542:CJV65551 CTR65542:CTR65551 DDN65542:DDN65551 DNJ65542:DNJ65551 DXF65542:DXF65551 EHB65542:EHB65551 EQX65542:EQX65551 FAT65542:FAT65551 FKP65542:FKP65551 FUL65542:FUL65551 GEH65542:GEH65551 GOD65542:GOD65551 GXZ65542:GXZ65551 HHV65542:HHV65551 HRR65542:HRR65551 IBN65542:IBN65551 ILJ65542:ILJ65551 IVF65542:IVF65551 JFB65542:JFB65551 JOX65542:JOX65551 JYT65542:JYT65551 KIP65542:KIP65551 KSL65542:KSL65551 LCH65542:LCH65551 LMD65542:LMD65551 LVZ65542:LVZ65551 MFV65542:MFV65551 MPR65542:MPR65551 MZN65542:MZN65551 NJJ65542:NJJ65551 NTF65542:NTF65551 ODB65542:ODB65551 OMX65542:OMX65551 OWT65542:OWT65551 PGP65542:PGP65551 PQL65542:PQL65551 QAH65542:QAH65551 QKD65542:QKD65551 QTZ65542:QTZ65551 RDV65542:RDV65551 RNR65542:RNR65551 RXN65542:RXN65551 SHJ65542:SHJ65551 SRF65542:SRF65551 TBB65542:TBB65551 TKX65542:TKX65551 TUT65542:TUT65551 UEP65542:UEP65551 UOL65542:UOL65551 UYH65542:UYH65551 VID65542:VID65551 VRZ65542:VRZ65551 WBV65542:WBV65551 WLR65542:WLR65551 WVN65542:WVN65551 D131078:D131087 JB131078:JB131087 SX131078:SX131087 ACT131078:ACT131087 AMP131078:AMP131087 AWL131078:AWL131087 BGH131078:BGH131087 BQD131078:BQD131087 BZZ131078:BZZ131087 CJV131078:CJV131087 CTR131078:CTR131087 DDN131078:DDN131087 DNJ131078:DNJ131087 DXF131078:DXF131087 EHB131078:EHB131087 EQX131078:EQX131087 FAT131078:FAT131087 FKP131078:FKP131087 FUL131078:FUL131087 GEH131078:GEH131087 GOD131078:GOD131087 GXZ131078:GXZ131087 HHV131078:HHV131087 HRR131078:HRR131087 IBN131078:IBN131087 ILJ131078:ILJ131087 IVF131078:IVF131087 JFB131078:JFB131087 JOX131078:JOX131087 JYT131078:JYT131087 KIP131078:KIP131087 KSL131078:KSL131087 LCH131078:LCH131087 LMD131078:LMD131087 LVZ131078:LVZ131087 MFV131078:MFV131087 MPR131078:MPR131087 MZN131078:MZN131087 NJJ131078:NJJ131087 NTF131078:NTF131087 ODB131078:ODB131087 OMX131078:OMX131087 OWT131078:OWT131087 PGP131078:PGP131087 PQL131078:PQL131087 QAH131078:QAH131087 QKD131078:QKD131087 QTZ131078:QTZ131087 RDV131078:RDV131087 RNR131078:RNR131087 RXN131078:RXN131087 SHJ131078:SHJ131087 SRF131078:SRF131087 TBB131078:TBB131087 TKX131078:TKX131087 TUT131078:TUT131087 UEP131078:UEP131087 UOL131078:UOL131087 UYH131078:UYH131087 VID131078:VID131087 VRZ131078:VRZ131087 WBV131078:WBV131087 WLR131078:WLR131087 WVN131078:WVN131087 D196614:D196623 JB196614:JB196623 SX196614:SX196623 ACT196614:ACT196623 AMP196614:AMP196623 AWL196614:AWL196623 BGH196614:BGH196623 BQD196614:BQD196623 BZZ196614:BZZ196623 CJV196614:CJV196623 CTR196614:CTR196623 DDN196614:DDN196623 DNJ196614:DNJ196623 DXF196614:DXF196623 EHB196614:EHB196623 EQX196614:EQX196623 FAT196614:FAT196623 FKP196614:FKP196623 FUL196614:FUL196623 GEH196614:GEH196623 GOD196614:GOD196623 GXZ196614:GXZ196623 HHV196614:HHV196623 HRR196614:HRR196623 IBN196614:IBN196623 ILJ196614:ILJ196623 IVF196614:IVF196623 JFB196614:JFB196623 JOX196614:JOX196623 JYT196614:JYT196623 KIP196614:KIP196623 KSL196614:KSL196623 LCH196614:LCH196623 LMD196614:LMD196623 LVZ196614:LVZ196623 MFV196614:MFV196623 MPR196614:MPR196623 MZN196614:MZN196623 NJJ196614:NJJ196623 NTF196614:NTF196623 ODB196614:ODB196623 OMX196614:OMX196623 OWT196614:OWT196623 PGP196614:PGP196623 PQL196614:PQL196623 QAH196614:QAH196623 QKD196614:QKD196623 QTZ196614:QTZ196623 RDV196614:RDV196623 RNR196614:RNR196623 RXN196614:RXN196623 SHJ196614:SHJ196623 SRF196614:SRF196623 TBB196614:TBB196623 TKX196614:TKX196623 TUT196614:TUT196623 UEP196614:UEP196623 UOL196614:UOL196623 UYH196614:UYH196623 VID196614:VID196623 VRZ196614:VRZ196623 WBV196614:WBV196623 WLR196614:WLR196623 WVN196614:WVN196623 D262150:D262159 JB262150:JB262159 SX262150:SX262159 ACT262150:ACT262159 AMP262150:AMP262159 AWL262150:AWL262159 BGH262150:BGH262159 BQD262150:BQD262159 BZZ262150:BZZ262159 CJV262150:CJV262159 CTR262150:CTR262159 DDN262150:DDN262159 DNJ262150:DNJ262159 DXF262150:DXF262159 EHB262150:EHB262159 EQX262150:EQX262159 FAT262150:FAT262159 FKP262150:FKP262159 FUL262150:FUL262159 GEH262150:GEH262159 GOD262150:GOD262159 GXZ262150:GXZ262159 HHV262150:HHV262159 HRR262150:HRR262159 IBN262150:IBN262159 ILJ262150:ILJ262159 IVF262150:IVF262159 JFB262150:JFB262159 JOX262150:JOX262159 JYT262150:JYT262159 KIP262150:KIP262159 KSL262150:KSL262159 LCH262150:LCH262159 LMD262150:LMD262159 LVZ262150:LVZ262159 MFV262150:MFV262159 MPR262150:MPR262159 MZN262150:MZN262159 NJJ262150:NJJ262159 NTF262150:NTF262159 ODB262150:ODB262159 OMX262150:OMX262159 OWT262150:OWT262159 PGP262150:PGP262159 PQL262150:PQL262159 QAH262150:QAH262159 QKD262150:QKD262159 QTZ262150:QTZ262159 RDV262150:RDV262159 RNR262150:RNR262159 RXN262150:RXN262159 SHJ262150:SHJ262159 SRF262150:SRF262159 TBB262150:TBB262159 TKX262150:TKX262159 TUT262150:TUT262159 UEP262150:UEP262159 UOL262150:UOL262159 UYH262150:UYH262159 VID262150:VID262159 VRZ262150:VRZ262159 WBV262150:WBV262159 WLR262150:WLR262159 WVN262150:WVN262159 D327686:D327695 JB327686:JB327695 SX327686:SX327695 ACT327686:ACT327695 AMP327686:AMP327695 AWL327686:AWL327695 BGH327686:BGH327695 BQD327686:BQD327695 BZZ327686:BZZ327695 CJV327686:CJV327695 CTR327686:CTR327695 DDN327686:DDN327695 DNJ327686:DNJ327695 DXF327686:DXF327695 EHB327686:EHB327695 EQX327686:EQX327695 FAT327686:FAT327695 FKP327686:FKP327695 FUL327686:FUL327695 GEH327686:GEH327695 GOD327686:GOD327695 GXZ327686:GXZ327695 HHV327686:HHV327695 HRR327686:HRR327695 IBN327686:IBN327695 ILJ327686:ILJ327695 IVF327686:IVF327695 JFB327686:JFB327695 JOX327686:JOX327695 JYT327686:JYT327695 KIP327686:KIP327695 KSL327686:KSL327695 LCH327686:LCH327695 LMD327686:LMD327695 LVZ327686:LVZ327695 MFV327686:MFV327695 MPR327686:MPR327695 MZN327686:MZN327695 NJJ327686:NJJ327695 NTF327686:NTF327695 ODB327686:ODB327695 OMX327686:OMX327695 OWT327686:OWT327695 PGP327686:PGP327695 PQL327686:PQL327695 QAH327686:QAH327695 QKD327686:QKD327695 QTZ327686:QTZ327695 RDV327686:RDV327695 RNR327686:RNR327695 RXN327686:RXN327695 SHJ327686:SHJ327695 SRF327686:SRF327695 TBB327686:TBB327695 TKX327686:TKX327695 TUT327686:TUT327695 UEP327686:UEP327695 UOL327686:UOL327695 UYH327686:UYH327695 VID327686:VID327695 VRZ327686:VRZ327695 WBV327686:WBV327695 WLR327686:WLR327695 WVN327686:WVN327695 D393222:D393231 JB393222:JB393231 SX393222:SX393231 ACT393222:ACT393231 AMP393222:AMP393231 AWL393222:AWL393231 BGH393222:BGH393231 BQD393222:BQD393231 BZZ393222:BZZ393231 CJV393222:CJV393231 CTR393222:CTR393231 DDN393222:DDN393231 DNJ393222:DNJ393231 DXF393222:DXF393231 EHB393222:EHB393231 EQX393222:EQX393231 FAT393222:FAT393231 FKP393222:FKP393231 FUL393222:FUL393231 GEH393222:GEH393231 GOD393222:GOD393231 GXZ393222:GXZ393231 HHV393222:HHV393231 HRR393222:HRR393231 IBN393222:IBN393231 ILJ393222:ILJ393231 IVF393222:IVF393231 JFB393222:JFB393231 JOX393222:JOX393231 JYT393222:JYT393231 KIP393222:KIP393231 KSL393222:KSL393231 LCH393222:LCH393231 LMD393222:LMD393231 LVZ393222:LVZ393231 MFV393222:MFV393231 MPR393222:MPR393231 MZN393222:MZN393231 NJJ393222:NJJ393231 NTF393222:NTF393231 ODB393222:ODB393231 OMX393222:OMX393231 OWT393222:OWT393231 PGP393222:PGP393231 PQL393222:PQL393231 QAH393222:QAH393231 QKD393222:QKD393231 QTZ393222:QTZ393231 RDV393222:RDV393231 RNR393222:RNR393231 RXN393222:RXN393231 SHJ393222:SHJ393231 SRF393222:SRF393231 TBB393222:TBB393231 TKX393222:TKX393231 TUT393222:TUT393231 UEP393222:UEP393231 UOL393222:UOL393231 UYH393222:UYH393231 VID393222:VID393231 VRZ393222:VRZ393231 WBV393222:WBV393231 WLR393222:WLR393231 WVN393222:WVN393231 D458758:D458767 JB458758:JB458767 SX458758:SX458767 ACT458758:ACT458767 AMP458758:AMP458767 AWL458758:AWL458767 BGH458758:BGH458767 BQD458758:BQD458767 BZZ458758:BZZ458767 CJV458758:CJV458767 CTR458758:CTR458767 DDN458758:DDN458767 DNJ458758:DNJ458767 DXF458758:DXF458767 EHB458758:EHB458767 EQX458758:EQX458767 FAT458758:FAT458767 FKP458758:FKP458767 FUL458758:FUL458767 GEH458758:GEH458767 GOD458758:GOD458767 GXZ458758:GXZ458767 HHV458758:HHV458767 HRR458758:HRR458767 IBN458758:IBN458767 ILJ458758:ILJ458767 IVF458758:IVF458767 JFB458758:JFB458767 JOX458758:JOX458767 JYT458758:JYT458767 KIP458758:KIP458767 KSL458758:KSL458767 LCH458758:LCH458767 LMD458758:LMD458767 LVZ458758:LVZ458767 MFV458758:MFV458767 MPR458758:MPR458767 MZN458758:MZN458767 NJJ458758:NJJ458767 NTF458758:NTF458767 ODB458758:ODB458767 OMX458758:OMX458767 OWT458758:OWT458767 PGP458758:PGP458767 PQL458758:PQL458767 QAH458758:QAH458767 QKD458758:QKD458767 QTZ458758:QTZ458767 RDV458758:RDV458767 RNR458758:RNR458767 RXN458758:RXN458767 SHJ458758:SHJ458767 SRF458758:SRF458767 TBB458758:TBB458767 TKX458758:TKX458767 TUT458758:TUT458767 UEP458758:UEP458767 UOL458758:UOL458767 UYH458758:UYH458767 VID458758:VID458767 VRZ458758:VRZ458767 WBV458758:WBV458767 WLR458758:WLR458767 WVN458758:WVN458767 D524294:D524303 JB524294:JB524303 SX524294:SX524303 ACT524294:ACT524303 AMP524294:AMP524303 AWL524294:AWL524303 BGH524294:BGH524303 BQD524294:BQD524303 BZZ524294:BZZ524303 CJV524294:CJV524303 CTR524294:CTR524303 DDN524294:DDN524303 DNJ524294:DNJ524303 DXF524294:DXF524303 EHB524294:EHB524303 EQX524294:EQX524303 FAT524294:FAT524303 FKP524294:FKP524303 FUL524294:FUL524303 GEH524294:GEH524303 GOD524294:GOD524303 GXZ524294:GXZ524303 HHV524294:HHV524303 HRR524294:HRR524303 IBN524294:IBN524303 ILJ524294:ILJ524303 IVF524294:IVF524303 JFB524294:JFB524303 JOX524294:JOX524303 JYT524294:JYT524303 KIP524294:KIP524303 KSL524294:KSL524303 LCH524294:LCH524303 LMD524294:LMD524303 LVZ524294:LVZ524303 MFV524294:MFV524303 MPR524294:MPR524303 MZN524294:MZN524303 NJJ524294:NJJ524303 NTF524294:NTF524303 ODB524294:ODB524303 OMX524294:OMX524303 OWT524294:OWT524303 PGP524294:PGP524303 PQL524294:PQL524303 QAH524294:QAH524303 QKD524294:QKD524303 QTZ524294:QTZ524303 RDV524294:RDV524303 RNR524294:RNR524303 RXN524294:RXN524303 SHJ524294:SHJ524303 SRF524294:SRF524303 TBB524294:TBB524303 TKX524294:TKX524303 TUT524294:TUT524303 UEP524294:UEP524303 UOL524294:UOL524303 UYH524294:UYH524303 VID524294:VID524303 VRZ524294:VRZ524303 WBV524294:WBV524303 WLR524294:WLR524303 WVN524294:WVN524303 D589830:D589839 JB589830:JB589839 SX589830:SX589839 ACT589830:ACT589839 AMP589830:AMP589839 AWL589830:AWL589839 BGH589830:BGH589839 BQD589830:BQD589839 BZZ589830:BZZ589839 CJV589830:CJV589839 CTR589830:CTR589839 DDN589830:DDN589839 DNJ589830:DNJ589839 DXF589830:DXF589839 EHB589830:EHB589839 EQX589830:EQX589839 FAT589830:FAT589839 FKP589830:FKP589839 FUL589830:FUL589839 GEH589830:GEH589839 GOD589830:GOD589839 GXZ589830:GXZ589839 HHV589830:HHV589839 HRR589830:HRR589839 IBN589830:IBN589839 ILJ589830:ILJ589839 IVF589830:IVF589839 JFB589830:JFB589839 JOX589830:JOX589839 JYT589830:JYT589839 KIP589830:KIP589839 KSL589830:KSL589839 LCH589830:LCH589839 LMD589830:LMD589839 LVZ589830:LVZ589839 MFV589830:MFV589839 MPR589830:MPR589839 MZN589830:MZN589839 NJJ589830:NJJ589839 NTF589830:NTF589839 ODB589830:ODB589839 OMX589830:OMX589839 OWT589830:OWT589839 PGP589830:PGP589839 PQL589830:PQL589839 QAH589830:QAH589839 QKD589830:QKD589839 QTZ589830:QTZ589839 RDV589830:RDV589839 RNR589830:RNR589839 RXN589830:RXN589839 SHJ589830:SHJ589839 SRF589830:SRF589839 TBB589830:TBB589839 TKX589830:TKX589839 TUT589830:TUT589839 UEP589830:UEP589839 UOL589830:UOL589839 UYH589830:UYH589839 VID589830:VID589839 VRZ589830:VRZ589839 WBV589830:WBV589839 WLR589830:WLR589839 WVN589830:WVN589839 D655366:D655375 JB655366:JB655375 SX655366:SX655375 ACT655366:ACT655375 AMP655366:AMP655375 AWL655366:AWL655375 BGH655366:BGH655375 BQD655366:BQD655375 BZZ655366:BZZ655375 CJV655366:CJV655375 CTR655366:CTR655375 DDN655366:DDN655375 DNJ655366:DNJ655375 DXF655366:DXF655375 EHB655366:EHB655375 EQX655366:EQX655375 FAT655366:FAT655375 FKP655366:FKP655375 FUL655366:FUL655375 GEH655366:GEH655375 GOD655366:GOD655375 GXZ655366:GXZ655375 HHV655366:HHV655375 HRR655366:HRR655375 IBN655366:IBN655375 ILJ655366:ILJ655375 IVF655366:IVF655375 JFB655366:JFB655375 JOX655366:JOX655375 JYT655366:JYT655375 KIP655366:KIP655375 KSL655366:KSL655375 LCH655366:LCH655375 LMD655366:LMD655375 LVZ655366:LVZ655375 MFV655366:MFV655375 MPR655366:MPR655375 MZN655366:MZN655375 NJJ655366:NJJ655375 NTF655366:NTF655375 ODB655366:ODB655375 OMX655366:OMX655375 OWT655366:OWT655375 PGP655366:PGP655375 PQL655366:PQL655375 QAH655366:QAH655375 QKD655366:QKD655375 QTZ655366:QTZ655375 RDV655366:RDV655375 RNR655366:RNR655375 RXN655366:RXN655375 SHJ655366:SHJ655375 SRF655366:SRF655375 TBB655366:TBB655375 TKX655366:TKX655375 TUT655366:TUT655375 UEP655366:UEP655375 UOL655366:UOL655375 UYH655366:UYH655375 VID655366:VID655375 VRZ655366:VRZ655375 WBV655366:WBV655375 WLR655366:WLR655375 WVN655366:WVN655375 D720902:D720911 JB720902:JB720911 SX720902:SX720911 ACT720902:ACT720911 AMP720902:AMP720911 AWL720902:AWL720911 BGH720902:BGH720911 BQD720902:BQD720911 BZZ720902:BZZ720911 CJV720902:CJV720911 CTR720902:CTR720911 DDN720902:DDN720911 DNJ720902:DNJ720911 DXF720902:DXF720911 EHB720902:EHB720911 EQX720902:EQX720911 FAT720902:FAT720911 FKP720902:FKP720911 FUL720902:FUL720911 GEH720902:GEH720911 GOD720902:GOD720911 GXZ720902:GXZ720911 HHV720902:HHV720911 HRR720902:HRR720911 IBN720902:IBN720911 ILJ720902:ILJ720911 IVF720902:IVF720911 JFB720902:JFB720911 JOX720902:JOX720911 JYT720902:JYT720911 KIP720902:KIP720911 KSL720902:KSL720911 LCH720902:LCH720911 LMD720902:LMD720911 LVZ720902:LVZ720911 MFV720902:MFV720911 MPR720902:MPR720911 MZN720902:MZN720911 NJJ720902:NJJ720911 NTF720902:NTF720911 ODB720902:ODB720911 OMX720902:OMX720911 OWT720902:OWT720911 PGP720902:PGP720911 PQL720902:PQL720911 QAH720902:QAH720911 QKD720902:QKD720911 QTZ720902:QTZ720911 RDV720902:RDV720911 RNR720902:RNR720911 RXN720902:RXN720911 SHJ720902:SHJ720911 SRF720902:SRF720911 TBB720902:TBB720911 TKX720902:TKX720911 TUT720902:TUT720911 UEP720902:UEP720911 UOL720902:UOL720911 UYH720902:UYH720911 VID720902:VID720911 VRZ720902:VRZ720911 WBV720902:WBV720911 WLR720902:WLR720911 WVN720902:WVN720911 D786438:D786447 JB786438:JB786447 SX786438:SX786447 ACT786438:ACT786447 AMP786438:AMP786447 AWL786438:AWL786447 BGH786438:BGH786447 BQD786438:BQD786447 BZZ786438:BZZ786447 CJV786438:CJV786447 CTR786438:CTR786447 DDN786438:DDN786447 DNJ786438:DNJ786447 DXF786438:DXF786447 EHB786438:EHB786447 EQX786438:EQX786447 FAT786438:FAT786447 FKP786438:FKP786447 FUL786438:FUL786447 GEH786438:GEH786447 GOD786438:GOD786447 GXZ786438:GXZ786447 HHV786438:HHV786447 HRR786438:HRR786447 IBN786438:IBN786447 ILJ786438:ILJ786447 IVF786438:IVF786447 JFB786438:JFB786447 JOX786438:JOX786447 JYT786438:JYT786447 KIP786438:KIP786447 KSL786438:KSL786447 LCH786438:LCH786447 LMD786438:LMD786447 LVZ786438:LVZ786447 MFV786438:MFV786447 MPR786438:MPR786447 MZN786438:MZN786447 NJJ786438:NJJ786447 NTF786438:NTF786447 ODB786438:ODB786447 OMX786438:OMX786447 OWT786438:OWT786447 PGP786438:PGP786447 PQL786438:PQL786447 QAH786438:QAH786447 QKD786438:QKD786447 QTZ786438:QTZ786447 RDV786438:RDV786447 RNR786438:RNR786447 RXN786438:RXN786447 SHJ786438:SHJ786447 SRF786438:SRF786447 TBB786438:TBB786447 TKX786438:TKX786447 TUT786438:TUT786447 UEP786438:UEP786447 UOL786438:UOL786447 UYH786438:UYH786447 VID786438:VID786447 VRZ786438:VRZ786447 WBV786438:WBV786447 WLR786438:WLR786447 WVN786438:WVN786447 D851974:D851983 JB851974:JB851983 SX851974:SX851983 ACT851974:ACT851983 AMP851974:AMP851983 AWL851974:AWL851983 BGH851974:BGH851983 BQD851974:BQD851983 BZZ851974:BZZ851983 CJV851974:CJV851983 CTR851974:CTR851983 DDN851974:DDN851983 DNJ851974:DNJ851983 DXF851974:DXF851983 EHB851974:EHB851983 EQX851974:EQX851983 FAT851974:FAT851983 FKP851974:FKP851983 FUL851974:FUL851983 GEH851974:GEH851983 GOD851974:GOD851983 GXZ851974:GXZ851983 HHV851974:HHV851983 HRR851974:HRR851983 IBN851974:IBN851983 ILJ851974:ILJ851983 IVF851974:IVF851983 JFB851974:JFB851983 JOX851974:JOX851983 JYT851974:JYT851983 KIP851974:KIP851983 KSL851974:KSL851983 LCH851974:LCH851983 LMD851974:LMD851983 LVZ851974:LVZ851983 MFV851974:MFV851983 MPR851974:MPR851983 MZN851974:MZN851983 NJJ851974:NJJ851983 NTF851974:NTF851983 ODB851974:ODB851983 OMX851974:OMX851983 OWT851974:OWT851983 PGP851974:PGP851983 PQL851974:PQL851983 QAH851974:QAH851983 QKD851974:QKD851983 QTZ851974:QTZ851983 RDV851974:RDV851983 RNR851974:RNR851983 RXN851974:RXN851983 SHJ851974:SHJ851983 SRF851974:SRF851983 TBB851974:TBB851983 TKX851974:TKX851983 TUT851974:TUT851983 UEP851974:UEP851983 UOL851974:UOL851983 UYH851974:UYH851983 VID851974:VID851983 VRZ851974:VRZ851983 WBV851974:WBV851983 WLR851974:WLR851983 WVN851974:WVN851983 D917510:D917519 JB917510:JB917519 SX917510:SX917519 ACT917510:ACT917519 AMP917510:AMP917519 AWL917510:AWL917519 BGH917510:BGH917519 BQD917510:BQD917519 BZZ917510:BZZ917519 CJV917510:CJV917519 CTR917510:CTR917519 DDN917510:DDN917519 DNJ917510:DNJ917519 DXF917510:DXF917519 EHB917510:EHB917519 EQX917510:EQX917519 FAT917510:FAT917519 FKP917510:FKP917519 FUL917510:FUL917519 GEH917510:GEH917519 GOD917510:GOD917519 GXZ917510:GXZ917519 HHV917510:HHV917519 HRR917510:HRR917519 IBN917510:IBN917519 ILJ917510:ILJ917519 IVF917510:IVF917519 JFB917510:JFB917519 JOX917510:JOX917519 JYT917510:JYT917519 KIP917510:KIP917519 KSL917510:KSL917519 LCH917510:LCH917519 LMD917510:LMD917519 LVZ917510:LVZ917519 MFV917510:MFV917519 MPR917510:MPR917519 MZN917510:MZN917519 NJJ917510:NJJ917519 NTF917510:NTF917519 ODB917510:ODB917519 OMX917510:OMX917519 OWT917510:OWT917519 PGP917510:PGP917519 PQL917510:PQL917519 QAH917510:QAH917519 QKD917510:QKD917519 QTZ917510:QTZ917519 RDV917510:RDV917519 RNR917510:RNR917519 RXN917510:RXN917519 SHJ917510:SHJ917519 SRF917510:SRF917519 TBB917510:TBB917519 TKX917510:TKX917519 TUT917510:TUT917519 UEP917510:UEP917519 UOL917510:UOL917519 UYH917510:UYH917519 VID917510:VID917519 VRZ917510:VRZ917519 WBV917510:WBV917519 WLR917510:WLR917519 WVN917510:WVN917519 D983046:D983055 JB983046:JB983055 SX983046:SX983055 ACT983046:ACT983055 AMP983046:AMP983055 AWL983046:AWL983055 BGH983046:BGH983055 BQD983046:BQD983055 BZZ983046:BZZ983055 CJV983046:CJV983055 CTR983046:CTR983055 DDN983046:DDN983055 DNJ983046:DNJ983055 DXF983046:DXF983055 EHB983046:EHB983055 EQX983046:EQX983055 FAT983046:FAT983055 FKP983046:FKP983055 FUL983046:FUL983055 GEH983046:GEH983055 GOD983046:GOD983055 GXZ983046:GXZ983055 HHV983046:HHV983055 HRR983046:HRR983055 IBN983046:IBN983055 ILJ983046:ILJ983055 IVF983046:IVF983055 JFB983046:JFB983055 JOX983046:JOX983055 JYT983046:JYT983055 KIP983046:KIP983055 KSL983046:KSL983055 LCH983046:LCH983055 LMD983046:LMD983055 LVZ983046:LVZ983055 MFV983046:MFV983055 MPR983046:MPR983055 MZN983046:MZN983055 NJJ983046:NJJ983055 NTF983046:NTF983055 ODB983046:ODB983055 OMX983046:OMX983055 OWT983046:OWT983055 PGP983046:PGP983055 PQL983046:PQL983055 QAH983046:QAH983055 QKD983046:QKD983055 QTZ983046:QTZ983055 RDV983046:RDV983055 RNR983046:RNR983055 RXN983046:RXN983055 SHJ983046:SHJ983055 SRF983046:SRF983055 TBB983046:TBB983055 TKX983046:TKX983055 TUT983046:TUT983055 UEP983046:UEP983055 UOL983046:UOL983055 UYH983046:UYH983055 VID983046:VID983055 VRZ983046:VRZ983055 WBV983046:WBV983055 WLR983046:WLR983055 WVN983046:WVN983055" xr:uid="{374BF7F0-0DE3-4B30-8533-3D704EE8F74C}"/>
    <dataValidation imeMode="on" allowBlank="1" showInputMessage="1" showErrorMessage="1" sqref="A14:A15 IY14:IY15 SU14:SU15 ACQ14:ACQ15 AMM14:AMM15 AWI14:AWI15 BGE14:BGE15 BQA14:BQA15 BZW14:BZW15 CJS14:CJS15 CTO14:CTO15 DDK14:DDK15 DNG14:DNG15 DXC14:DXC15 EGY14:EGY15 EQU14:EQU15 FAQ14:FAQ15 FKM14:FKM15 FUI14:FUI15 GEE14:GEE15 GOA14:GOA15 GXW14:GXW15 HHS14:HHS15 HRO14:HRO15 IBK14:IBK15 ILG14:ILG15 IVC14:IVC15 JEY14:JEY15 JOU14:JOU15 JYQ14:JYQ15 KIM14:KIM15 KSI14:KSI15 LCE14:LCE15 LMA14:LMA15 LVW14:LVW15 MFS14:MFS15 MPO14:MPO15 MZK14:MZK15 NJG14:NJG15 NTC14:NTC15 OCY14:OCY15 OMU14:OMU15 OWQ14:OWQ15 PGM14:PGM15 PQI14:PQI15 QAE14:QAE15 QKA14:QKA15 QTW14:QTW15 RDS14:RDS15 RNO14:RNO15 RXK14:RXK15 SHG14:SHG15 SRC14:SRC15 TAY14:TAY15 TKU14:TKU15 TUQ14:TUQ15 UEM14:UEM15 UOI14:UOI15 UYE14:UYE15 VIA14:VIA15 VRW14:VRW15 WBS14:WBS15 WLO14:WLO15 WVK14:WVK15 A65550:A65551 IY65550:IY65551 SU65550:SU65551 ACQ65550:ACQ65551 AMM65550:AMM65551 AWI65550:AWI65551 BGE65550:BGE65551 BQA65550:BQA65551 BZW65550:BZW65551 CJS65550:CJS65551 CTO65550:CTO65551 DDK65550:DDK65551 DNG65550:DNG65551 DXC65550:DXC65551 EGY65550:EGY65551 EQU65550:EQU65551 FAQ65550:FAQ65551 FKM65550:FKM65551 FUI65550:FUI65551 GEE65550:GEE65551 GOA65550:GOA65551 GXW65550:GXW65551 HHS65550:HHS65551 HRO65550:HRO65551 IBK65550:IBK65551 ILG65550:ILG65551 IVC65550:IVC65551 JEY65550:JEY65551 JOU65550:JOU65551 JYQ65550:JYQ65551 KIM65550:KIM65551 KSI65550:KSI65551 LCE65550:LCE65551 LMA65550:LMA65551 LVW65550:LVW65551 MFS65550:MFS65551 MPO65550:MPO65551 MZK65550:MZK65551 NJG65550:NJG65551 NTC65550:NTC65551 OCY65550:OCY65551 OMU65550:OMU65551 OWQ65550:OWQ65551 PGM65550:PGM65551 PQI65550:PQI65551 QAE65550:QAE65551 QKA65550:QKA65551 QTW65550:QTW65551 RDS65550:RDS65551 RNO65550:RNO65551 RXK65550:RXK65551 SHG65550:SHG65551 SRC65550:SRC65551 TAY65550:TAY65551 TKU65550:TKU65551 TUQ65550:TUQ65551 UEM65550:UEM65551 UOI65550:UOI65551 UYE65550:UYE65551 VIA65550:VIA65551 VRW65550:VRW65551 WBS65550:WBS65551 WLO65550:WLO65551 WVK65550:WVK65551 A131086:A131087 IY131086:IY131087 SU131086:SU131087 ACQ131086:ACQ131087 AMM131086:AMM131087 AWI131086:AWI131087 BGE131086:BGE131087 BQA131086:BQA131087 BZW131086:BZW131087 CJS131086:CJS131087 CTO131086:CTO131087 DDK131086:DDK131087 DNG131086:DNG131087 DXC131086:DXC131087 EGY131086:EGY131087 EQU131086:EQU131087 FAQ131086:FAQ131087 FKM131086:FKM131087 FUI131086:FUI131087 GEE131086:GEE131087 GOA131086:GOA131087 GXW131086:GXW131087 HHS131086:HHS131087 HRO131086:HRO131087 IBK131086:IBK131087 ILG131086:ILG131087 IVC131086:IVC131087 JEY131086:JEY131087 JOU131086:JOU131087 JYQ131086:JYQ131087 KIM131086:KIM131087 KSI131086:KSI131087 LCE131086:LCE131087 LMA131086:LMA131087 LVW131086:LVW131087 MFS131086:MFS131087 MPO131086:MPO131087 MZK131086:MZK131087 NJG131086:NJG131087 NTC131086:NTC131087 OCY131086:OCY131087 OMU131086:OMU131087 OWQ131086:OWQ131087 PGM131086:PGM131087 PQI131086:PQI131087 QAE131086:QAE131087 QKA131086:QKA131087 QTW131086:QTW131087 RDS131086:RDS131087 RNO131086:RNO131087 RXK131086:RXK131087 SHG131086:SHG131087 SRC131086:SRC131087 TAY131086:TAY131087 TKU131086:TKU131087 TUQ131086:TUQ131087 UEM131086:UEM131087 UOI131086:UOI131087 UYE131086:UYE131087 VIA131086:VIA131087 VRW131086:VRW131087 WBS131086:WBS131087 WLO131086:WLO131087 WVK131086:WVK131087 A196622:A196623 IY196622:IY196623 SU196622:SU196623 ACQ196622:ACQ196623 AMM196622:AMM196623 AWI196622:AWI196623 BGE196622:BGE196623 BQA196622:BQA196623 BZW196622:BZW196623 CJS196622:CJS196623 CTO196622:CTO196623 DDK196622:DDK196623 DNG196622:DNG196623 DXC196622:DXC196623 EGY196622:EGY196623 EQU196622:EQU196623 FAQ196622:FAQ196623 FKM196622:FKM196623 FUI196622:FUI196623 GEE196622:GEE196623 GOA196622:GOA196623 GXW196622:GXW196623 HHS196622:HHS196623 HRO196622:HRO196623 IBK196622:IBK196623 ILG196622:ILG196623 IVC196622:IVC196623 JEY196622:JEY196623 JOU196622:JOU196623 JYQ196622:JYQ196623 KIM196622:KIM196623 KSI196622:KSI196623 LCE196622:LCE196623 LMA196622:LMA196623 LVW196622:LVW196623 MFS196622:MFS196623 MPO196622:MPO196623 MZK196622:MZK196623 NJG196622:NJG196623 NTC196622:NTC196623 OCY196622:OCY196623 OMU196622:OMU196623 OWQ196622:OWQ196623 PGM196622:PGM196623 PQI196622:PQI196623 QAE196622:QAE196623 QKA196622:QKA196623 QTW196622:QTW196623 RDS196622:RDS196623 RNO196622:RNO196623 RXK196622:RXK196623 SHG196622:SHG196623 SRC196622:SRC196623 TAY196622:TAY196623 TKU196622:TKU196623 TUQ196622:TUQ196623 UEM196622:UEM196623 UOI196622:UOI196623 UYE196622:UYE196623 VIA196622:VIA196623 VRW196622:VRW196623 WBS196622:WBS196623 WLO196622:WLO196623 WVK196622:WVK196623 A262158:A262159 IY262158:IY262159 SU262158:SU262159 ACQ262158:ACQ262159 AMM262158:AMM262159 AWI262158:AWI262159 BGE262158:BGE262159 BQA262158:BQA262159 BZW262158:BZW262159 CJS262158:CJS262159 CTO262158:CTO262159 DDK262158:DDK262159 DNG262158:DNG262159 DXC262158:DXC262159 EGY262158:EGY262159 EQU262158:EQU262159 FAQ262158:FAQ262159 FKM262158:FKM262159 FUI262158:FUI262159 GEE262158:GEE262159 GOA262158:GOA262159 GXW262158:GXW262159 HHS262158:HHS262159 HRO262158:HRO262159 IBK262158:IBK262159 ILG262158:ILG262159 IVC262158:IVC262159 JEY262158:JEY262159 JOU262158:JOU262159 JYQ262158:JYQ262159 KIM262158:KIM262159 KSI262158:KSI262159 LCE262158:LCE262159 LMA262158:LMA262159 LVW262158:LVW262159 MFS262158:MFS262159 MPO262158:MPO262159 MZK262158:MZK262159 NJG262158:NJG262159 NTC262158:NTC262159 OCY262158:OCY262159 OMU262158:OMU262159 OWQ262158:OWQ262159 PGM262158:PGM262159 PQI262158:PQI262159 QAE262158:QAE262159 QKA262158:QKA262159 QTW262158:QTW262159 RDS262158:RDS262159 RNO262158:RNO262159 RXK262158:RXK262159 SHG262158:SHG262159 SRC262158:SRC262159 TAY262158:TAY262159 TKU262158:TKU262159 TUQ262158:TUQ262159 UEM262158:UEM262159 UOI262158:UOI262159 UYE262158:UYE262159 VIA262158:VIA262159 VRW262158:VRW262159 WBS262158:WBS262159 WLO262158:WLO262159 WVK262158:WVK262159 A327694:A327695 IY327694:IY327695 SU327694:SU327695 ACQ327694:ACQ327695 AMM327694:AMM327695 AWI327694:AWI327695 BGE327694:BGE327695 BQA327694:BQA327695 BZW327694:BZW327695 CJS327694:CJS327695 CTO327694:CTO327695 DDK327694:DDK327695 DNG327694:DNG327695 DXC327694:DXC327695 EGY327694:EGY327695 EQU327694:EQU327695 FAQ327694:FAQ327695 FKM327694:FKM327695 FUI327694:FUI327695 GEE327694:GEE327695 GOA327694:GOA327695 GXW327694:GXW327695 HHS327694:HHS327695 HRO327694:HRO327695 IBK327694:IBK327695 ILG327694:ILG327695 IVC327694:IVC327695 JEY327694:JEY327695 JOU327694:JOU327695 JYQ327694:JYQ327695 KIM327694:KIM327695 KSI327694:KSI327695 LCE327694:LCE327695 LMA327694:LMA327695 LVW327694:LVW327695 MFS327694:MFS327695 MPO327694:MPO327695 MZK327694:MZK327695 NJG327694:NJG327695 NTC327694:NTC327695 OCY327694:OCY327695 OMU327694:OMU327695 OWQ327694:OWQ327695 PGM327694:PGM327695 PQI327694:PQI327695 QAE327694:QAE327695 QKA327694:QKA327695 QTW327694:QTW327695 RDS327694:RDS327695 RNO327694:RNO327695 RXK327694:RXK327695 SHG327694:SHG327695 SRC327694:SRC327695 TAY327694:TAY327695 TKU327694:TKU327695 TUQ327694:TUQ327695 UEM327694:UEM327695 UOI327694:UOI327695 UYE327694:UYE327695 VIA327694:VIA327695 VRW327694:VRW327695 WBS327694:WBS327695 WLO327694:WLO327695 WVK327694:WVK327695 A393230:A393231 IY393230:IY393231 SU393230:SU393231 ACQ393230:ACQ393231 AMM393230:AMM393231 AWI393230:AWI393231 BGE393230:BGE393231 BQA393230:BQA393231 BZW393230:BZW393231 CJS393230:CJS393231 CTO393230:CTO393231 DDK393230:DDK393231 DNG393230:DNG393231 DXC393230:DXC393231 EGY393230:EGY393231 EQU393230:EQU393231 FAQ393230:FAQ393231 FKM393230:FKM393231 FUI393230:FUI393231 GEE393230:GEE393231 GOA393230:GOA393231 GXW393230:GXW393231 HHS393230:HHS393231 HRO393230:HRO393231 IBK393230:IBK393231 ILG393230:ILG393231 IVC393230:IVC393231 JEY393230:JEY393231 JOU393230:JOU393231 JYQ393230:JYQ393231 KIM393230:KIM393231 KSI393230:KSI393231 LCE393230:LCE393231 LMA393230:LMA393231 LVW393230:LVW393231 MFS393230:MFS393231 MPO393230:MPO393231 MZK393230:MZK393231 NJG393230:NJG393231 NTC393230:NTC393231 OCY393230:OCY393231 OMU393230:OMU393231 OWQ393230:OWQ393231 PGM393230:PGM393231 PQI393230:PQI393231 QAE393230:QAE393231 QKA393230:QKA393231 QTW393230:QTW393231 RDS393230:RDS393231 RNO393230:RNO393231 RXK393230:RXK393231 SHG393230:SHG393231 SRC393230:SRC393231 TAY393230:TAY393231 TKU393230:TKU393231 TUQ393230:TUQ393231 UEM393230:UEM393231 UOI393230:UOI393231 UYE393230:UYE393231 VIA393230:VIA393231 VRW393230:VRW393231 WBS393230:WBS393231 WLO393230:WLO393231 WVK393230:WVK393231 A458766:A458767 IY458766:IY458767 SU458766:SU458767 ACQ458766:ACQ458767 AMM458766:AMM458767 AWI458766:AWI458767 BGE458766:BGE458767 BQA458766:BQA458767 BZW458766:BZW458767 CJS458766:CJS458767 CTO458766:CTO458767 DDK458766:DDK458767 DNG458766:DNG458767 DXC458766:DXC458767 EGY458766:EGY458767 EQU458766:EQU458767 FAQ458766:FAQ458767 FKM458766:FKM458767 FUI458766:FUI458767 GEE458766:GEE458767 GOA458766:GOA458767 GXW458766:GXW458767 HHS458766:HHS458767 HRO458766:HRO458767 IBK458766:IBK458767 ILG458766:ILG458767 IVC458766:IVC458767 JEY458766:JEY458767 JOU458766:JOU458767 JYQ458766:JYQ458767 KIM458766:KIM458767 KSI458766:KSI458767 LCE458766:LCE458767 LMA458766:LMA458767 LVW458766:LVW458767 MFS458766:MFS458767 MPO458766:MPO458767 MZK458766:MZK458767 NJG458766:NJG458767 NTC458766:NTC458767 OCY458766:OCY458767 OMU458766:OMU458767 OWQ458766:OWQ458767 PGM458766:PGM458767 PQI458766:PQI458767 QAE458766:QAE458767 QKA458766:QKA458767 QTW458766:QTW458767 RDS458766:RDS458767 RNO458766:RNO458767 RXK458766:RXK458767 SHG458766:SHG458767 SRC458766:SRC458767 TAY458766:TAY458767 TKU458766:TKU458767 TUQ458766:TUQ458767 UEM458766:UEM458767 UOI458766:UOI458767 UYE458766:UYE458767 VIA458766:VIA458767 VRW458766:VRW458767 WBS458766:WBS458767 WLO458766:WLO458767 WVK458766:WVK458767 A524302:A524303 IY524302:IY524303 SU524302:SU524303 ACQ524302:ACQ524303 AMM524302:AMM524303 AWI524302:AWI524303 BGE524302:BGE524303 BQA524302:BQA524303 BZW524302:BZW524303 CJS524302:CJS524303 CTO524302:CTO524303 DDK524302:DDK524303 DNG524302:DNG524303 DXC524302:DXC524303 EGY524302:EGY524303 EQU524302:EQU524303 FAQ524302:FAQ524303 FKM524302:FKM524303 FUI524302:FUI524303 GEE524302:GEE524303 GOA524302:GOA524303 GXW524302:GXW524303 HHS524302:HHS524303 HRO524302:HRO524303 IBK524302:IBK524303 ILG524302:ILG524303 IVC524302:IVC524303 JEY524302:JEY524303 JOU524302:JOU524303 JYQ524302:JYQ524303 KIM524302:KIM524303 KSI524302:KSI524303 LCE524302:LCE524303 LMA524302:LMA524303 LVW524302:LVW524303 MFS524302:MFS524303 MPO524302:MPO524303 MZK524302:MZK524303 NJG524302:NJG524303 NTC524302:NTC524303 OCY524302:OCY524303 OMU524302:OMU524303 OWQ524302:OWQ524303 PGM524302:PGM524303 PQI524302:PQI524303 QAE524302:QAE524303 QKA524302:QKA524303 QTW524302:QTW524303 RDS524302:RDS524303 RNO524302:RNO524303 RXK524302:RXK524303 SHG524302:SHG524303 SRC524302:SRC524303 TAY524302:TAY524303 TKU524302:TKU524303 TUQ524302:TUQ524303 UEM524302:UEM524303 UOI524302:UOI524303 UYE524302:UYE524303 VIA524302:VIA524303 VRW524302:VRW524303 WBS524302:WBS524303 WLO524302:WLO524303 WVK524302:WVK524303 A589838:A589839 IY589838:IY589839 SU589838:SU589839 ACQ589838:ACQ589839 AMM589838:AMM589839 AWI589838:AWI589839 BGE589838:BGE589839 BQA589838:BQA589839 BZW589838:BZW589839 CJS589838:CJS589839 CTO589838:CTO589839 DDK589838:DDK589839 DNG589838:DNG589839 DXC589838:DXC589839 EGY589838:EGY589839 EQU589838:EQU589839 FAQ589838:FAQ589839 FKM589838:FKM589839 FUI589838:FUI589839 GEE589838:GEE589839 GOA589838:GOA589839 GXW589838:GXW589839 HHS589838:HHS589839 HRO589838:HRO589839 IBK589838:IBK589839 ILG589838:ILG589839 IVC589838:IVC589839 JEY589838:JEY589839 JOU589838:JOU589839 JYQ589838:JYQ589839 KIM589838:KIM589839 KSI589838:KSI589839 LCE589838:LCE589839 LMA589838:LMA589839 LVW589838:LVW589839 MFS589838:MFS589839 MPO589838:MPO589839 MZK589838:MZK589839 NJG589838:NJG589839 NTC589838:NTC589839 OCY589838:OCY589839 OMU589838:OMU589839 OWQ589838:OWQ589839 PGM589838:PGM589839 PQI589838:PQI589839 QAE589838:QAE589839 QKA589838:QKA589839 QTW589838:QTW589839 RDS589838:RDS589839 RNO589838:RNO589839 RXK589838:RXK589839 SHG589838:SHG589839 SRC589838:SRC589839 TAY589838:TAY589839 TKU589838:TKU589839 TUQ589838:TUQ589839 UEM589838:UEM589839 UOI589838:UOI589839 UYE589838:UYE589839 VIA589838:VIA589839 VRW589838:VRW589839 WBS589838:WBS589839 WLO589838:WLO589839 WVK589838:WVK589839 A655374:A655375 IY655374:IY655375 SU655374:SU655375 ACQ655374:ACQ655375 AMM655374:AMM655375 AWI655374:AWI655375 BGE655374:BGE655375 BQA655374:BQA655375 BZW655374:BZW655375 CJS655374:CJS655375 CTO655374:CTO655375 DDK655374:DDK655375 DNG655374:DNG655375 DXC655374:DXC655375 EGY655374:EGY655375 EQU655374:EQU655375 FAQ655374:FAQ655375 FKM655374:FKM655375 FUI655374:FUI655375 GEE655374:GEE655375 GOA655374:GOA655375 GXW655374:GXW655375 HHS655374:HHS655375 HRO655374:HRO655375 IBK655374:IBK655375 ILG655374:ILG655375 IVC655374:IVC655375 JEY655374:JEY655375 JOU655374:JOU655375 JYQ655374:JYQ655375 KIM655374:KIM655375 KSI655374:KSI655375 LCE655374:LCE655375 LMA655374:LMA655375 LVW655374:LVW655375 MFS655374:MFS655375 MPO655374:MPO655375 MZK655374:MZK655375 NJG655374:NJG655375 NTC655374:NTC655375 OCY655374:OCY655375 OMU655374:OMU655375 OWQ655374:OWQ655375 PGM655374:PGM655375 PQI655374:PQI655375 QAE655374:QAE655375 QKA655374:QKA655375 QTW655374:QTW655375 RDS655374:RDS655375 RNO655374:RNO655375 RXK655374:RXK655375 SHG655374:SHG655375 SRC655374:SRC655375 TAY655374:TAY655375 TKU655374:TKU655375 TUQ655374:TUQ655375 UEM655374:UEM655375 UOI655374:UOI655375 UYE655374:UYE655375 VIA655374:VIA655375 VRW655374:VRW655375 WBS655374:WBS655375 WLO655374:WLO655375 WVK655374:WVK655375 A720910:A720911 IY720910:IY720911 SU720910:SU720911 ACQ720910:ACQ720911 AMM720910:AMM720911 AWI720910:AWI720911 BGE720910:BGE720911 BQA720910:BQA720911 BZW720910:BZW720911 CJS720910:CJS720911 CTO720910:CTO720911 DDK720910:DDK720911 DNG720910:DNG720911 DXC720910:DXC720911 EGY720910:EGY720911 EQU720910:EQU720911 FAQ720910:FAQ720911 FKM720910:FKM720911 FUI720910:FUI720911 GEE720910:GEE720911 GOA720910:GOA720911 GXW720910:GXW720911 HHS720910:HHS720911 HRO720910:HRO720911 IBK720910:IBK720911 ILG720910:ILG720911 IVC720910:IVC720911 JEY720910:JEY720911 JOU720910:JOU720911 JYQ720910:JYQ720911 KIM720910:KIM720911 KSI720910:KSI720911 LCE720910:LCE720911 LMA720910:LMA720911 LVW720910:LVW720911 MFS720910:MFS720911 MPO720910:MPO720911 MZK720910:MZK720911 NJG720910:NJG720911 NTC720910:NTC720911 OCY720910:OCY720911 OMU720910:OMU720911 OWQ720910:OWQ720911 PGM720910:PGM720911 PQI720910:PQI720911 QAE720910:QAE720911 QKA720910:QKA720911 QTW720910:QTW720911 RDS720910:RDS720911 RNO720910:RNO720911 RXK720910:RXK720911 SHG720910:SHG720911 SRC720910:SRC720911 TAY720910:TAY720911 TKU720910:TKU720911 TUQ720910:TUQ720911 UEM720910:UEM720911 UOI720910:UOI720911 UYE720910:UYE720911 VIA720910:VIA720911 VRW720910:VRW720911 WBS720910:WBS720911 WLO720910:WLO720911 WVK720910:WVK720911 A786446:A786447 IY786446:IY786447 SU786446:SU786447 ACQ786446:ACQ786447 AMM786446:AMM786447 AWI786446:AWI786447 BGE786446:BGE786447 BQA786446:BQA786447 BZW786446:BZW786447 CJS786446:CJS786447 CTO786446:CTO786447 DDK786446:DDK786447 DNG786446:DNG786447 DXC786446:DXC786447 EGY786446:EGY786447 EQU786446:EQU786447 FAQ786446:FAQ786447 FKM786446:FKM786447 FUI786446:FUI786447 GEE786446:GEE786447 GOA786446:GOA786447 GXW786446:GXW786447 HHS786446:HHS786447 HRO786446:HRO786447 IBK786446:IBK786447 ILG786446:ILG786447 IVC786446:IVC786447 JEY786446:JEY786447 JOU786446:JOU786447 JYQ786446:JYQ786447 KIM786446:KIM786447 KSI786446:KSI786447 LCE786446:LCE786447 LMA786446:LMA786447 LVW786446:LVW786447 MFS786446:MFS786447 MPO786446:MPO786447 MZK786446:MZK786447 NJG786446:NJG786447 NTC786446:NTC786447 OCY786446:OCY786447 OMU786446:OMU786447 OWQ786446:OWQ786447 PGM786446:PGM786447 PQI786446:PQI786447 QAE786446:QAE786447 QKA786446:QKA786447 QTW786446:QTW786447 RDS786446:RDS786447 RNO786446:RNO786447 RXK786446:RXK786447 SHG786446:SHG786447 SRC786446:SRC786447 TAY786446:TAY786447 TKU786446:TKU786447 TUQ786446:TUQ786447 UEM786446:UEM786447 UOI786446:UOI786447 UYE786446:UYE786447 VIA786446:VIA786447 VRW786446:VRW786447 WBS786446:WBS786447 WLO786446:WLO786447 WVK786446:WVK786447 A851982:A851983 IY851982:IY851983 SU851982:SU851983 ACQ851982:ACQ851983 AMM851982:AMM851983 AWI851982:AWI851983 BGE851982:BGE851983 BQA851982:BQA851983 BZW851982:BZW851983 CJS851982:CJS851983 CTO851982:CTO851983 DDK851982:DDK851983 DNG851982:DNG851983 DXC851982:DXC851983 EGY851982:EGY851983 EQU851982:EQU851983 FAQ851982:FAQ851983 FKM851982:FKM851983 FUI851982:FUI851983 GEE851982:GEE851983 GOA851982:GOA851983 GXW851982:GXW851983 HHS851982:HHS851983 HRO851982:HRO851983 IBK851982:IBK851983 ILG851982:ILG851983 IVC851982:IVC851983 JEY851982:JEY851983 JOU851982:JOU851983 JYQ851982:JYQ851983 KIM851982:KIM851983 KSI851982:KSI851983 LCE851982:LCE851983 LMA851982:LMA851983 LVW851982:LVW851983 MFS851982:MFS851983 MPO851982:MPO851983 MZK851982:MZK851983 NJG851982:NJG851983 NTC851982:NTC851983 OCY851982:OCY851983 OMU851982:OMU851983 OWQ851982:OWQ851983 PGM851982:PGM851983 PQI851982:PQI851983 QAE851982:QAE851983 QKA851982:QKA851983 QTW851982:QTW851983 RDS851982:RDS851983 RNO851982:RNO851983 RXK851982:RXK851983 SHG851982:SHG851983 SRC851982:SRC851983 TAY851982:TAY851983 TKU851982:TKU851983 TUQ851982:TUQ851983 UEM851982:UEM851983 UOI851982:UOI851983 UYE851982:UYE851983 VIA851982:VIA851983 VRW851982:VRW851983 WBS851982:WBS851983 WLO851982:WLO851983 WVK851982:WVK851983 A917518:A917519 IY917518:IY917519 SU917518:SU917519 ACQ917518:ACQ917519 AMM917518:AMM917519 AWI917518:AWI917519 BGE917518:BGE917519 BQA917518:BQA917519 BZW917518:BZW917519 CJS917518:CJS917519 CTO917518:CTO917519 DDK917518:DDK917519 DNG917518:DNG917519 DXC917518:DXC917519 EGY917518:EGY917519 EQU917518:EQU917519 FAQ917518:FAQ917519 FKM917518:FKM917519 FUI917518:FUI917519 GEE917518:GEE917519 GOA917518:GOA917519 GXW917518:GXW917519 HHS917518:HHS917519 HRO917518:HRO917519 IBK917518:IBK917519 ILG917518:ILG917519 IVC917518:IVC917519 JEY917518:JEY917519 JOU917518:JOU917519 JYQ917518:JYQ917519 KIM917518:KIM917519 KSI917518:KSI917519 LCE917518:LCE917519 LMA917518:LMA917519 LVW917518:LVW917519 MFS917518:MFS917519 MPO917518:MPO917519 MZK917518:MZK917519 NJG917518:NJG917519 NTC917518:NTC917519 OCY917518:OCY917519 OMU917518:OMU917519 OWQ917518:OWQ917519 PGM917518:PGM917519 PQI917518:PQI917519 QAE917518:QAE917519 QKA917518:QKA917519 QTW917518:QTW917519 RDS917518:RDS917519 RNO917518:RNO917519 RXK917518:RXK917519 SHG917518:SHG917519 SRC917518:SRC917519 TAY917518:TAY917519 TKU917518:TKU917519 TUQ917518:TUQ917519 UEM917518:UEM917519 UOI917518:UOI917519 UYE917518:UYE917519 VIA917518:VIA917519 VRW917518:VRW917519 WBS917518:WBS917519 WLO917518:WLO917519 WVK917518:WVK917519 A983054:A983055 IY983054:IY983055 SU983054:SU983055 ACQ983054:ACQ983055 AMM983054:AMM983055 AWI983054:AWI983055 BGE983054:BGE983055 BQA983054:BQA983055 BZW983054:BZW983055 CJS983054:CJS983055 CTO983054:CTO983055 DDK983054:DDK983055 DNG983054:DNG983055 DXC983054:DXC983055 EGY983054:EGY983055 EQU983054:EQU983055 FAQ983054:FAQ983055 FKM983054:FKM983055 FUI983054:FUI983055 GEE983054:GEE983055 GOA983054:GOA983055 GXW983054:GXW983055 HHS983054:HHS983055 HRO983054:HRO983055 IBK983054:IBK983055 ILG983054:ILG983055 IVC983054:IVC983055 JEY983054:JEY983055 JOU983054:JOU983055 JYQ983054:JYQ983055 KIM983054:KIM983055 KSI983054:KSI983055 LCE983054:LCE983055 LMA983054:LMA983055 LVW983054:LVW983055 MFS983054:MFS983055 MPO983054:MPO983055 MZK983054:MZK983055 NJG983054:NJG983055 NTC983054:NTC983055 OCY983054:OCY983055 OMU983054:OMU983055 OWQ983054:OWQ983055 PGM983054:PGM983055 PQI983054:PQI983055 QAE983054:QAE983055 QKA983054:QKA983055 QTW983054:QTW983055 RDS983054:RDS983055 RNO983054:RNO983055 RXK983054:RXK983055 SHG983054:SHG983055 SRC983054:SRC983055 TAY983054:TAY983055 TKU983054:TKU983055 TUQ983054:TUQ983055 UEM983054:UEM983055 UOI983054:UOI983055 UYE983054:UYE983055 VIA983054:VIA983055 VRW983054:VRW983055 WBS983054:WBS983055 WLO983054:WLO983055 WVK983054:WVK983055" xr:uid="{C6B1257B-6218-4FBB-84AA-20666D96334A}"/>
    <dataValidation imeMode="off" allowBlank="1" showInputMessage="1" showErrorMessage="1" sqref="H17:J17 JF17 TB17 ACX17 AMT17 AWP17 BGL17 BQH17 CAD17 CJZ17 CTV17 DDR17 DNN17 DXJ17 EHF17 ERB17 FAX17 FKT17 FUP17 GEL17 GOH17 GYD17 HHZ17 HRV17 IBR17 ILN17 IVJ17 JFF17 JPB17 JYX17 KIT17 KSP17 LCL17 LMH17 LWD17 MFZ17 MPV17 MZR17 NJN17 NTJ17 ODF17 ONB17 OWX17 PGT17 PQP17 QAL17 QKH17 QUD17 RDZ17 RNV17 RXR17 SHN17 SRJ17 TBF17 TLB17 TUX17 UET17 UOP17 UYL17 VIH17 VSD17 WBZ17 WLV17 WVR17 H65553:J65553 JF65553 TB65553 ACX65553 AMT65553 AWP65553 BGL65553 BQH65553 CAD65553 CJZ65553 CTV65553 DDR65553 DNN65553 DXJ65553 EHF65553 ERB65553 FAX65553 FKT65553 FUP65553 GEL65553 GOH65553 GYD65553 HHZ65553 HRV65553 IBR65553 ILN65553 IVJ65553 JFF65553 JPB65553 JYX65553 KIT65553 KSP65553 LCL65553 LMH65553 LWD65553 MFZ65553 MPV65553 MZR65553 NJN65553 NTJ65553 ODF65553 ONB65553 OWX65553 PGT65553 PQP65553 QAL65553 QKH65553 QUD65553 RDZ65553 RNV65553 RXR65553 SHN65553 SRJ65553 TBF65553 TLB65553 TUX65553 UET65553 UOP65553 UYL65553 VIH65553 VSD65553 WBZ65553 WLV65553 WVR65553 H131089:J131089 JF131089 TB131089 ACX131089 AMT131089 AWP131089 BGL131089 BQH131089 CAD131089 CJZ131089 CTV131089 DDR131089 DNN131089 DXJ131089 EHF131089 ERB131089 FAX131089 FKT131089 FUP131089 GEL131089 GOH131089 GYD131089 HHZ131089 HRV131089 IBR131089 ILN131089 IVJ131089 JFF131089 JPB131089 JYX131089 KIT131089 KSP131089 LCL131089 LMH131089 LWD131089 MFZ131089 MPV131089 MZR131089 NJN131089 NTJ131089 ODF131089 ONB131089 OWX131089 PGT131089 PQP131089 QAL131089 QKH131089 QUD131089 RDZ131089 RNV131089 RXR131089 SHN131089 SRJ131089 TBF131089 TLB131089 TUX131089 UET131089 UOP131089 UYL131089 VIH131089 VSD131089 WBZ131089 WLV131089 WVR131089 H196625:J196625 JF196625 TB196625 ACX196625 AMT196625 AWP196625 BGL196625 BQH196625 CAD196625 CJZ196625 CTV196625 DDR196625 DNN196625 DXJ196625 EHF196625 ERB196625 FAX196625 FKT196625 FUP196625 GEL196625 GOH196625 GYD196625 HHZ196625 HRV196625 IBR196625 ILN196625 IVJ196625 JFF196625 JPB196625 JYX196625 KIT196625 KSP196625 LCL196625 LMH196625 LWD196625 MFZ196625 MPV196625 MZR196625 NJN196625 NTJ196625 ODF196625 ONB196625 OWX196625 PGT196625 PQP196625 QAL196625 QKH196625 QUD196625 RDZ196625 RNV196625 RXR196625 SHN196625 SRJ196625 TBF196625 TLB196625 TUX196625 UET196625 UOP196625 UYL196625 VIH196625 VSD196625 WBZ196625 WLV196625 WVR196625 H262161:J262161 JF262161 TB262161 ACX262161 AMT262161 AWP262161 BGL262161 BQH262161 CAD262161 CJZ262161 CTV262161 DDR262161 DNN262161 DXJ262161 EHF262161 ERB262161 FAX262161 FKT262161 FUP262161 GEL262161 GOH262161 GYD262161 HHZ262161 HRV262161 IBR262161 ILN262161 IVJ262161 JFF262161 JPB262161 JYX262161 KIT262161 KSP262161 LCL262161 LMH262161 LWD262161 MFZ262161 MPV262161 MZR262161 NJN262161 NTJ262161 ODF262161 ONB262161 OWX262161 PGT262161 PQP262161 QAL262161 QKH262161 QUD262161 RDZ262161 RNV262161 RXR262161 SHN262161 SRJ262161 TBF262161 TLB262161 TUX262161 UET262161 UOP262161 UYL262161 VIH262161 VSD262161 WBZ262161 WLV262161 WVR262161 H327697:J327697 JF327697 TB327697 ACX327697 AMT327697 AWP327697 BGL327697 BQH327697 CAD327697 CJZ327697 CTV327697 DDR327697 DNN327697 DXJ327697 EHF327697 ERB327697 FAX327697 FKT327697 FUP327697 GEL327697 GOH327697 GYD327697 HHZ327697 HRV327697 IBR327697 ILN327697 IVJ327697 JFF327697 JPB327697 JYX327697 KIT327697 KSP327697 LCL327697 LMH327697 LWD327697 MFZ327697 MPV327697 MZR327697 NJN327697 NTJ327697 ODF327697 ONB327697 OWX327697 PGT327697 PQP327697 QAL327697 QKH327697 QUD327697 RDZ327697 RNV327697 RXR327697 SHN327697 SRJ327697 TBF327697 TLB327697 TUX327697 UET327697 UOP327697 UYL327697 VIH327697 VSD327697 WBZ327697 WLV327697 WVR327697 H393233:J393233 JF393233 TB393233 ACX393233 AMT393233 AWP393233 BGL393233 BQH393233 CAD393233 CJZ393233 CTV393233 DDR393233 DNN393233 DXJ393233 EHF393233 ERB393233 FAX393233 FKT393233 FUP393233 GEL393233 GOH393233 GYD393233 HHZ393233 HRV393233 IBR393233 ILN393233 IVJ393233 JFF393233 JPB393233 JYX393233 KIT393233 KSP393233 LCL393233 LMH393233 LWD393233 MFZ393233 MPV393233 MZR393233 NJN393233 NTJ393233 ODF393233 ONB393233 OWX393233 PGT393233 PQP393233 QAL393233 QKH393233 QUD393233 RDZ393233 RNV393233 RXR393233 SHN393233 SRJ393233 TBF393233 TLB393233 TUX393233 UET393233 UOP393233 UYL393233 VIH393233 VSD393233 WBZ393233 WLV393233 WVR393233 H458769:J458769 JF458769 TB458769 ACX458769 AMT458769 AWP458769 BGL458769 BQH458769 CAD458769 CJZ458769 CTV458769 DDR458769 DNN458769 DXJ458769 EHF458769 ERB458769 FAX458769 FKT458769 FUP458769 GEL458769 GOH458769 GYD458769 HHZ458769 HRV458769 IBR458769 ILN458769 IVJ458769 JFF458769 JPB458769 JYX458769 KIT458769 KSP458769 LCL458769 LMH458769 LWD458769 MFZ458769 MPV458769 MZR458769 NJN458769 NTJ458769 ODF458769 ONB458769 OWX458769 PGT458769 PQP458769 QAL458769 QKH458769 QUD458769 RDZ458769 RNV458769 RXR458769 SHN458769 SRJ458769 TBF458769 TLB458769 TUX458769 UET458769 UOP458769 UYL458769 VIH458769 VSD458769 WBZ458769 WLV458769 WVR458769 H524305:J524305 JF524305 TB524305 ACX524305 AMT524305 AWP524305 BGL524305 BQH524305 CAD524305 CJZ524305 CTV524305 DDR524305 DNN524305 DXJ524305 EHF524305 ERB524305 FAX524305 FKT524305 FUP524305 GEL524305 GOH524305 GYD524305 HHZ524305 HRV524305 IBR524305 ILN524305 IVJ524305 JFF524305 JPB524305 JYX524305 KIT524305 KSP524305 LCL524305 LMH524305 LWD524305 MFZ524305 MPV524305 MZR524305 NJN524305 NTJ524305 ODF524305 ONB524305 OWX524305 PGT524305 PQP524305 QAL524305 QKH524305 QUD524305 RDZ524305 RNV524305 RXR524305 SHN524305 SRJ524305 TBF524305 TLB524305 TUX524305 UET524305 UOP524305 UYL524305 VIH524305 VSD524305 WBZ524305 WLV524305 WVR524305 H589841:J589841 JF589841 TB589841 ACX589841 AMT589841 AWP589841 BGL589841 BQH589841 CAD589841 CJZ589841 CTV589841 DDR589841 DNN589841 DXJ589841 EHF589841 ERB589841 FAX589841 FKT589841 FUP589841 GEL589841 GOH589841 GYD589841 HHZ589841 HRV589841 IBR589841 ILN589841 IVJ589841 JFF589841 JPB589841 JYX589841 KIT589841 KSP589841 LCL589841 LMH589841 LWD589841 MFZ589841 MPV589841 MZR589841 NJN589841 NTJ589841 ODF589841 ONB589841 OWX589841 PGT589841 PQP589841 QAL589841 QKH589841 QUD589841 RDZ589841 RNV589841 RXR589841 SHN589841 SRJ589841 TBF589841 TLB589841 TUX589841 UET589841 UOP589841 UYL589841 VIH589841 VSD589841 WBZ589841 WLV589841 WVR589841 H655377:J655377 JF655377 TB655377 ACX655377 AMT655377 AWP655377 BGL655377 BQH655377 CAD655377 CJZ655377 CTV655377 DDR655377 DNN655377 DXJ655377 EHF655377 ERB655377 FAX655377 FKT655377 FUP655377 GEL655377 GOH655377 GYD655377 HHZ655377 HRV655377 IBR655377 ILN655377 IVJ655377 JFF655377 JPB655377 JYX655377 KIT655377 KSP655377 LCL655377 LMH655377 LWD655377 MFZ655377 MPV655377 MZR655377 NJN655377 NTJ655377 ODF655377 ONB655377 OWX655377 PGT655377 PQP655377 QAL655377 QKH655377 QUD655377 RDZ655377 RNV655377 RXR655377 SHN655377 SRJ655377 TBF655377 TLB655377 TUX655377 UET655377 UOP655377 UYL655377 VIH655377 VSD655377 WBZ655377 WLV655377 WVR655377 H720913:J720913 JF720913 TB720913 ACX720913 AMT720913 AWP720913 BGL720913 BQH720913 CAD720913 CJZ720913 CTV720913 DDR720913 DNN720913 DXJ720913 EHF720913 ERB720913 FAX720913 FKT720913 FUP720913 GEL720913 GOH720913 GYD720913 HHZ720913 HRV720913 IBR720913 ILN720913 IVJ720913 JFF720913 JPB720913 JYX720913 KIT720913 KSP720913 LCL720913 LMH720913 LWD720913 MFZ720913 MPV720913 MZR720913 NJN720913 NTJ720913 ODF720913 ONB720913 OWX720913 PGT720913 PQP720913 QAL720913 QKH720913 QUD720913 RDZ720913 RNV720913 RXR720913 SHN720913 SRJ720913 TBF720913 TLB720913 TUX720913 UET720913 UOP720913 UYL720913 VIH720913 VSD720913 WBZ720913 WLV720913 WVR720913 H786449:J786449 JF786449 TB786449 ACX786449 AMT786449 AWP786449 BGL786449 BQH786449 CAD786449 CJZ786449 CTV786449 DDR786449 DNN786449 DXJ786449 EHF786449 ERB786449 FAX786449 FKT786449 FUP786449 GEL786449 GOH786449 GYD786449 HHZ786449 HRV786449 IBR786449 ILN786449 IVJ786449 JFF786449 JPB786449 JYX786449 KIT786449 KSP786449 LCL786449 LMH786449 LWD786449 MFZ786449 MPV786449 MZR786449 NJN786449 NTJ786449 ODF786449 ONB786449 OWX786449 PGT786449 PQP786449 QAL786449 QKH786449 QUD786449 RDZ786449 RNV786449 RXR786449 SHN786449 SRJ786449 TBF786449 TLB786449 TUX786449 UET786449 UOP786449 UYL786449 VIH786449 VSD786449 WBZ786449 WLV786449 WVR786449 H851985:J851985 JF851985 TB851985 ACX851985 AMT851985 AWP851985 BGL851985 BQH851985 CAD851985 CJZ851985 CTV851985 DDR851985 DNN851985 DXJ851985 EHF851985 ERB851985 FAX851985 FKT851985 FUP851985 GEL851985 GOH851985 GYD851985 HHZ851985 HRV851985 IBR851985 ILN851985 IVJ851985 JFF851985 JPB851985 JYX851985 KIT851985 KSP851985 LCL851985 LMH851985 LWD851985 MFZ851985 MPV851985 MZR851985 NJN851985 NTJ851985 ODF851985 ONB851985 OWX851985 PGT851985 PQP851985 QAL851985 QKH851985 QUD851985 RDZ851985 RNV851985 RXR851985 SHN851985 SRJ851985 TBF851985 TLB851985 TUX851985 UET851985 UOP851985 UYL851985 VIH851985 VSD851985 WBZ851985 WLV851985 WVR851985 H917521:J917521 JF917521 TB917521 ACX917521 AMT917521 AWP917521 BGL917521 BQH917521 CAD917521 CJZ917521 CTV917521 DDR917521 DNN917521 DXJ917521 EHF917521 ERB917521 FAX917521 FKT917521 FUP917521 GEL917521 GOH917521 GYD917521 HHZ917521 HRV917521 IBR917521 ILN917521 IVJ917521 JFF917521 JPB917521 JYX917521 KIT917521 KSP917521 LCL917521 LMH917521 LWD917521 MFZ917521 MPV917521 MZR917521 NJN917521 NTJ917521 ODF917521 ONB917521 OWX917521 PGT917521 PQP917521 QAL917521 QKH917521 QUD917521 RDZ917521 RNV917521 RXR917521 SHN917521 SRJ917521 TBF917521 TLB917521 TUX917521 UET917521 UOP917521 UYL917521 VIH917521 VSD917521 WBZ917521 WLV917521 WVR917521 H983057:J983057 JF983057 TB983057 ACX983057 AMT983057 AWP983057 BGL983057 BQH983057 CAD983057 CJZ983057 CTV983057 DDR983057 DNN983057 DXJ983057 EHF983057 ERB983057 FAX983057 FKT983057 FUP983057 GEL983057 GOH983057 GYD983057 HHZ983057 HRV983057 IBR983057 ILN983057 IVJ983057 JFF983057 JPB983057 JYX983057 KIT983057 KSP983057 LCL983057 LMH983057 LWD983057 MFZ983057 MPV983057 MZR983057 NJN983057 NTJ983057 ODF983057 ONB983057 OWX983057 PGT983057 PQP983057 QAL983057 QKH983057 QUD983057 RDZ983057 RNV983057 RXR983057 SHN983057 SRJ983057 TBF983057 TLB983057 TUX983057 UET983057 UOP983057 UYL983057 VIH983057 VSD983057 WBZ983057 WLV983057 WVR983057 WVO983046:WVS983055 JC6:JG15 SY6:TC15 ACU6:ACY15 AMQ6:AMU15 AWM6:AWQ15 BGI6:BGM15 BQE6:BQI15 CAA6:CAE15 CJW6:CKA15 CTS6:CTW15 DDO6:DDS15 DNK6:DNO15 DXG6:DXK15 EHC6:EHG15 EQY6:ERC15 FAU6:FAY15 FKQ6:FKU15 FUM6:FUQ15 GEI6:GEM15 GOE6:GOI15 GYA6:GYE15 HHW6:HIA15 HRS6:HRW15 IBO6:IBS15 ILK6:ILO15 IVG6:IVK15 JFC6:JFG15 JOY6:JPC15 JYU6:JYY15 KIQ6:KIU15 KSM6:KSQ15 LCI6:LCM15 LME6:LMI15 LWA6:LWE15 MFW6:MGA15 MPS6:MPW15 MZO6:MZS15 NJK6:NJO15 NTG6:NTK15 ODC6:ODG15 OMY6:ONC15 OWU6:OWY15 PGQ6:PGU15 PQM6:PQQ15 QAI6:QAM15 QKE6:QKI15 QUA6:QUE15 RDW6:REA15 RNS6:RNW15 RXO6:RXS15 SHK6:SHO15 SRG6:SRK15 TBC6:TBG15 TKY6:TLC15 TUU6:TUY15 UEQ6:UEU15 UOM6:UOQ15 UYI6:UYM15 VIE6:VII15 VSA6:VSE15 WBW6:WCA15 WLS6:WLW15 WVO6:WVS15 E65542:K65551 JC65542:JG65551 SY65542:TC65551 ACU65542:ACY65551 AMQ65542:AMU65551 AWM65542:AWQ65551 BGI65542:BGM65551 BQE65542:BQI65551 CAA65542:CAE65551 CJW65542:CKA65551 CTS65542:CTW65551 DDO65542:DDS65551 DNK65542:DNO65551 DXG65542:DXK65551 EHC65542:EHG65551 EQY65542:ERC65551 FAU65542:FAY65551 FKQ65542:FKU65551 FUM65542:FUQ65551 GEI65542:GEM65551 GOE65542:GOI65551 GYA65542:GYE65551 HHW65542:HIA65551 HRS65542:HRW65551 IBO65542:IBS65551 ILK65542:ILO65551 IVG65542:IVK65551 JFC65542:JFG65551 JOY65542:JPC65551 JYU65542:JYY65551 KIQ65542:KIU65551 KSM65542:KSQ65551 LCI65542:LCM65551 LME65542:LMI65551 LWA65542:LWE65551 MFW65542:MGA65551 MPS65542:MPW65551 MZO65542:MZS65551 NJK65542:NJO65551 NTG65542:NTK65551 ODC65542:ODG65551 OMY65542:ONC65551 OWU65542:OWY65551 PGQ65542:PGU65551 PQM65542:PQQ65551 QAI65542:QAM65551 QKE65542:QKI65551 QUA65542:QUE65551 RDW65542:REA65551 RNS65542:RNW65551 RXO65542:RXS65551 SHK65542:SHO65551 SRG65542:SRK65551 TBC65542:TBG65551 TKY65542:TLC65551 TUU65542:TUY65551 UEQ65542:UEU65551 UOM65542:UOQ65551 UYI65542:UYM65551 VIE65542:VII65551 VSA65542:VSE65551 WBW65542:WCA65551 WLS65542:WLW65551 WVO65542:WVS65551 E131078:K131087 JC131078:JG131087 SY131078:TC131087 ACU131078:ACY131087 AMQ131078:AMU131087 AWM131078:AWQ131087 BGI131078:BGM131087 BQE131078:BQI131087 CAA131078:CAE131087 CJW131078:CKA131087 CTS131078:CTW131087 DDO131078:DDS131087 DNK131078:DNO131087 DXG131078:DXK131087 EHC131078:EHG131087 EQY131078:ERC131087 FAU131078:FAY131087 FKQ131078:FKU131087 FUM131078:FUQ131087 GEI131078:GEM131087 GOE131078:GOI131087 GYA131078:GYE131087 HHW131078:HIA131087 HRS131078:HRW131087 IBO131078:IBS131087 ILK131078:ILO131087 IVG131078:IVK131087 JFC131078:JFG131087 JOY131078:JPC131087 JYU131078:JYY131087 KIQ131078:KIU131087 KSM131078:KSQ131087 LCI131078:LCM131087 LME131078:LMI131087 LWA131078:LWE131087 MFW131078:MGA131087 MPS131078:MPW131087 MZO131078:MZS131087 NJK131078:NJO131087 NTG131078:NTK131087 ODC131078:ODG131087 OMY131078:ONC131087 OWU131078:OWY131087 PGQ131078:PGU131087 PQM131078:PQQ131087 QAI131078:QAM131087 QKE131078:QKI131087 QUA131078:QUE131087 RDW131078:REA131087 RNS131078:RNW131087 RXO131078:RXS131087 SHK131078:SHO131087 SRG131078:SRK131087 TBC131078:TBG131087 TKY131078:TLC131087 TUU131078:TUY131087 UEQ131078:UEU131087 UOM131078:UOQ131087 UYI131078:UYM131087 VIE131078:VII131087 VSA131078:VSE131087 WBW131078:WCA131087 WLS131078:WLW131087 WVO131078:WVS131087 E196614:K196623 JC196614:JG196623 SY196614:TC196623 ACU196614:ACY196623 AMQ196614:AMU196623 AWM196614:AWQ196623 BGI196614:BGM196623 BQE196614:BQI196623 CAA196614:CAE196623 CJW196614:CKA196623 CTS196614:CTW196623 DDO196614:DDS196623 DNK196614:DNO196623 DXG196614:DXK196623 EHC196614:EHG196623 EQY196614:ERC196623 FAU196614:FAY196623 FKQ196614:FKU196623 FUM196614:FUQ196623 GEI196614:GEM196623 GOE196614:GOI196623 GYA196614:GYE196623 HHW196614:HIA196623 HRS196614:HRW196623 IBO196614:IBS196623 ILK196614:ILO196623 IVG196614:IVK196623 JFC196614:JFG196623 JOY196614:JPC196623 JYU196614:JYY196623 KIQ196614:KIU196623 KSM196614:KSQ196623 LCI196614:LCM196623 LME196614:LMI196623 LWA196614:LWE196623 MFW196614:MGA196623 MPS196614:MPW196623 MZO196614:MZS196623 NJK196614:NJO196623 NTG196614:NTK196623 ODC196614:ODG196623 OMY196614:ONC196623 OWU196614:OWY196623 PGQ196614:PGU196623 PQM196614:PQQ196623 QAI196614:QAM196623 QKE196614:QKI196623 QUA196614:QUE196623 RDW196614:REA196623 RNS196614:RNW196623 RXO196614:RXS196623 SHK196614:SHO196623 SRG196614:SRK196623 TBC196614:TBG196623 TKY196614:TLC196623 TUU196614:TUY196623 UEQ196614:UEU196623 UOM196614:UOQ196623 UYI196614:UYM196623 VIE196614:VII196623 VSA196614:VSE196623 WBW196614:WCA196623 WLS196614:WLW196623 WVO196614:WVS196623 E262150:K262159 JC262150:JG262159 SY262150:TC262159 ACU262150:ACY262159 AMQ262150:AMU262159 AWM262150:AWQ262159 BGI262150:BGM262159 BQE262150:BQI262159 CAA262150:CAE262159 CJW262150:CKA262159 CTS262150:CTW262159 DDO262150:DDS262159 DNK262150:DNO262159 DXG262150:DXK262159 EHC262150:EHG262159 EQY262150:ERC262159 FAU262150:FAY262159 FKQ262150:FKU262159 FUM262150:FUQ262159 GEI262150:GEM262159 GOE262150:GOI262159 GYA262150:GYE262159 HHW262150:HIA262159 HRS262150:HRW262159 IBO262150:IBS262159 ILK262150:ILO262159 IVG262150:IVK262159 JFC262150:JFG262159 JOY262150:JPC262159 JYU262150:JYY262159 KIQ262150:KIU262159 KSM262150:KSQ262159 LCI262150:LCM262159 LME262150:LMI262159 LWA262150:LWE262159 MFW262150:MGA262159 MPS262150:MPW262159 MZO262150:MZS262159 NJK262150:NJO262159 NTG262150:NTK262159 ODC262150:ODG262159 OMY262150:ONC262159 OWU262150:OWY262159 PGQ262150:PGU262159 PQM262150:PQQ262159 QAI262150:QAM262159 QKE262150:QKI262159 QUA262150:QUE262159 RDW262150:REA262159 RNS262150:RNW262159 RXO262150:RXS262159 SHK262150:SHO262159 SRG262150:SRK262159 TBC262150:TBG262159 TKY262150:TLC262159 TUU262150:TUY262159 UEQ262150:UEU262159 UOM262150:UOQ262159 UYI262150:UYM262159 VIE262150:VII262159 VSA262150:VSE262159 WBW262150:WCA262159 WLS262150:WLW262159 WVO262150:WVS262159 E327686:K327695 JC327686:JG327695 SY327686:TC327695 ACU327686:ACY327695 AMQ327686:AMU327695 AWM327686:AWQ327695 BGI327686:BGM327695 BQE327686:BQI327695 CAA327686:CAE327695 CJW327686:CKA327695 CTS327686:CTW327695 DDO327686:DDS327695 DNK327686:DNO327695 DXG327686:DXK327695 EHC327686:EHG327695 EQY327686:ERC327695 FAU327686:FAY327695 FKQ327686:FKU327695 FUM327686:FUQ327695 GEI327686:GEM327695 GOE327686:GOI327695 GYA327686:GYE327695 HHW327686:HIA327695 HRS327686:HRW327695 IBO327686:IBS327695 ILK327686:ILO327695 IVG327686:IVK327695 JFC327686:JFG327695 JOY327686:JPC327695 JYU327686:JYY327695 KIQ327686:KIU327695 KSM327686:KSQ327695 LCI327686:LCM327695 LME327686:LMI327695 LWA327686:LWE327695 MFW327686:MGA327695 MPS327686:MPW327695 MZO327686:MZS327695 NJK327686:NJO327695 NTG327686:NTK327695 ODC327686:ODG327695 OMY327686:ONC327695 OWU327686:OWY327695 PGQ327686:PGU327695 PQM327686:PQQ327695 QAI327686:QAM327695 QKE327686:QKI327695 QUA327686:QUE327695 RDW327686:REA327695 RNS327686:RNW327695 RXO327686:RXS327695 SHK327686:SHO327695 SRG327686:SRK327695 TBC327686:TBG327695 TKY327686:TLC327695 TUU327686:TUY327695 UEQ327686:UEU327695 UOM327686:UOQ327695 UYI327686:UYM327695 VIE327686:VII327695 VSA327686:VSE327695 WBW327686:WCA327695 WLS327686:WLW327695 WVO327686:WVS327695 E393222:K393231 JC393222:JG393231 SY393222:TC393231 ACU393222:ACY393231 AMQ393222:AMU393231 AWM393222:AWQ393231 BGI393222:BGM393231 BQE393222:BQI393231 CAA393222:CAE393231 CJW393222:CKA393231 CTS393222:CTW393231 DDO393222:DDS393231 DNK393222:DNO393231 DXG393222:DXK393231 EHC393222:EHG393231 EQY393222:ERC393231 FAU393222:FAY393231 FKQ393222:FKU393231 FUM393222:FUQ393231 GEI393222:GEM393231 GOE393222:GOI393231 GYA393222:GYE393231 HHW393222:HIA393231 HRS393222:HRW393231 IBO393222:IBS393231 ILK393222:ILO393231 IVG393222:IVK393231 JFC393222:JFG393231 JOY393222:JPC393231 JYU393222:JYY393231 KIQ393222:KIU393231 KSM393222:KSQ393231 LCI393222:LCM393231 LME393222:LMI393231 LWA393222:LWE393231 MFW393222:MGA393231 MPS393222:MPW393231 MZO393222:MZS393231 NJK393222:NJO393231 NTG393222:NTK393231 ODC393222:ODG393231 OMY393222:ONC393231 OWU393222:OWY393231 PGQ393222:PGU393231 PQM393222:PQQ393231 QAI393222:QAM393231 QKE393222:QKI393231 QUA393222:QUE393231 RDW393222:REA393231 RNS393222:RNW393231 RXO393222:RXS393231 SHK393222:SHO393231 SRG393222:SRK393231 TBC393222:TBG393231 TKY393222:TLC393231 TUU393222:TUY393231 UEQ393222:UEU393231 UOM393222:UOQ393231 UYI393222:UYM393231 VIE393222:VII393231 VSA393222:VSE393231 WBW393222:WCA393231 WLS393222:WLW393231 WVO393222:WVS393231 E458758:K458767 JC458758:JG458767 SY458758:TC458767 ACU458758:ACY458767 AMQ458758:AMU458767 AWM458758:AWQ458767 BGI458758:BGM458767 BQE458758:BQI458767 CAA458758:CAE458767 CJW458758:CKA458767 CTS458758:CTW458767 DDO458758:DDS458767 DNK458758:DNO458767 DXG458758:DXK458767 EHC458758:EHG458767 EQY458758:ERC458767 FAU458758:FAY458767 FKQ458758:FKU458767 FUM458758:FUQ458767 GEI458758:GEM458767 GOE458758:GOI458767 GYA458758:GYE458767 HHW458758:HIA458767 HRS458758:HRW458767 IBO458758:IBS458767 ILK458758:ILO458767 IVG458758:IVK458767 JFC458758:JFG458767 JOY458758:JPC458767 JYU458758:JYY458767 KIQ458758:KIU458767 KSM458758:KSQ458767 LCI458758:LCM458767 LME458758:LMI458767 LWA458758:LWE458767 MFW458758:MGA458767 MPS458758:MPW458767 MZO458758:MZS458767 NJK458758:NJO458767 NTG458758:NTK458767 ODC458758:ODG458767 OMY458758:ONC458767 OWU458758:OWY458767 PGQ458758:PGU458767 PQM458758:PQQ458767 QAI458758:QAM458767 QKE458758:QKI458767 QUA458758:QUE458767 RDW458758:REA458767 RNS458758:RNW458767 RXO458758:RXS458767 SHK458758:SHO458767 SRG458758:SRK458767 TBC458758:TBG458767 TKY458758:TLC458767 TUU458758:TUY458767 UEQ458758:UEU458767 UOM458758:UOQ458767 UYI458758:UYM458767 VIE458758:VII458767 VSA458758:VSE458767 WBW458758:WCA458767 WLS458758:WLW458767 WVO458758:WVS458767 E524294:K524303 JC524294:JG524303 SY524294:TC524303 ACU524294:ACY524303 AMQ524294:AMU524303 AWM524294:AWQ524303 BGI524294:BGM524303 BQE524294:BQI524303 CAA524294:CAE524303 CJW524294:CKA524303 CTS524294:CTW524303 DDO524294:DDS524303 DNK524294:DNO524303 DXG524294:DXK524303 EHC524294:EHG524303 EQY524294:ERC524303 FAU524294:FAY524303 FKQ524294:FKU524303 FUM524294:FUQ524303 GEI524294:GEM524303 GOE524294:GOI524303 GYA524294:GYE524303 HHW524294:HIA524303 HRS524294:HRW524303 IBO524294:IBS524303 ILK524294:ILO524303 IVG524294:IVK524303 JFC524294:JFG524303 JOY524294:JPC524303 JYU524294:JYY524303 KIQ524294:KIU524303 KSM524294:KSQ524303 LCI524294:LCM524303 LME524294:LMI524303 LWA524294:LWE524303 MFW524294:MGA524303 MPS524294:MPW524303 MZO524294:MZS524303 NJK524294:NJO524303 NTG524294:NTK524303 ODC524294:ODG524303 OMY524294:ONC524303 OWU524294:OWY524303 PGQ524294:PGU524303 PQM524294:PQQ524303 QAI524294:QAM524303 QKE524294:QKI524303 QUA524294:QUE524303 RDW524294:REA524303 RNS524294:RNW524303 RXO524294:RXS524303 SHK524294:SHO524303 SRG524294:SRK524303 TBC524294:TBG524303 TKY524294:TLC524303 TUU524294:TUY524303 UEQ524294:UEU524303 UOM524294:UOQ524303 UYI524294:UYM524303 VIE524294:VII524303 VSA524294:VSE524303 WBW524294:WCA524303 WLS524294:WLW524303 WVO524294:WVS524303 E589830:K589839 JC589830:JG589839 SY589830:TC589839 ACU589830:ACY589839 AMQ589830:AMU589839 AWM589830:AWQ589839 BGI589830:BGM589839 BQE589830:BQI589839 CAA589830:CAE589839 CJW589830:CKA589839 CTS589830:CTW589839 DDO589830:DDS589839 DNK589830:DNO589839 DXG589830:DXK589839 EHC589830:EHG589839 EQY589830:ERC589839 FAU589830:FAY589839 FKQ589830:FKU589839 FUM589830:FUQ589839 GEI589830:GEM589839 GOE589830:GOI589839 GYA589830:GYE589839 HHW589830:HIA589839 HRS589830:HRW589839 IBO589830:IBS589839 ILK589830:ILO589839 IVG589830:IVK589839 JFC589830:JFG589839 JOY589830:JPC589839 JYU589830:JYY589839 KIQ589830:KIU589839 KSM589830:KSQ589839 LCI589830:LCM589839 LME589830:LMI589839 LWA589830:LWE589839 MFW589830:MGA589839 MPS589830:MPW589839 MZO589830:MZS589839 NJK589830:NJO589839 NTG589830:NTK589839 ODC589830:ODG589839 OMY589830:ONC589839 OWU589830:OWY589839 PGQ589830:PGU589839 PQM589830:PQQ589839 QAI589830:QAM589839 QKE589830:QKI589839 QUA589830:QUE589839 RDW589830:REA589839 RNS589830:RNW589839 RXO589830:RXS589839 SHK589830:SHO589839 SRG589830:SRK589839 TBC589830:TBG589839 TKY589830:TLC589839 TUU589830:TUY589839 UEQ589830:UEU589839 UOM589830:UOQ589839 UYI589830:UYM589839 VIE589830:VII589839 VSA589830:VSE589839 WBW589830:WCA589839 WLS589830:WLW589839 WVO589830:WVS589839 E655366:K655375 JC655366:JG655375 SY655366:TC655375 ACU655366:ACY655375 AMQ655366:AMU655375 AWM655366:AWQ655375 BGI655366:BGM655375 BQE655366:BQI655375 CAA655366:CAE655375 CJW655366:CKA655375 CTS655366:CTW655375 DDO655366:DDS655375 DNK655366:DNO655375 DXG655366:DXK655375 EHC655366:EHG655375 EQY655366:ERC655375 FAU655366:FAY655375 FKQ655366:FKU655375 FUM655366:FUQ655375 GEI655366:GEM655375 GOE655366:GOI655375 GYA655366:GYE655375 HHW655366:HIA655375 HRS655366:HRW655375 IBO655366:IBS655375 ILK655366:ILO655375 IVG655366:IVK655375 JFC655366:JFG655375 JOY655366:JPC655375 JYU655366:JYY655375 KIQ655366:KIU655375 KSM655366:KSQ655375 LCI655366:LCM655375 LME655366:LMI655375 LWA655366:LWE655375 MFW655366:MGA655375 MPS655366:MPW655375 MZO655366:MZS655375 NJK655366:NJO655375 NTG655366:NTK655375 ODC655366:ODG655375 OMY655366:ONC655375 OWU655366:OWY655375 PGQ655366:PGU655375 PQM655366:PQQ655375 QAI655366:QAM655375 QKE655366:QKI655375 QUA655366:QUE655375 RDW655366:REA655375 RNS655366:RNW655375 RXO655366:RXS655375 SHK655366:SHO655375 SRG655366:SRK655375 TBC655366:TBG655375 TKY655366:TLC655375 TUU655366:TUY655375 UEQ655366:UEU655375 UOM655366:UOQ655375 UYI655366:UYM655375 VIE655366:VII655375 VSA655366:VSE655375 WBW655366:WCA655375 WLS655366:WLW655375 WVO655366:WVS655375 E720902:K720911 JC720902:JG720911 SY720902:TC720911 ACU720902:ACY720911 AMQ720902:AMU720911 AWM720902:AWQ720911 BGI720902:BGM720911 BQE720902:BQI720911 CAA720902:CAE720911 CJW720902:CKA720911 CTS720902:CTW720911 DDO720902:DDS720911 DNK720902:DNO720911 DXG720902:DXK720911 EHC720902:EHG720911 EQY720902:ERC720911 FAU720902:FAY720911 FKQ720902:FKU720911 FUM720902:FUQ720911 GEI720902:GEM720911 GOE720902:GOI720911 GYA720902:GYE720911 HHW720902:HIA720911 HRS720902:HRW720911 IBO720902:IBS720911 ILK720902:ILO720911 IVG720902:IVK720911 JFC720902:JFG720911 JOY720902:JPC720911 JYU720902:JYY720911 KIQ720902:KIU720911 KSM720902:KSQ720911 LCI720902:LCM720911 LME720902:LMI720911 LWA720902:LWE720911 MFW720902:MGA720911 MPS720902:MPW720911 MZO720902:MZS720911 NJK720902:NJO720911 NTG720902:NTK720911 ODC720902:ODG720911 OMY720902:ONC720911 OWU720902:OWY720911 PGQ720902:PGU720911 PQM720902:PQQ720911 QAI720902:QAM720911 QKE720902:QKI720911 QUA720902:QUE720911 RDW720902:REA720911 RNS720902:RNW720911 RXO720902:RXS720911 SHK720902:SHO720911 SRG720902:SRK720911 TBC720902:TBG720911 TKY720902:TLC720911 TUU720902:TUY720911 UEQ720902:UEU720911 UOM720902:UOQ720911 UYI720902:UYM720911 VIE720902:VII720911 VSA720902:VSE720911 WBW720902:WCA720911 WLS720902:WLW720911 WVO720902:WVS720911 E786438:K786447 JC786438:JG786447 SY786438:TC786447 ACU786438:ACY786447 AMQ786438:AMU786447 AWM786438:AWQ786447 BGI786438:BGM786447 BQE786438:BQI786447 CAA786438:CAE786447 CJW786438:CKA786447 CTS786438:CTW786447 DDO786438:DDS786447 DNK786438:DNO786447 DXG786438:DXK786447 EHC786438:EHG786447 EQY786438:ERC786447 FAU786438:FAY786447 FKQ786438:FKU786447 FUM786438:FUQ786447 GEI786438:GEM786447 GOE786438:GOI786447 GYA786438:GYE786447 HHW786438:HIA786447 HRS786438:HRW786447 IBO786438:IBS786447 ILK786438:ILO786447 IVG786438:IVK786447 JFC786438:JFG786447 JOY786438:JPC786447 JYU786438:JYY786447 KIQ786438:KIU786447 KSM786438:KSQ786447 LCI786438:LCM786447 LME786438:LMI786447 LWA786438:LWE786447 MFW786438:MGA786447 MPS786438:MPW786447 MZO786438:MZS786447 NJK786438:NJO786447 NTG786438:NTK786447 ODC786438:ODG786447 OMY786438:ONC786447 OWU786438:OWY786447 PGQ786438:PGU786447 PQM786438:PQQ786447 QAI786438:QAM786447 QKE786438:QKI786447 QUA786438:QUE786447 RDW786438:REA786447 RNS786438:RNW786447 RXO786438:RXS786447 SHK786438:SHO786447 SRG786438:SRK786447 TBC786438:TBG786447 TKY786438:TLC786447 TUU786438:TUY786447 UEQ786438:UEU786447 UOM786438:UOQ786447 UYI786438:UYM786447 VIE786438:VII786447 VSA786438:VSE786447 WBW786438:WCA786447 WLS786438:WLW786447 WVO786438:WVS786447 E851974:K851983 JC851974:JG851983 SY851974:TC851983 ACU851974:ACY851983 AMQ851974:AMU851983 AWM851974:AWQ851983 BGI851974:BGM851983 BQE851974:BQI851983 CAA851974:CAE851983 CJW851974:CKA851983 CTS851974:CTW851983 DDO851974:DDS851983 DNK851974:DNO851983 DXG851974:DXK851983 EHC851974:EHG851983 EQY851974:ERC851983 FAU851974:FAY851983 FKQ851974:FKU851983 FUM851974:FUQ851983 GEI851974:GEM851983 GOE851974:GOI851983 GYA851974:GYE851983 HHW851974:HIA851983 HRS851974:HRW851983 IBO851974:IBS851983 ILK851974:ILO851983 IVG851974:IVK851983 JFC851974:JFG851983 JOY851974:JPC851983 JYU851974:JYY851983 KIQ851974:KIU851983 KSM851974:KSQ851983 LCI851974:LCM851983 LME851974:LMI851983 LWA851974:LWE851983 MFW851974:MGA851983 MPS851974:MPW851983 MZO851974:MZS851983 NJK851974:NJO851983 NTG851974:NTK851983 ODC851974:ODG851983 OMY851974:ONC851983 OWU851974:OWY851983 PGQ851974:PGU851983 PQM851974:PQQ851983 QAI851974:QAM851983 QKE851974:QKI851983 QUA851974:QUE851983 RDW851974:REA851983 RNS851974:RNW851983 RXO851974:RXS851983 SHK851974:SHO851983 SRG851974:SRK851983 TBC851974:TBG851983 TKY851974:TLC851983 TUU851974:TUY851983 UEQ851974:UEU851983 UOM851974:UOQ851983 UYI851974:UYM851983 VIE851974:VII851983 VSA851974:VSE851983 WBW851974:WCA851983 WLS851974:WLW851983 WVO851974:WVS851983 E917510:K917519 JC917510:JG917519 SY917510:TC917519 ACU917510:ACY917519 AMQ917510:AMU917519 AWM917510:AWQ917519 BGI917510:BGM917519 BQE917510:BQI917519 CAA917510:CAE917519 CJW917510:CKA917519 CTS917510:CTW917519 DDO917510:DDS917519 DNK917510:DNO917519 DXG917510:DXK917519 EHC917510:EHG917519 EQY917510:ERC917519 FAU917510:FAY917519 FKQ917510:FKU917519 FUM917510:FUQ917519 GEI917510:GEM917519 GOE917510:GOI917519 GYA917510:GYE917519 HHW917510:HIA917519 HRS917510:HRW917519 IBO917510:IBS917519 ILK917510:ILO917519 IVG917510:IVK917519 JFC917510:JFG917519 JOY917510:JPC917519 JYU917510:JYY917519 KIQ917510:KIU917519 KSM917510:KSQ917519 LCI917510:LCM917519 LME917510:LMI917519 LWA917510:LWE917519 MFW917510:MGA917519 MPS917510:MPW917519 MZO917510:MZS917519 NJK917510:NJO917519 NTG917510:NTK917519 ODC917510:ODG917519 OMY917510:ONC917519 OWU917510:OWY917519 PGQ917510:PGU917519 PQM917510:PQQ917519 QAI917510:QAM917519 QKE917510:QKI917519 QUA917510:QUE917519 RDW917510:REA917519 RNS917510:RNW917519 RXO917510:RXS917519 SHK917510:SHO917519 SRG917510:SRK917519 TBC917510:TBG917519 TKY917510:TLC917519 TUU917510:TUY917519 UEQ917510:UEU917519 UOM917510:UOQ917519 UYI917510:UYM917519 VIE917510:VII917519 VSA917510:VSE917519 WBW917510:WCA917519 WLS917510:WLW917519 WVO917510:WVS917519 E983046:K983055 JC983046:JG983055 SY983046:TC983055 ACU983046:ACY983055 AMQ983046:AMU983055 AWM983046:AWQ983055 BGI983046:BGM983055 BQE983046:BQI983055 CAA983046:CAE983055 CJW983046:CKA983055 CTS983046:CTW983055 DDO983046:DDS983055 DNK983046:DNO983055 DXG983046:DXK983055 EHC983046:EHG983055 EQY983046:ERC983055 FAU983046:FAY983055 FKQ983046:FKU983055 FUM983046:FUQ983055 GEI983046:GEM983055 GOE983046:GOI983055 GYA983046:GYE983055 HHW983046:HIA983055 HRS983046:HRW983055 IBO983046:IBS983055 ILK983046:ILO983055 IVG983046:IVK983055 JFC983046:JFG983055 JOY983046:JPC983055 JYU983046:JYY983055 KIQ983046:KIU983055 KSM983046:KSQ983055 LCI983046:LCM983055 LME983046:LMI983055 LWA983046:LWE983055 MFW983046:MGA983055 MPS983046:MPW983055 MZO983046:MZS983055 NJK983046:NJO983055 NTG983046:NTK983055 ODC983046:ODG983055 OMY983046:ONC983055 OWU983046:OWY983055 PGQ983046:PGU983055 PQM983046:PQQ983055 QAI983046:QAM983055 QKE983046:QKI983055 QUA983046:QUE983055 RDW983046:REA983055 RNS983046:RNW983055 RXO983046:RXS983055 SHK983046:SHO983055 SRG983046:SRK983055 TBC983046:TBG983055 TKY983046:TLC983055 TUU983046:TUY983055 UEQ983046:UEU983055 UOM983046:UOQ983055 UYI983046:UYM983055 VIE983046:VII983055 VSA983046:VSE983055 WBW983046:WCA983055 WLS983046:WLW983055 E6:K15" xr:uid="{7B7BDD89-AF1D-4CBD-8F95-CFBA5FD5F109}"/>
  </dataValidations>
  <printOptions verticalCentered="1"/>
  <pageMargins left="0.51181102362204722" right="0.51181102362204722" top="0.35433070866141736" bottom="0.35433070866141736" header="0" footer="0"/>
  <pageSetup paperSize="9" scale="5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1A17A-BE79-4819-B739-BE3AA9BB787D}">
  <sheetPr>
    <pageSetUpPr fitToPage="1"/>
  </sheetPr>
  <dimension ref="C2:H32"/>
  <sheetViews>
    <sheetView tabSelected="1" topLeftCell="A22" workbookViewId="0">
      <selection activeCell="E11" sqref="E11:H11"/>
    </sheetView>
  </sheetViews>
  <sheetFormatPr defaultColWidth="9" defaultRowHeight="13"/>
  <cols>
    <col min="1" max="2" width="9" style="108"/>
    <col min="3" max="9" width="14.90625" style="108" customWidth="1"/>
    <col min="10" max="16384" width="9" style="108"/>
  </cols>
  <sheetData>
    <row r="2" spans="3:8" ht="22.5" customHeight="1">
      <c r="C2" s="107" t="s">
        <v>102</v>
      </c>
    </row>
    <row r="3" spans="3:8" ht="22.5" customHeight="1">
      <c r="C3" s="169" t="s">
        <v>158</v>
      </c>
      <c r="D3" s="169"/>
      <c r="E3" s="169"/>
      <c r="F3" s="169"/>
      <c r="G3" s="169"/>
      <c r="H3" s="169"/>
    </row>
    <row r="4" spans="3:8" ht="22.5" customHeight="1">
      <c r="C4" s="107" t="s">
        <v>103</v>
      </c>
    </row>
    <row r="5" spans="3:8" ht="22.5" customHeight="1">
      <c r="C5" s="107" t="s">
        <v>104</v>
      </c>
    </row>
    <row r="6" spans="3:8" ht="22.5" customHeight="1">
      <c r="C6" s="109" t="s">
        <v>105</v>
      </c>
    </row>
    <row r="7" spans="3:8" ht="22.5" customHeight="1">
      <c r="C7" s="110" t="s">
        <v>106</v>
      </c>
      <c r="E7" s="170"/>
      <c r="F7" s="170"/>
      <c r="G7" s="170"/>
      <c r="H7" s="170"/>
    </row>
    <row r="8" spans="3:8" ht="22.5" customHeight="1">
      <c r="C8" s="110" t="s">
        <v>107</v>
      </c>
      <c r="E8" s="170"/>
      <c r="F8" s="170"/>
      <c r="G8" s="170"/>
      <c r="H8" s="170"/>
    </row>
    <row r="9" spans="3:8" ht="22.5" customHeight="1">
      <c r="C9" s="110" t="s">
        <v>108</v>
      </c>
      <c r="E9" s="170"/>
      <c r="F9" s="170"/>
      <c r="G9" s="170"/>
      <c r="H9" s="170"/>
    </row>
    <row r="10" spans="3:8" ht="22.5" customHeight="1">
      <c r="C10" s="110" t="s">
        <v>166</v>
      </c>
      <c r="E10" s="170"/>
      <c r="F10" s="170"/>
      <c r="G10" s="170"/>
      <c r="H10" s="170"/>
    </row>
    <row r="11" spans="3:8" ht="22.5" customHeight="1">
      <c r="C11" s="110" t="s">
        <v>172</v>
      </c>
      <c r="E11" s="170"/>
      <c r="F11" s="170"/>
      <c r="G11" s="170"/>
      <c r="H11" s="170"/>
    </row>
    <row r="12" spans="3:8" ht="22.5" customHeight="1">
      <c r="C12" s="110" t="s">
        <v>171</v>
      </c>
      <c r="E12" s="170"/>
      <c r="F12" s="170"/>
      <c r="G12" s="170"/>
      <c r="H12" s="170"/>
    </row>
    <row r="13" spans="3:8" ht="22.5" customHeight="1">
      <c r="C13" s="169" t="s">
        <v>109</v>
      </c>
      <c r="D13" s="169"/>
      <c r="E13" s="169"/>
      <c r="F13" s="169"/>
      <c r="G13" s="169"/>
      <c r="H13" s="169"/>
    </row>
    <row r="14" spans="3:8" ht="22.5" customHeight="1">
      <c r="C14" s="107" t="s">
        <v>110</v>
      </c>
    </row>
    <row r="15" spans="3:8" ht="22.5" customHeight="1">
      <c r="C15" s="109" t="s">
        <v>111</v>
      </c>
    </row>
    <row r="16" spans="3:8" ht="22.5" customHeight="1">
      <c r="C16" s="110" t="s">
        <v>112</v>
      </c>
      <c r="F16" s="108" t="s">
        <v>50</v>
      </c>
    </row>
    <row r="17" spans="3:7" ht="22.5" customHeight="1">
      <c r="C17" s="109" t="s">
        <v>113</v>
      </c>
    </row>
    <row r="18" spans="3:7" ht="22.5" customHeight="1">
      <c r="C18" s="110" t="s">
        <v>114</v>
      </c>
      <c r="F18" s="111"/>
      <c r="G18" s="108" t="s">
        <v>115</v>
      </c>
    </row>
    <row r="19" spans="3:7" ht="22.5" customHeight="1">
      <c r="C19" s="110" t="s">
        <v>116</v>
      </c>
      <c r="F19" s="111"/>
      <c r="G19" s="108" t="s">
        <v>115</v>
      </c>
    </row>
    <row r="20" spans="3:7" ht="22.5" customHeight="1">
      <c r="C20" s="110" t="s">
        <v>117</v>
      </c>
      <c r="F20" s="111"/>
      <c r="G20" s="108" t="s">
        <v>115</v>
      </c>
    </row>
    <row r="21" spans="3:7" ht="22.5" customHeight="1">
      <c r="C21" s="110" t="s">
        <v>118</v>
      </c>
      <c r="F21" s="111"/>
      <c r="G21" s="108" t="s">
        <v>115</v>
      </c>
    </row>
    <row r="22" spans="3:7" ht="22.5" customHeight="1">
      <c r="C22" s="110" t="s">
        <v>119</v>
      </c>
      <c r="F22" s="111">
        <f>+F18+F19</f>
        <v>0</v>
      </c>
      <c r="G22" s="108" t="s">
        <v>115</v>
      </c>
    </row>
    <row r="23" spans="3:7" ht="22.5" customHeight="1">
      <c r="C23" s="109" t="s">
        <v>159</v>
      </c>
    </row>
    <row r="24" spans="3:7" ht="22.5" customHeight="1">
      <c r="C24" s="110" t="s">
        <v>160</v>
      </c>
      <c r="E24" s="108" t="s">
        <v>120</v>
      </c>
    </row>
    <row r="25" spans="3:7" ht="22.5" customHeight="1">
      <c r="C25" s="110" t="s">
        <v>161</v>
      </c>
      <c r="E25" s="108" t="s">
        <v>120</v>
      </c>
    </row>
    <row r="26" spans="3:7" ht="22.5" customHeight="1">
      <c r="C26" s="110" t="s">
        <v>162</v>
      </c>
      <c r="E26" s="108" t="s">
        <v>120</v>
      </c>
    </row>
    <row r="27" spans="3:7" ht="22.5" customHeight="1">
      <c r="C27" s="109" t="s">
        <v>121</v>
      </c>
    </row>
    <row r="28" spans="3:7" ht="22.5" customHeight="1">
      <c r="C28" s="110" t="s">
        <v>167</v>
      </c>
    </row>
    <row r="29" spans="3:7" ht="22.5" customHeight="1">
      <c r="C29" s="110" t="s">
        <v>168</v>
      </c>
    </row>
    <row r="30" spans="3:7" ht="22.5" customHeight="1">
      <c r="C30" s="110" t="s">
        <v>169</v>
      </c>
    </row>
    <row r="31" spans="3:7" ht="22.5" customHeight="1">
      <c r="C31" s="110" t="s">
        <v>170</v>
      </c>
    </row>
    <row r="32" spans="3:7" ht="22.5" customHeight="1">
      <c r="C32" s="110"/>
    </row>
  </sheetData>
  <mergeCells count="8">
    <mergeCell ref="C13:H13"/>
    <mergeCell ref="C3:H3"/>
    <mergeCell ref="E7:H7"/>
    <mergeCell ref="E8:H8"/>
    <mergeCell ref="E9:H9"/>
    <mergeCell ref="E10:H10"/>
    <mergeCell ref="E11:H11"/>
    <mergeCell ref="E12:H12"/>
  </mergeCells>
  <phoneticPr fontId="2"/>
  <pageMargins left="0.70866141732283472" right="0.70866141732283472" top="0.74803149606299213" bottom="0.74803149606299213" header="0.31496062992125984" footer="0.31496062992125984"/>
  <pageSetup paperSize="9" scale="9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A3E31-1F13-4873-B24A-724DF95E286D}">
  <sheetPr>
    <tabColor theme="3" tint="0.59999389629810485"/>
    <pageSetUpPr fitToPage="1"/>
  </sheetPr>
  <dimension ref="B2:Q48"/>
  <sheetViews>
    <sheetView view="pageBreakPreview" zoomScaleNormal="100" zoomScaleSheetLayoutView="100" workbookViewId="0">
      <selection activeCell="C20" sqref="C20:C21"/>
    </sheetView>
  </sheetViews>
  <sheetFormatPr defaultRowHeight="16.5"/>
  <cols>
    <col min="1" max="1" width="2.453125" style="5" customWidth="1"/>
    <col min="2" max="2" width="4.08984375" style="5" customWidth="1"/>
    <col min="3" max="3" width="8.7265625" style="5" customWidth="1"/>
    <col min="4" max="4" width="16.26953125" style="5" customWidth="1"/>
    <col min="5" max="6" width="3.08984375" style="5" customWidth="1"/>
    <col min="7" max="7" width="8.453125" style="5" customWidth="1"/>
    <col min="8" max="8" width="6.26953125" style="5" customWidth="1"/>
    <col min="9" max="9" width="7.90625" style="5" customWidth="1"/>
    <col min="10" max="10" width="3.08984375" style="5" customWidth="1"/>
    <col min="11" max="11" width="3.26953125" style="5" customWidth="1"/>
    <col min="12" max="12" width="6.36328125" style="5" customWidth="1"/>
    <col min="13" max="13" width="8.90625" style="5" customWidth="1"/>
    <col min="14" max="15" width="3.08984375" style="5" customWidth="1"/>
    <col min="16" max="16" width="14.90625" style="5" customWidth="1"/>
    <col min="17" max="17" width="3.08984375" style="5" customWidth="1"/>
    <col min="18" max="255" width="9" style="5"/>
    <col min="256" max="256" width="4.08984375" style="5" customWidth="1"/>
    <col min="257" max="257" width="8.08984375" style="5" customWidth="1"/>
    <col min="258" max="258" width="21.08984375" style="5" customWidth="1"/>
    <col min="259" max="260" width="3.08984375" style="5" customWidth="1"/>
    <col min="261" max="261" width="12.08984375" style="5" customWidth="1"/>
    <col min="262" max="263" width="3.08984375" style="5" customWidth="1"/>
    <col min="264" max="264" width="9.6328125" style="5" customWidth="1"/>
    <col min="265" max="265" width="3.08984375" style="5" customWidth="1"/>
    <col min="266" max="267" width="4.6328125" style="5" customWidth="1"/>
    <col min="268" max="268" width="5.08984375" style="5" customWidth="1"/>
    <col min="269" max="269" width="12.08984375" style="5" customWidth="1"/>
    <col min="270" max="271" width="3.08984375" style="5" customWidth="1"/>
    <col min="272" max="272" width="22.08984375" style="5" customWidth="1"/>
    <col min="273" max="273" width="3.08984375" style="5" customWidth="1"/>
    <col min="274" max="511" width="9" style="5"/>
    <col min="512" max="512" width="4.08984375" style="5" customWidth="1"/>
    <col min="513" max="513" width="8.08984375" style="5" customWidth="1"/>
    <col min="514" max="514" width="21.08984375" style="5" customWidth="1"/>
    <col min="515" max="516" width="3.08984375" style="5" customWidth="1"/>
    <col min="517" max="517" width="12.08984375" style="5" customWidth="1"/>
    <col min="518" max="519" width="3.08984375" style="5" customWidth="1"/>
    <col min="520" max="520" width="9.6328125" style="5" customWidth="1"/>
    <col min="521" max="521" width="3.08984375" style="5" customWidth="1"/>
    <col min="522" max="523" width="4.6328125" style="5" customWidth="1"/>
    <col min="524" max="524" width="5.08984375" style="5" customWidth="1"/>
    <col min="525" max="525" width="12.08984375" style="5" customWidth="1"/>
    <col min="526" max="527" width="3.08984375" style="5" customWidth="1"/>
    <col min="528" max="528" width="22.08984375" style="5" customWidth="1"/>
    <col min="529" max="529" width="3.08984375" style="5" customWidth="1"/>
    <col min="530" max="767" width="9" style="5"/>
    <col min="768" max="768" width="4.08984375" style="5" customWidth="1"/>
    <col min="769" max="769" width="8.08984375" style="5" customWidth="1"/>
    <col min="770" max="770" width="21.08984375" style="5" customWidth="1"/>
    <col min="771" max="772" width="3.08984375" style="5" customWidth="1"/>
    <col min="773" max="773" width="12.08984375" style="5" customWidth="1"/>
    <col min="774" max="775" width="3.08984375" style="5" customWidth="1"/>
    <col min="776" max="776" width="9.6328125" style="5" customWidth="1"/>
    <col min="777" max="777" width="3.08984375" style="5" customWidth="1"/>
    <col min="778" max="779" width="4.6328125" style="5" customWidth="1"/>
    <col min="780" max="780" width="5.08984375" style="5" customWidth="1"/>
    <col min="781" max="781" width="12.08984375" style="5" customWidth="1"/>
    <col min="782" max="783" width="3.08984375" style="5" customWidth="1"/>
    <col min="784" max="784" width="22.08984375" style="5" customWidth="1"/>
    <col min="785" max="785" width="3.08984375" style="5" customWidth="1"/>
    <col min="786" max="1023" width="9" style="5"/>
    <col min="1024" max="1024" width="4.08984375" style="5" customWidth="1"/>
    <col min="1025" max="1025" width="8.08984375" style="5" customWidth="1"/>
    <col min="1026" max="1026" width="21.08984375" style="5" customWidth="1"/>
    <col min="1027" max="1028" width="3.08984375" style="5" customWidth="1"/>
    <col min="1029" max="1029" width="12.08984375" style="5" customWidth="1"/>
    <col min="1030" max="1031" width="3.08984375" style="5" customWidth="1"/>
    <col min="1032" max="1032" width="9.6328125" style="5" customWidth="1"/>
    <col min="1033" max="1033" width="3.08984375" style="5" customWidth="1"/>
    <col min="1034" max="1035" width="4.6328125" style="5" customWidth="1"/>
    <col min="1036" max="1036" width="5.08984375" style="5" customWidth="1"/>
    <col min="1037" max="1037" width="12.08984375" style="5" customWidth="1"/>
    <col min="1038" max="1039" width="3.08984375" style="5" customWidth="1"/>
    <col min="1040" max="1040" width="22.08984375" style="5" customWidth="1"/>
    <col min="1041" max="1041" width="3.08984375" style="5" customWidth="1"/>
    <col min="1042" max="1279" width="9" style="5"/>
    <col min="1280" max="1280" width="4.08984375" style="5" customWidth="1"/>
    <col min="1281" max="1281" width="8.08984375" style="5" customWidth="1"/>
    <col min="1282" max="1282" width="21.08984375" style="5" customWidth="1"/>
    <col min="1283" max="1284" width="3.08984375" style="5" customWidth="1"/>
    <col min="1285" max="1285" width="12.08984375" style="5" customWidth="1"/>
    <col min="1286" max="1287" width="3.08984375" style="5" customWidth="1"/>
    <col min="1288" max="1288" width="9.6328125" style="5" customWidth="1"/>
    <col min="1289" max="1289" width="3.08984375" style="5" customWidth="1"/>
    <col min="1290" max="1291" width="4.6328125" style="5" customWidth="1"/>
    <col min="1292" max="1292" width="5.08984375" style="5" customWidth="1"/>
    <col min="1293" max="1293" width="12.08984375" style="5" customWidth="1"/>
    <col min="1294" max="1295" width="3.08984375" style="5" customWidth="1"/>
    <col min="1296" max="1296" width="22.08984375" style="5" customWidth="1"/>
    <col min="1297" max="1297" width="3.08984375" style="5" customWidth="1"/>
    <col min="1298" max="1535" width="9" style="5"/>
    <col min="1536" max="1536" width="4.08984375" style="5" customWidth="1"/>
    <col min="1537" max="1537" width="8.08984375" style="5" customWidth="1"/>
    <col min="1538" max="1538" width="21.08984375" style="5" customWidth="1"/>
    <col min="1539" max="1540" width="3.08984375" style="5" customWidth="1"/>
    <col min="1541" max="1541" width="12.08984375" style="5" customWidth="1"/>
    <col min="1542" max="1543" width="3.08984375" style="5" customWidth="1"/>
    <col min="1544" max="1544" width="9.6328125" style="5" customWidth="1"/>
    <col min="1545" max="1545" width="3.08984375" style="5" customWidth="1"/>
    <col min="1546" max="1547" width="4.6328125" style="5" customWidth="1"/>
    <col min="1548" max="1548" width="5.08984375" style="5" customWidth="1"/>
    <col min="1549" max="1549" width="12.08984375" style="5" customWidth="1"/>
    <col min="1550" max="1551" width="3.08984375" style="5" customWidth="1"/>
    <col min="1552" max="1552" width="22.08984375" style="5" customWidth="1"/>
    <col min="1553" max="1553" width="3.08984375" style="5" customWidth="1"/>
    <col min="1554" max="1791" width="9" style="5"/>
    <col min="1792" max="1792" width="4.08984375" style="5" customWidth="1"/>
    <col min="1793" max="1793" width="8.08984375" style="5" customWidth="1"/>
    <col min="1794" max="1794" width="21.08984375" style="5" customWidth="1"/>
    <col min="1795" max="1796" width="3.08984375" style="5" customWidth="1"/>
    <col min="1797" max="1797" width="12.08984375" style="5" customWidth="1"/>
    <col min="1798" max="1799" width="3.08984375" style="5" customWidth="1"/>
    <col min="1800" max="1800" width="9.6328125" style="5" customWidth="1"/>
    <col min="1801" max="1801" width="3.08984375" style="5" customWidth="1"/>
    <col min="1802" max="1803" width="4.6328125" style="5" customWidth="1"/>
    <col min="1804" max="1804" width="5.08984375" style="5" customWidth="1"/>
    <col min="1805" max="1805" width="12.08984375" style="5" customWidth="1"/>
    <col min="1806" max="1807" width="3.08984375" style="5" customWidth="1"/>
    <col min="1808" max="1808" width="22.08984375" style="5" customWidth="1"/>
    <col min="1809" max="1809" width="3.08984375" style="5" customWidth="1"/>
    <col min="1810" max="2047" width="9" style="5"/>
    <col min="2048" max="2048" width="4.08984375" style="5" customWidth="1"/>
    <col min="2049" max="2049" width="8.08984375" style="5" customWidth="1"/>
    <col min="2050" max="2050" width="21.08984375" style="5" customWidth="1"/>
    <col min="2051" max="2052" width="3.08984375" style="5" customWidth="1"/>
    <col min="2053" max="2053" width="12.08984375" style="5" customWidth="1"/>
    <col min="2054" max="2055" width="3.08984375" style="5" customWidth="1"/>
    <col min="2056" max="2056" width="9.6328125" style="5" customWidth="1"/>
    <col min="2057" max="2057" width="3.08984375" style="5" customWidth="1"/>
    <col min="2058" max="2059" width="4.6328125" style="5" customWidth="1"/>
    <col min="2060" max="2060" width="5.08984375" style="5" customWidth="1"/>
    <col min="2061" max="2061" width="12.08984375" style="5" customWidth="1"/>
    <col min="2062" max="2063" width="3.08984375" style="5" customWidth="1"/>
    <col min="2064" max="2064" width="22.08984375" style="5" customWidth="1"/>
    <col min="2065" max="2065" width="3.08984375" style="5" customWidth="1"/>
    <col min="2066" max="2303" width="9" style="5"/>
    <col min="2304" max="2304" width="4.08984375" style="5" customWidth="1"/>
    <col min="2305" max="2305" width="8.08984375" style="5" customWidth="1"/>
    <col min="2306" max="2306" width="21.08984375" style="5" customWidth="1"/>
    <col min="2307" max="2308" width="3.08984375" style="5" customWidth="1"/>
    <col min="2309" max="2309" width="12.08984375" style="5" customWidth="1"/>
    <col min="2310" max="2311" width="3.08984375" style="5" customWidth="1"/>
    <col min="2312" max="2312" width="9.6328125" style="5" customWidth="1"/>
    <col min="2313" max="2313" width="3.08984375" style="5" customWidth="1"/>
    <col min="2314" max="2315" width="4.6328125" style="5" customWidth="1"/>
    <col min="2316" max="2316" width="5.08984375" style="5" customWidth="1"/>
    <col min="2317" max="2317" width="12.08984375" style="5" customWidth="1"/>
    <col min="2318" max="2319" width="3.08984375" style="5" customWidth="1"/>
    <col min="2320" max="2320" width="22.08984375" style="5" customWidth="1"/>
    <col min="2321" max="2321" width="3.08984375" style="5" customWidth="1"/>
    <col min="2322" max="2559" width="9" style="5"/>
    <col min="2560" max="2560" width="4.08984375" style="5" customWidth="1"/>
    <col min="2561" max="2561" width="8.08984375" style="5" customWidth="1"/>
    <col min="2562" max="2562" width="21.08984375" style="5" customWidth="1"/>
    <col min="2563" max="2564" width="3.08984375" style="5" customWidth="1"/>
    <col min="2565" max="2565" width="12.08984375" style="5" customWidth="1"/>
    <col min="2566" max="2567" width="3.08984375" style="5" customWidth="1"/>
    <col min="2568" max="2568" width="9.6328125" style="5" customWidth="1"/>
    <col min="2569" max="2569" width="3.08984375" style="5" customWidth="1"/>
    <col min="2570" max="2571" width="4.6328125" style="5" customWidth="1"/>
    <col min="2572" max="2572" width="5.08984375" style="5" customWidth="1"/>
    <col min="2573" max="2573" width="12.08984375" style="5" customWidth="1"/>
    <col min="2574" max="2575" width="3.08984375" style="5" customWidth="1"/>
    <col min="2576" max="2576" width="22.08984375" style="5" customWidth="1"/>
    <col min="2577" max="2577" width="3.08984375" style="5" customWidth="1"/>
    <col min="2578" max="2815" width="9" style="5"/>
    <col min="2816" max="2816" width="4.08984375" style="5" customWidth="1"/>
    <col min="2817" max="2817" width="8.08984375" style="5" customWidth="1"/>
    <col min="2818" max="2818" width="21.08984375" style="5" customWidth="1"/>
    <col min="2819" max="2820" width="3.08984375" style="5" customWidth="1"/>
    <col min="2821" max="2821" width="12.08984375" style="5" customWidth="1"/>
    <col min="2822" max="2823" width="3.08984375" style="5" customWidth="1"/>
    <col min="2824" max="2824" width="9.6328125" style="5" customWidth="1"/>
    <col min="2825" max="2825" width="3.08984375" style="5" customWidth="1"/>
    <col min="2826" max="2827" width="4.6328125" style="5" customWidth="1"/>
    <col min="2828" max="2828" width="5.08984375" style="5" customWidth="1"/>
    <col min="2829" max="2829" width="12.08984375" style="5" customWidth="1"/>
    <col min="2830" max="2831" width="3.08984375" style="5" customWidth="1"/>
    <col min="2832" max="2832" width="22.08984375" style="5" customWidth="1"/>
    <col min="2833" max="2833" width="3.08984375" style="5" customWidth="1"/>
    <col min="2834" max="3071" width="9" style="5"/>
    <col min="3072" max="3072" width="4.08984375" style="5" customWidth="1"/>
    <col min="3073" max="3073" width="8.08984375" style="5" customWidth="1"/>
    <col min="3074" max="3074" width="21.08984375" style="5" customWidth="1"/>
    <col min="3075" max="3076" width="3.08984375" style="5" customWidth="1"/>
    <col min="3077" max="3077" width="12.08984375" style="5" customWidth="1"/>
    <col min="3078" max="3079" width="3.08984375" style="5" customWidth="1"/>
    <col min="3080" max="3080" width="9.6328125" style="5" customWidth="1"/>
    <col min="3081" max="3081" width="3.08984375" style="5" customWidth="1"/>
    <col min="3082" max="3083" width="4.6328125" style="5" customWidth="1"/>
    <col min="3084" max="3084" width="5.08984375" style="5" customWidth="1"/>
    <col min="3085" max="3085" width="12.08984375" style="5" customWidth="1"/>
    <col min="3086" max="3087" width="3.08984375" style="5" customWidth="1"/>
    <col min="3088" max="3088" width="22.08984375" style="5" customWidth="1"/>
    <col min="3089" max="3089" width="3.08984375" style="5" customWidth="1"/>
    <col min="3090" max="3327" width="9" style="5"/>
    <col min="3328" max="3328" width="4.08984375" style="5" customWidth="1"/>
    <col min="3329" max="3329" width="8.08984375" style="5" customWidth="1"/>
    <col min="3330" max="3330" width="21.08984375" style="5" customWidth="1"/>
    <col min="3331" max="3332" width="3.08984375" style="5" customWidth="1"/>
    <col min="3333" max="3333" width="12.08984375" style="5" customWidth="1"/>
    <col min="3334" max="3335" width="3.08984375" style="5" customWidth="1"/>
    <col min="3336" max="3336" width="9.6328125" style="5" customWidth="1"/>
    <col min="3337" max="3337" width="3.08984375" style="5" customWidth="1"/>
    <col min="3338" max="3339" width="4.6328125" style="5" customWidth="1"/>
    <col min="3340" max="3340" width="5.08984375" style="5" customWidth="1"/>
    <col min="3341" max="3341" width="12.08984375" style="5" customWidth="1"/>
    <col min="3342" max="3343" width="3.08984375" style="5" customWidth="1"/>
    <col min="3344" max="3344" width="22.08984375" style="5" customWidth="1"/>
    <col min="3345" max="3345" width="3.08984375" style="5" customWidth="1"/>
    <col min="3346" max="3583" width="9" style="5"/>
    <col min="3584" max="3584" width="4.08984375" style="5" customWidth="1"/>
    <col min="3585" max="3585" width="8.08984375" style="5" customWidth="1"/>
    <col min="3586" max="3586" width="21.08984375" style="5" customWidth="1"/>
    <col min="3587" max="3588" width="3.08984375" style="5" customWidth="1"/>
    <col min="3589" max="3589" width="12.08984375" style="5" customWidth="1"/>
    <col min="3590" max="3591" width="3.08984375" style="5" customWidth="1"/>
    <col min="3592" max="3592" width="9.6328125" style="5" customWidth="1"/>
    <col min="3593" max="3593" width="3.08984375" style="5" customWidth="1"/>
    <col min="3594" max="3595" width="4.6328125" style="5" customWidth="1"/>
    <col min="3596" max="3596" width="5.08984375" style="5" customWidth="1"/>
    <col min="3597" max="3597" width="12.08984375" style="5" customWidth="1"/>
    <col min="3598" max="3599" width="3.08984375" style="5" customWidth="1"/>
    <col min="3600" max="3600" width="22.08984375" style="5" customWidth="1"/>
    <col min="3601" max="3601" width="3.08984375" style="5" customWidth="1"/>
    <col min="3602" max="3839" width="9" style="5"/>
    <col min="3840" max="3840" width="4.08984375" style="5" customWidth="1"/>
    <col min="3841" max="3841" width="8.08984375" style="5" customWidth="1"/>
    <col min="3842" max="3842" width="21.08984375" style="5" customWidth="1"/>
    <col min="3843" max="3844" width="3.08984375" style="5" customWidth="1"/>
    <col min="3845" max="3845" width="12.08984375" style="5" customWidth="1"/>
    <col min="3846" max="3847" width="3.08984375" style="5" customWidth="1"/>
    <col min="3848" max="3848" width="9.6328125" style="5" customWidth="1"/>
    <col min="3849" max="3849" width="3.08984375" style="5" customWidth="1"/>
    <col min="3850" max="3851" width="4.6328125" style="5" customWidth="1"/>
    <col min="3852" max="3852" width="5.08984375" style="5" customWidth="1"/>
    <col min="3853" max="3853" width="12.08984375" style="5" customWidth="1"/>
    <col min="3854" max="3855" width="3.08984375" style="5" customWidth="1"/>
    <col min="3856" max="3856" width="22.08984375" style="5" customWidth="1"/>
    <col min="3857" max="3857" width="3.08984375" style="5" customWidth="1"/>
    <col min="3858" max="4095" width="9" style="5"/>
    <col min="4096" max="4096" width="4.08984375" style="5" customWidth="1"/>
    <col min="4097" max="4097" width="8.08984375" style="5" customWidth="1"/>
    <col min="4098" max="4098" width="21.08984375" style="5" customWidth="1"/>
    <col min="4099" max="4100" width="3.08984375" style="5" customWidth="1"/>
    <col min="4101" max="4101" width="12.08984375" style="5" customWidth="1"/>
    <col min="4102" max="4103" width="3.08984375" style="5" customWidth="1"/>
    <col min="4104" max="4104" width="9.6328125" style="5" customWidth="1"/>
    <col min="4105" max="4105" width="3.08984375" style="5" customWidth="1"/>
    <col min="4106" max="4107" width="4.6328125" style="5" customWidth="1"/>
    <col min="4108" max="4108" width="5.08984375" style="5" customWidth="1"/>
    <col min="4109" max="4109" width="12.08984375" style="5" customWidth="1"/>
    <col min="4110" max="4111" width="3.08984375" style="5" customWidth="1"/>
    <col min="4112" max="4112" width="22.08984375" style="5" customWidth="1"/>
    <col min="4113" max="4113" width="3.08984375" style="5" customWidth="1"/>
    <col min="4114" max="4351" width="9" style="5"/>
    <col min="4352" max="4352" width="4.08984375" style="5" customWidth="1"/>
    <col min="4353" max="4353" width="8.08984375" style="5" customWidth="1"/>
    <col min="4354" max="4354" width="21.08984375" style="5" customWidth="1"/>
    <col min="4355" max="4356" width="3.08984375" style="5" customWidth="1"/>
    <col min="4357" max="4357" width="12.08984375" style="5" customWidth="1"/>
    <col min="4358" max="4359" width="3.08984375" style="5" customWidth="1"/>
    <col min="4360" max="4360" width="9.6328125" style="5" customWidth="1"/>
    <col min="4361" max="4361" width="3.08984375" style="5" customWidth="1"/>
    <col min="4362" max="4363" width="4.6328125" style="5" customWidth="1"/>
    <col min="4364" max="4364" width="5.08984375" style="5" customWidth="1"/>
    <col min="4365" max="4365" width="12.08984375" style="5" customWidth="1"/>
    <col min="4366" max="4367" width="3.08984375" style="5" customWidth="1"/>
    <col min="4368" max="4368" width="22.08984375" style="5" customWidth="1"/>
    <col min="4369" max="4369" width="3.08984375" style="5" customWidth="1"/>
    <col min="4370" max="4607" width="9" style="5"/>
    <col min="4608" max="4608" width="4.08984375" style="5" customWidth="1"/>
    <col min="4609" max="4609" width="8.08984375" style="5" customWidth="1"/>
    <col min="4610" max="4610" width="21.08984375" style="5" customWidth="1"/>
    <col min="4611" max="4612" width="3.08984375" style="5" customWidth="1"/>
    <col min="4613" max="4613" width="12.08984375" style="5" customWidth="1"/>
    <col min="4614" max="4615" width="3.08984375" style="5" customWidth="1"/>
    <col min="4616" max="4616" width="9.6328125" style="5" customWidth="1"/>
    <col min="4617" max="4617" width="3.08984375" style="5" customWidth="1"/>
    <col min="4618" max="4619" width="4.6328125" style="5" customWidth="1"/>
    <col min="4620" max="4620" width="5.08984375" style="5" customWidth="1"/>
    <col min="4621" max="4621" width="12.08984375" style="5" customWidth="1"/>
    <col min="4622" max="4623" width="3.08984375" style="5" customWidth="1"/>
    <col min="4624" max="4624" width="22.08984375" style="5" customWidth="1"/>
    <col min="4625" max="4625" width="3.08984375" style="5" customWidth="1"/>
    <col min="4626" max="4863" width="9" style="5"/>
    <col min="4864" max="4864" width="4.08984375" style="5" customWidth="1"/>
    <col min="4865" max="4865" width="8.08984375" style="5" customWidth="1"/>
    <col min="4866" max="4866" width="21.08984375" style="5" customWidth="1"/>
    <col min="4867" max="4868" width="3.08984375" style="5" customWidth="1"/>
    <col min="4869" max="4869" width="12.08984375" style="5" customWidth="1"/>
    <col min="4870" max="4871" width="3.08984375" style="5" customWidth="1"/>
    <col min="4872" max="4872" width="9.6328125" style="5" customWidth="1"/>
    <col min="4873" max="4873" width="3.08984375" style="5" customWidth="1"/>
    <col min="4874" max="4875" width="4.6328125" style="5" customWidth="1"/>
    <col min="4876" max="4876" width="5.08984375" style="5" customWidth="1"/>
    <col min="4877" max="4877" width="12.08984375" style="5" customWidth="1"/>
    <col min="4878" max="4879" width="3.08984375" style="5" customWidth="1"/>
    <col min="4880" max="4880" width="22.08984375" style="5" customWidth="1"/>
    <col min="4881" max="4881" width="3.08984375" style="5" customWidth="1"/>
    <col min="4882" max="5119" width="9" style="5"/>
    <col min="5120" max="5120" width="4.08984375" style="5" customWidth="1"/>
    <col min="5121" max="5121" width="8.08984375" style="5" customWidth="1"/>
    <col min="5122" max="5122" width="21.08984375" style="5" customWidth="1"/>
    <col min="5123" max="5124" width="3.08984375" style="5" customWidth="1"/>
    <col min="5125" max="5125" width="12.08984375" style="5" customWidth="1"/>
    <col min="5126" max="5127" width="3.08984375" style="5" customWidth="1"/>
    <col min="5128" max="5128" width="9.6328125" style="5" customWidth="1"/>
    <col min="5129" max="5129" width="3.08984375" style="5" customWidth="1"/>
    <col min="5130" max="5131" width="4.6328125" style="5" customWidth="1"/>
    <col min="5132" max="5132" width="5.08984375" style="5" customWidth="1"/>
    <col min="5133" max="5133" width="12.08984375" style="5" customWidth="1"/>
    <col min="5134" max="5135" width="3.08984375" style="5" customWidth="1"/>
    <col min="5136" max="5136" width="22.08984375" style="5" customWidth="1"/>
    <col min="5137" max="5137" width="3.08984375" style="5" customWidth="1"/>
    <col min="5138" max="5375" width="9" style="5"/>
    <col min="5376" max="5376" width="4.08984375" style="5" customWidth="1"/>
    <col min="5377" max="5377" width="8.08984375" style="5" customWidth="1"/>
    <col min="5378" max="5378" width="21.08984375" style="5" customWidth="1"/>
    <col min="5379" max="5380" width="3.08984375" style="5" customWidth="1"/>
    <col min="5381" max="5381" width="12.08984375" style="5" customWidth="1"/>
    <col min="5382" max="5383" width="3.08984375" style="5" customWidth="1"/>
    <col min="5384" max="5384" width="9.6328125" style="5" customWidth="1"/>
    <col min="5385" max="5385" width="3.08984375" style="5" customWidth="1"/>
    <col min="5386" max="5387" width="4.6328125" style="5" customWidth="1"/>
    <col min="5388" max="5388" width="5.08984375" style="5" customWidth="1"/>
    <col min="5389" max="5389" width="12.08984375" style="5" customWidth="1"/>
    <col min="5390" max="5391" width="3.08984375" style="5" customWidth="1"/>
    <col min="5392" max="5392" width="22.08984375" style="5" customWidth="1"/>
    <col min="5393" max="5393" width="3.08984375" style="5" customWidth="1"/>
    <col min="5394" max="5631" width="9" style="5"/>
    <col min="5632" max="5632" width="4.08984375" style="5" customWidth="1"/>
    <col min="5633" max="5633" width="8.08984375" style="5" customWidth="1"/>
    <col min="5634" max="5634" width="21.08984375" style="5" customWidth="1"/>
    <col min="5635" max="5636" width="3.08984375" style="5" customWidth="1"/>
    <col min="5637" max="5637" width="12.08984375" style="5" customWidth="1"/>
    <col min="5638" max="5639" width="3.08984375" style="5" customWidth="1"/>
    <col min="5640" max="5640" width="9.6328125" style="5" customWidth="1"/>
    <col min="5641" max="5641" width="3.08984375" style="5" customWidth="1"/>
    <col min="5642" max="5643" width="4.6328125" style="5" customWidth="1"/>
    <col min="5644" max="5644" width="5.08984375" style="5" customWidth="1"/>
    <col min="5645" max="5645" width="12.08984375" style="5" customWidth="1"/>
    <col min="5646" max="5647" width="3.08984375" style="5" customWidth="1"/>
    <col min="5648" max="5648" width="22.08984375" style="5" customWidth="1"/>
    <col min="5649" max="5649" width="3.08984375" style="5" customWidth="1"/>
    <col min="5650" max="5887" width="9" style="5"/>
    <col min="5888" max="5888" width="4.08984375" style="5" customWidth="1"/>
    <col min="5889" max="5889" width="8.08984375" style="5" customWidth="1"/>
    <col min="5890" max="5890" width="21.08984375" style="5" customWidth="1"/>
    <col min="5891" max="5892" width="3.08984375" style="5" customWidth="1"/>
    <col min="5893" max="5893" width="12.08984375" style="5" customWidth="1"/>
    <col min="5894" max="5895" width="3.08984375" style="5" customWidth="1"/>
    <col min="5896" max="5896" width="9.6328125" style="5" customWidth="1"/>
    <col min="5897" max="5897" width="3.08984375" style="5" customWidth="1"/>
    <col min="5898" max="5899" width="4.6328125" style="5" customWidth="1"/>
    <col min="5900" max="5900" width="5.08984375" style="5" customWidth="1"/>
    <col min="5901" max="5901" width="12.08984375" style="5" customWidth="1"/>
    <col min="5902" max="5903" width="3.08984375" style="5" customWidth="1"/>
    <col min="5904" max="5904" width="22.08984375" style="5" customWidth="1"/>
    <col min="5905" max="5905" width="3.08984375" style="5" customWidth="1"/>
    <col min="5906" max="6143" width="9" style="5"/>
    <col min="6144" max="6144" width="4.08984375" style="5" customWidth="1"/>
    <col min="6145" max="6145" width="8.08984375" style="5" customWidth="1"/>
    <col min="6146" max="6146" width="21.08984375" style="5" customWidth="1"/>
    <col min="6147" max="6148" width="3.08984375" style="5" customWidth="1"/>
    <col min="6149" max="6149" width="12.08984375" style="5" customWidth="1"/>
    <col min="6150" max="6151" width="3.08984375" style="5" customWidth="1"/>
    <col min="6152" max="6152" width="9.6328125" style="5" customWidth="1"/>
    <col min="6153" max="6153" width="3.08984375" style="5" customWidth="1"/>
    <col min="6154" max="6155" width="4.6328125" style="5" customWidth="1"/>
    <col min="6156" max="6156" width="5.08984375" style="5" customWidth="1"/>
    <col min="6157" max="6157" width="12.08984375" style="5" customWidth="1"/>
    <col min="6158" max="6159" width="3.08984375" style="5" customWidth="1"/>
    <col min="6160" max="6160" width="22.08984375" style="5" customWidth="1"/>
    <col min="6161" max="6161" width="3.08984375" style="5" customWidth="1"/>
    <col min="6162" max="6399" width="9" style="5"/>
    <col min="6400" max="6400" width="4.08984375" style="5" customWidth="1"/>
    <col min="6401" max="6401" width="8.08984375" style="5" customWidth="1"/>
    <col min="6402" max="6402" width="21.08984375" style="5" customWidth="1"/>
    <col min="6403" max="6404" width="3.08984375" style="5" customWidth="1"/>
    <col min="6405" max="6405" width="12.08984375" style="5" customWidth="1"/>
    <col min="6406" max="6407" width="3.08984375" style="5" customWidth="1"/>
    <col min="6408" max="6408" width="9.6328125" style="5" customWidth="1"/>
    <col min="6409" max="6409" width="3.08984375" style="5" customWidth="1"/>
    <col min="6410" max="6411" width="4.6328125" style="5" customWidth="1"/>
    <col min="6412" max="6412" width="5.08984375" style="5" customWidth="1"/>
    <col min="6413" max="6413" width="12.08984375" style="5" customWidth="1"/>
    <col min="6414" max="6415" width="3.08984375" style="5" customWidth="1"/>
    <col min="6416" max="6416" width="22.08984375" style="5" customWidth="1"/>
    <col min="6417" max="6417" width="3.08984375" style="5" customWidth="1"/>
    <col min="6418" max="6655" width="9" style="5"/>
    <col min="6656" max="6656" width="4.08984375" style="5" customWidth="1"/>
    <col min="6657" max="6657" width="8.08984375" style="5" customWidth="1"/>
    <col min="6658" max="6658" width="21.08984375" style="5" customWidth="1"/>
    <col min="6659" max="6660" width="3.08984375" style="5" customWidth="1"/>
    <col min="6661" max="6661" width="12.08984375" style="5" customWidth="1"/>
    <col min="6662" max="6663" width="3.08984375" style="5" customWidth="1"/>
    <col min="6664" max="6664" width="9.6328125" style="5" customWidth="1"/>
    <col min="6665" max="6665" width="3.08984375" style="5" customWidth="1"/>
    <col min="6666" max="6667" width="4.6328125" style="5" customWidth="1"/>
    <col min="6668" max="6668" width="5.08984375" style="5" customWidth="1"/>
    <col min="6669" max="6669" width="12.08984375" style="5" customWidth="1"/>
    <col min="6670" max="6671" width="3.08984375" style="5" customWidth="1"/>
    <col min="6672" max="6672" width="22.08984375" style="5" customWidth="1"/>
    <col min="6673" max="6673" width="3.08984375" style="5" customWidth="1"/>
    <col min="6674" max="6911" width="9" style="5"/>
    <col min="6912" max="6912" width="4.08984375" style="5" customWidth="1"/>
    <col min="6913" max="6913" width="8.08984375" style="5" customWidth="1"/>
    <col min="6914" max="6914" width="21.08984375" style="5" customWidth="1"/>
    <col min="6915" max="6916" width="3.08984375" style="5" customWidth="1"/>
    <col min="6917" max="6917" width="12.08984375" style="5" customWidth="1"/>
    <col min="6918" max="6919" width="3.08984375" style="5" customWidth="1"/>
    <col min="6920" max="6920" width="9.6328125" style="5" customWidth="1"/>
    <col min="6921" max="6921" width="3.08984375" style="5" customWidth="1"/>
    <col min="6922" max="6923" width="4.6328125" style="5" customWidth="1"/>
    <col min="6924" max="6924" width="5.08984375" style="5" customWidth="1"/>
    <col min="6925" max="6925" width="12.08984375" style="5" customWidth="1"/>
    <col min="6926" max="6927" width="3.08984375" style="5" customWidth="1"/>
    <col min="6928" max="6928" width="22.08984375" style="5" customWidth="1"/>
    <col min="6929" max="6929" width="3.08984375" style="5" customWidth="1"/>
    <col min="6930" max="7167" width="9" style="5"/>
    <col min="7168" max="7168" width="4.08984375" style="5" customWidth="1"/>
    <col min="7169" max="7169" width="8.08984375" style="5" customWidth="1"/>
    <col min="7170" max="7170" width="21.08984375" style="5" customWidth="1"/>
    <col min="7171" max="7172" width="3.08984375" style="5" customWidth="1"/>
    <col min="7173" max="7173" width="12.08984375" style="5" customWidth="1"/>
    <col min="7174" max="7175" width="3.08984375" style="5" customWidth="1"/>
    <col min="7176" max="7176" width="9.6328125" style="5" customWidth="1"/>
    <col min="7177" max="7177" width="3.08984375" style="5" customWidth="1"/>
    <col min="7178" max="7179" width="4.6328125" style="5" customWidth="1"/>
    <col min="7180" max="7180" width="5.08984375" style="5" customWidth="1"/>
    <col min="7181" max="7181" width="12.08984375" style="5" customWidth="1"/>
    <col min="7182" max="7183" width="3.08984375" style="5" customWidth="1"/>
    <col min="7184" max="7184" width="22.08984375" style="5" customWidth="1"/>
    <col min="7185" max="7185" width="3.08984375" style="5" customWidth="1"/>
    <col min="7186" max="7423" width="9" style="5"/>
    <col min="7424" max="7424" width="4.08984375" style="5" customWidth="1"/>
    <col min="7425" max="7425" width="8.08984375" style="5" customWidth="1"/>
    <col min="7426" max="7426" width="21.08984375" style="5" customWidth="1"/>
    <col min="7427" max="7428" width="3.08984375" style="5" customWidth="1"/>
    <col min="7429" max="7429" width="12.08984375" style="5" customWidth="1"/>
    <col min="7430" max="7431" width="3.08984375" style="5" customWidth="1"/>
    <col min="7432" max="7432" width="9.6328125" style="5" customWidth="1"/>
    <col min="7433" max="7433" width="3.08984375" style="5" customWidth="1"/>
    <col min="7434" max="7435" width="4.6328125" style="5" customWidth="1"/>
    <col min="7436" max="7436" width="5.08984375" style="5" customWidth="1"/>
    <col min="7437" max="7437" width="12.08984375" style="5" customWidth="1"/>
    <col min="7438" max="7439" width="3.08984375" style="5" customWidth="1"/>
    <col min="7440" max="7440" width="22.08984375" style="5" customWidth="1"/>
    <col min="7441" max="7441" width="3.08984375" style="5" customWidth="1"/>
    <col min="7442" max="7679" width="9" style="5"/>
    <col min="7680" max="7680" width="4.08984375" style="5" customWidth="1"/>
    <col min="7681" max="7681" width="8.08984375" style="5" customWidth="1"/>
    <col min="7682" max="7682" width="21.08984375" style="5" customWidth="1"/>
    <col min="7683" max="7684" width="3.08984375" style="5" customWidth="1"/>
    <col min="7685" max="7685" width="12.08984375" style="5" customWidth="1"/>
    <col min="7686" max="7687" width="3.08984375" style="5" customWidth="1"/>
    <col min="7688" max="7688" width="9.6328125" style="5" customWidth="1"/>
    <col min="7689" max="7689" width="3.08984375" style="5" customWidth="1"/>
    <col min="7690" max="7691" width="4.6328125" style="5" customWidth="1"/>
    <col min="7692" max="7692" width="5.08984375" style="5" customWidth="1"/>
    <col min="7693" max="7693" width="12.08984375" style="5" customWidth="1"/>
    <col min="7694" max="7695" width="3.08984375" style="5" customWidth="1"/>
    <col min="7696" max="7696" width="22.08984375" style="5" customWidth="1"/>
    <col min="7697" max="7697" width="3.08984375" style="5" customWidth="1"/>
    <col min="7698" max="7935" width="9" style="5"/>
    <col min="7936" max="7936" width="4.08984375" style="5" customWidth="1"/>
    <col min="7937" max="7937" width="8.08984375" style="5" customWidth="1"/>
    <col min="7938" max="7938" width="21.08984375" style="5" customWidth="1"/>
    <col min="7939" max="7940" width="3.08984375" style="5" customWidth="1"/>
    <col min="7941" max="7941" width="12.08984375" style="5" customWidth="1"/>
    <col min="7942" max="7943" width="3.08984375" style="5" customWidth="1"/>
    <col min="7944" max="7944" width="9.6328125" style="5" customWidth="1"/>
    <col min="7945" max="7945" width="3.08984375" style="5" customWidth="1"/>
    <col min="7946" max="7947" width="4.6328125" style="5" customWidth="1"/>
    <col min="7948" max="7948" width="5.08984375" style="5" customWidth="1"/>
    <col min="7949" max="7949" width="12.08984375" style="5" customWidth="1"/>
    <col min="7950" max="7951" width="3.08984375" style="5" customWidth="1"/>
    <col min="7952" max="7952" width="22.08984375" style="5" customWidth="1"/>
    <col min="7953" max="7953" width="3.08984375" style="5" customWidth="1"/>
    <col min="7954" max="8191" width="9" style="5"/>
    <col min="8192" max="8192" width="4.08984375" style="5" customWidth="1"/>
    <col min="8193" max="8193" width="8.08984375" style="5" customWidth="1"/>
    <col min="8194" max="8194" width="21.08984375" style="5" customWidth="1"/>
    <col min="8195" max="8196" width="3.08984375" style="5" customWidth="1"/>
    <col min="8197" max="8197" width="12.08984375" style="5" customWidth="1"/>
    <col min="8198" max="8199" width="3.08984375" style="5" customWidth="1"/>
    <col min="8200" max="8200" width="9.6328125" style="5" customWidth="1"/>
    <col min="8201" max="8201" width="3.08984375" style="5" customWidth="1"/>
    <col min="8202" max="8203" width="4.6328125" style="5" customWidth="1"/>
    <col min="8204" max="8204" width="5.08984375" style="5" customWidth="1"/>
    <col min="8205" max="8205" width="12.08984375" style="5" customWidth="1"/>
    <col min="8206" max="8207" width="3.08984375" style="5" customWidth="1"/>
    <col min="8208" max="8208" width="22.08984375" style="5" customWidth="1"/>
    <col min="8209" max="8209" width="3.08984375" style="5" customWidth="1"/>
    <col min="8210" max="8447" width="9" style="5"/>
    <col min="8448" max="8448" width="4.08984375" style="5" customWidth="1"/>
    <col min="8449" max="8449" width="8.08984375" style="5" customWidth="1"/>
    <col min="8450" max="8450" width="21.08984375" style="5" customWidth="1"/>
    <col min="8451" max="8452" width="3.08984375" style="5" customWidth="1"/>
    <col min="8453" max="8453" width="12.08984375" style="5" customWidth="1"/>
    <col min="8454" max="8455" width="3.08984375" style="5" customWidth="1"/>
    <col min="8456" max="8456" width="9.6328125" style="5" customWidth="1"/>
    <col min="8457" max="8457" width="3.08984375" style="5" customWidth="1"/>
    <col min="8458" max="8459" width="4.6328125" style="5" customWidth="1"/>
    <col min="8460" max="8460" width="5.08984375" style="5" customWidth="1"/>
    <col min="8461" max="8461" width="12.08984375" style="5" customWidth="1"/>
    <col min="8462" max="8463" width="3.08984375" style="5" customWidth="1"/>
    <col min="8464" max="8464" width="22.08984375" style="5" customWidth="1"/>
    <col min="8465" max="8465" width="3.08984375" style="5" customWidth="1"/>
    <col min="8466" max="8703" width="9" style="5"/>
    <col min="8704" max="8704" width="4.08984375" style="5" customWidth="1"/>
    <col min="8705" max="8705" width="8.08984375" style="5" customWidth="1"/>
    <col min="8706" max="8706" width="21.08984375" style="5" customWidth="1"/>
    <col min="8707" max="8708" width="3.08984375" style="5" customWidth="1"/>
    <col min="8709" max="8709" width="12.08984375" style="5" customWidth="1"/>
    <col min="8710" max="8711" width="3.08984375" style="5" customWidth="1"/>
    <col min="8712" max="8712" width="9.6328125" style="5" customWidth="1"/>
    <col min="8713" max="8713" width="3.08984375" style="5" customWidth="1"/>
    <col min="8714" max="8715" width="4.6328125" style="5" customWidth="1"/>
    <col min="8716" max="8716" width="5.08984375" style="5" customWidth="1"/>
    <col min="8717" max="8717" width="12.08984375" style="5" customWidth="1"/>
    <col min="8718" max="8719" width="3.08984375" style="5" customWidth="1"/>
    <col min="8720" max="8720" width="22.08984375" style="5" customWidth="1"/>
    <col min="8721" max="8721" width="3.08984375" style="5" customWidth="1"/>
    <col min="8722" max="8959" width="9" style="5"/>
    <col min="8960" max="8960" width="4.08984375" style="5" customWidth="1"/>
    <col min="8961" max="8961" width="8.08984375" style="5" customWidth="1"/>
    <col min="8962" max="8962" width="21.08984375" style="5" customWidth="1"/>
    <col min="8963" max="8964" width="3.08984375" style="5" customWidth="1"/>
    <col min="8965" max="8965" width="12.08984375" style="5" customWidth="1"/>
    <col min="8966" max="8967" width="3.08984375" style="5" customWidth="1"/>
    <col min="8968" max="8968" width="9.6328125" style="5" customWidth="1"/>
    <col min="8969" max="8969" width="3.08984375" style="5" customWidth="1"/>
    <col min="8970" max="8971" width="4.6328125" style="5" customWidth="1"/>
    <col min="8972" max="8972" width="5.08984375" style="5" customWidth="1"/>
    <col min="8973" max="8973" width="12.08984375" style="5" customWidth="1"/>
    <col min="8974" max="8975" width="3.08984375" style="5" customWidth="1"/>
    <col min="8976" max="8976" width="22.08984375" style="5" customWidth="1"/>
    <col min="8977" max="8977" width="3.08984375" style="5" customWidth="1"/>
    <col min="8978" max="9215" width="9" style="5"/>
    <col min="9216" max="9216" width="4.08984375" style="5" customWidth="1"/>
    <col min="9217" max="9217" width="8.08984375" style="5" customWidth="1"/>
    <col min="9218" max="9218" width="21.08984375" style="5" customWidth="1"/>
    <col min="9219" max="9220" width="3.08984375" style="5" customWidth="1"/>
    <col min="9221" max="9221" width="12.08984375" style="5" customWidth="1"/>
    <col min="9222" max="9223" width="3.08984375" style="5" customWidth="1"/>
    <col min="9224" max="9224" width="9.6328125" style="5" customWidth="1"/>
    <col min="9225" max="9225" width="3.08984375" style="5" customWidth="1"/>
    <col min="9226" max="9227" width="4.6328125" style="5" customWidth="1"/>
    <col min="9228" max="9228" width="5.08984375" style="5" customWidth="1"/>
    <col min="9229" max="9229" width="12.08984375" style="5" customWidth="1"/>
    <col min="9230" max="9231" width="3.08984375" style="5" customWidth="1"/>
    <col min="9232" max="9232" width="22.08984375" style="5" customWidth="1"/>
    <col min="9233" max="9233" width="3.08984375" style="5" customWidth="1"/>
    <col min="9234" max="9471" width="9" style="5"/>
    <col min="9472" max="9472" width="4.08984375" style="5" customWidth="1"/>
    <col min="9473" max="9473" width="8.08984375" style="5" customWidth="1"/>
    <col min="9474" max="9474" width="21.08984375" style="5" customWidth="1"/>
    <col min="9475" max="9476" width="3.08984375" style="5" customWidth="1"/>
    <col min="9477" max="9477" width="12.08984375" style="5" customWidth="1"/>
    <col min="9478" max="9479" width="3.08984375" style="5" customWidth="1"/>
    <col min="9480" max="9480" width="9.6328125" style="5" customWidth="1"/>
    <col min="9481" max="9481" width="3.08984375" style="5" customWidth="1"/>
    <col min="9482" max="9483" width="4.6328125" style="5" customWidth="1"/>
    <col min="9484" max="9484" width="5.08984375" style="5" customWidth="1"/>
    <col min="9485" max="9485" width="12.08984375" style="5" customWidth="1"/>
    <col min="9486" max="9487" width="3.08984375" style="5" customWidth="1"/>
    <col min="9488" max="9488" width="22.08984375" style="5" customWidth="1"/>
    <col min="9489" max="9489" width="3.08984375" style="5" customWidth="1"/>
    <col min="9490" max="9727" width="9" style="5"/>
    <col min="9728" max="9728" width="4.08984375" style="5" customWidth="1"/>
    <col min="9729" max="9729" width="8.08984375" style="5" customWidth="1"/>
    <col min="9730" max="9730" width="21.08984375" style="5" customWidth="1"/>
    <col min="9731" max="9732" width="3.08984375" style="5" customWidth="1"/>
    <col min="9733" max="9733" width="12.08984375" style="5" customWidth="1"/>
    <col min="9734" max="9735" width="3.08984375" style="5" customWidth="1"/>
    <col min="9736" max="9736" width="9.6328125" style="5" customWidth="1"/>
    <col min="9737" max="9737" width="3.08984375" style="5" customWidth="1"/>
    <col min="9738" max="9739" width="4.6328125" style="5" customWidth="1"/>
    <col min="9740" max="9740" width="5.08984375" style="5" customWidth="1"/>
    <col min="9741" max="9741" width="12.08984375" style="5" customWidth="1"/>
    <col min="9742" max="9743" width="3.08984375" style="5" customWidth="1"/>
    <col min="9744" max="9744" width="22.08984375" style="5" customWidth="1"/>
    <col min="9745" max="9745" width="3.08984375" style="5" customWidth="1"/>
    <col min="9746" max="9983" width="9" style="5"/>
    <col min="9984" max="9984" width="4.08984375" style="5" customWidth="1"/>
    <col min="9985" max="9985" width="8.08984375" style="5" customWidth="1"/>
    <col min="9986" max="9986" width="21.08984375" style="5" customWidth="1"/>
    <col min="9987" max="9988" width="3.08984375" style="5" customWidth="1"/>
    <col min="9989" max="9989" width="12.08984375" style="5" customWidth="1"/>
    <col min="9990" max="9991" width="3.08984375" style="5" customWidth="1"/>
    <col min="9992" max="9992" width="9.6328125" style="5" customWidth="1"/>
    <col min="9993" max="9993" width="3.08984375" style="5" customWidth="1"/>
    <col min="9994" max="9995" width="4.6328125" style="5" customWidth="1"/>
    <col min="9996" max="9996" width="5.08984375" style="5" customWidth="1"/>
    <col min="9997" max="9997" width="12.08984375" style="5" customWidth="1"/>
    <col min="9998" max="9999" width="3.08984375" style="5" customWidth="1"/>
    <col min="10000" max="10000" width="22.08984375" style="5" customWidth="1"/>
    <col min="10001" max="10001" width="3.08984375" style="5" customWidth="1"/>
    <col min="10002" max="10239" width="9" style="5"/>
    <col min="10240" max="10240" width="4.08984375" style="5" customWidth="1"/>
    <col min="10241" max="10241" width="8.08984375" style="5" customWidth="1"/>
    <col min="10242" max="10242" width="21.08984375" style="5" customWidth="1"/>
    <col min="10243" max="10244" width="3.08984375" style="5" customWidth="1"/>
    <col min="10245" max="10245" width="12.08984375" style="5" customWidth="1"/>
    <col min="10246" max="10247" width="3.08984375" style="5" customWidth="1"/>
    <col min="10248" max="10248" width="9.6328125" style="5" customWidth="1"/>
    <col min="10249" max="10249" width="3.08984375" style="5" customWidth="1"/>
    <col min="10250" max="10251" width="4.6328125" style="5" customWidth="1"/>
    <col min="10252" max="10252" width="5.08984375" style="5" customWidth="1"/>
    <col min="10253" max="10253" width="12.08984375" style="5" customWidth="1"/>
    <col min="10254" max="10255" width="3.08984375" style="5" customWidth="1"/>
    <col min="10256" max="10256" width="22.08984375" style="5" customWidth="1"/>
    <col min="10257" max="10257" width="3.08984375" style="5" customWidth="1"/>
    <col min="10258" max="10495" width="9" style="5"/>
    <col min="10496" max="10496" width="4.08984375" style="5" customWidth="1"/>
    <col min="10497" max="10497" width="8.08984375" style="5" customWidth="1"/>
    <col min="10498" max="10498" width="21.08984375" style="5" customWidth="1"/>
    <col min="10499" max="10500" width="3.08984375" style="5" customWidth="1"/>
    <col min="10501" max="10501" width="12.08984375" style="5" customWidth="1"/>
    <col min="10502" max="10503" width="3.08984375" style="5" customWidth="1"/>
    <col min="10504" max="10504" width="9.6328125" style="5" customWidth="1"/>
    <col min="10505" max="10505" width="3.08984375" style="5" customWidth="1"/>
    <col min="10506" max="10507" width="4.6328125" style="5" customWidth="1"/>
    <col min="10508" max="10508" width="5.08984375" style="5" customWidth="1"/>
    <col min="10509" max="10509" width="12.08984375" style="5" customWidth="1"/>
    <col min="10510" max="10511" width="3.08984375" style="5" customWidth="1"/>
    <col min="10512" max="10512" width="22.08984375" style="5" customWidth="1"/>
    <col min="10513" max="10513" width="3.08984375" style="5" customWidth="1"/>
    <col min="10514" max="10751" width="9" style="5"/>
    <col min="10752" max="10752" width="4.08984375" style="5" customWidth="1"/>
    <col min="10753" max="10753" width="8.08984375" style="5" customWidth="1"/>
    <col min="10754" max="10754" width="21.08984375" style="5" customWidth="1"/>
    <col min="10755" max="10756" width="3.08984375" style="5" customWidth="1"/>
    <col min="10757" max="10757" width="12.08984375" style="5" customWidth="1"/>
    <col min="10758" max="10759" width="3.08984375" style="5" customWidth="1"/>
    <col min="10760" max="10760" width="9.6328125" style="5" customWidth="1"/>
    <col min="10761" max="10761" width="3.08984375" style="5" customWidth="1"/>
    <col min="10762" max="10763" width="4.6328125" style="5" customWidth="1"/>
    <col min="10764" max="10764" width="5.08984375" style="5" customWidth="1"/>
    <col min="10765" max="10765" width="12.08984375" style="5" customWidth="1"/>
    <col min="10766" max="10767" width="3.08984375" style="5" customWidth="1"/>
    <col min="10768" max="10768" width="22.08984375" style="5" customWidth="1"/>
    <col min="10769" max="10769" width="3.08984375" style="5" customWidth="1"/>
    <col min="10770" max="11007" width="9" style="5"/>
    <col min="11008" max="11008" width="4.08984375" style="5" customWidth="1"/>
    <col min="11009" max="11009" width="8.08984375" style="5" customWidth="1"/>
    <col min="11010" max="11010" width="21.08984375" style="5" customWidth="1"/>
    <col min="11011" max="11012" width="3.08984375" style="5" customWidth="1"/>
    <col min="11013" max="11013" width="12.08984375" style="5" customWidth="1"/>
    <col min="11014" max="11015" width="3.08984375" style="5" customWidth="1"/>
    <col min="11016" max="11016" width="9.6328125" style="5" customWidth="1"/>
    <col min="11017" max="11017" width="3.08984375" style="5" customWidth="1"/>
    <col min="11018" max="11019" width="4.6328125" style="5" customWidth="1"/>
    <col min="11020" max="11020" width="5.08984375" style="5" customWidth="1"/>
    <col min="11021" max="11021" width="12.08984375" style="5" customWidth="1"/>
    <col min="11022" max="11023" width="3.08984375" style="5" customWidth="1"/>
    <col min="11024" max="11024" width="22.08984375" style="5" customWidth="1"/>
    <col min="11025" max="11025" width="3.08984375" style="5" customWidth="1"/>
    <col min="11026" max="11263" width="9" style="5"/>
    <col min="11264" max="11264" width="4.08984375" style="5" customWidth="1"/>
    <col min="11265" max="11265" width="8.08984375" style="5" customWidth="1"/>
    <col min="11266" max="11266" width="21.08984375" style="5" customWidth="1"/>
    <col min="11267" max="11268" width="3.08984375" style="5" customWidth="1"/>
    <col min="11269" max="11269" width="12.08984375" style="5" customWidth="1"/>
    <col min="11270" max="11271" width="3.08984375" style="5" customWidth="1"/>
    <col min="11272" max="11272" width="9.6328125" style="5" customWidth="1"/>
    <col min="11273" max="11273" width="3.08984375" style="5" customWidth="1"/>
    <col min="11274" max="11275" width="4.6328125" style="5" customWidth="1"/>
    <col min="11276" max="11276" width="5.08984375" style="5" customWidth="1"/>
    <col min="11277" max="11277" width="12.08984375" style="5" customWidth="1"/>
    <col min="11278" max="11279" width="3.08984375" style="5" customWidth="1"/>
    <col min="11280" max="11280" width="22.08984375" style="5" customWidth="1"/>
    <col min="11281" max="11281" width="3.08984375" style="5" customWidth="1"/>
    <col min="11282" max="11519" width="9" style="5"/>
    <col min="11520" max="11520" width="4.08984375" style="5" customWidth="1"/>
    <col min="11521" max="11521" width="8.08984375" style="5" customWidth="1"/>
    <col min="11522" max="11522" width="21.08984375" style="5" customWidth="1"/>
    <col min="11523" max="11524" width="3.08984375" style="5" customWidth="1"/>
    <col min="11525" max="11525" width="12.08984375" style="5" customWidth="1"/>
    <col min="11526" max="11527" width="3.08984375" style="5" customWidth="1"/>
    <col min="11528" max="11528" width="9.6328125" style="5" customWidth="1"/>
    <col min="11529" max="11529" width="3.08984375" style="5" customWidth="1"/>
    <col min="11530" max="11531" width="4.6328125" style="5" customWidth="1"/>
    <col min="11532" max="11532" width="5.08984375" style="5" customWidth="1"/>
    <col min="11533" max="11533" width="12.08984375" style="5" customWidth="1"/>
    <col min="11534" max="11535" width="3.08984375" style="5" customWidth="1"/>
    <col min="11536" max="11536" width="22.08984375" style="5" customWidth="1"/>
    <col min="11537" max="11537" width="3.08984375" style="5" customWidth="1"/>
    <col min="11538" max="11775" width="9" style="5"/>
    <col min="11776" max="11776" width="4.08984375" style="5" customWidth="1"/>
    <col min="11777" max="11777" width="8.08984375" style="5" customWidth="1"/>
    <col min="11778" max="11778" width="21.08984375" style="5" customWidth="1"/>
    <col min="11779" max="11780" width="3.08984375" style="5" customWidth="1"/>
    <col min="11781" max="11781" width="12.08984375" style="5" customWidth="1"/>
    <col min="11782" max="11783" width="3.08984375" style="5" customWidth="1"/>
    <col min="11784" max="11784" width="9.6328125" style="5" customWidth="1"/>
    <col min="11785" max="11785" width="3.08984375" style="5" customWidth="1"/>
    <col min="11786" max="11787" width="4.6328125" style="5" customWidth="1"/>
    <col min="11788" max="11788" width="5.08984375" style="5" customWidth="1"/>
    <col min="11789" max="11789" width="12.08984375" style="5" customWidth="1"/>
    <col min="11790" max="11791" width="3.08984375" style="5" customWidth="1"/>
    <col min="11792" max="11792" width="22.08984375" style="5" customWidth="1"/>
    <col min="11793" max="11793" width="3.08984375" style="5" customWidth="1"/>
    <col min="11794" max="12031" width="9" style="5"/>
    <col min="12032" max="12032" width="4.08984375" style="5" customWidth="1"/>
    <col min="12033" max="12033" width="8.08984375" style="5" customWidth="1"/>
    <col min="12034" max="12034" width="21.08984375" style="5" customWidth="1"/>
    <col min="12035" max="12036" width="3.08984375" style="5" customWidth="1"/>
    <col min="12037" max="12037" width="12.08984375" style="5" customWidth="1"/>
    <col min="12038" max="12039" width="3.08984375" style="5" customWidth="1"/>
    <col min="12040" max="12040" width="9.6328125" style="5" customWidth="1"/>
    <col min="12041" max="12041" width="3.08984375" style="5" customWidth="1"/>
    <col min="12042" max="12043" width="4.6328125" style="5" customWidth="1"/>
    <col min="12044" max="12044" width="5.08984375" style="5" customWidth="1"/>
    <col min="12045" max="12045" width="12.08984375" style="5" customWidth="1"/>
    <col min="12046" max="12047" width="3.08984375" style="5" customWidth="1"/>
    <col min="12048" max="12048" width="22.08984375" style="5" customWidth="1"/>
    <col min="12049" max="12049" width="3.08984375" style="5" customWidth="1"/>
    <col min="12050" max="12287" width="9" style="5"/>
    <col min="12288" max="12288" width="4.08984375" style="5" customWidth="1"/>
    <col min="12289" max="12289" width="8.08984375" style="5" customWidth="1"/>
    <col min="12290" max="12290" width="21.08984375" style="5" customWidth="1"/>
    <col min="12291" max="12292" width="3.08984375" style="5" customWidth="1"/>
    <col min="12293" max="12293" width="12.08984375" style="5" customWidth="1"/>
    <col min="12294" max="12295" width="3.08984375" style="5" customWidth="1"/>
    <col min="12296" max="12296" width="9.6328125" style="5" customWidth="1"/>
    <col min="12297" max="12297" width="3.08984375" style="5" customWidth="1"/>
    <col min="12298" max="12299" width="4.6328125" style="5" customWidth="1"/>
    <col min="12300" max="12300" width="5.08984375" style="5" customWidth="1"/>
    <col min="12301" max="12301" width="12.08984375" style="5" customWidth="1"/>
    <col min="12302" max="12303" width="3.08984375" style="5" customWidth="1"/>
    <col min="12304" max="12304" width="22.08984375" style="5" customWidth="1"/>
    <col min="12305" max="12305" width="3.08984375" style="5" customWidth="1"/>
    <col min="12306" max="12543" width="9" style="5"/>
    <col min="12544" max="12544" width="4.08984375" style="5" customWidth="1"/>
    <col min="12545" max="12545" width="8.08984375" style="5" customWidth="1"/>
    <col min="12546" max="12546" width="21.08984375" style="5" customWidth="1"/>
    <col min="12547" max="12548" width="3.08984375" style="5" customWidth="1"/>
    <col min="12549" max="12549" width="12.08984375" style="5" customWidth="1"/>
    <col min="12550" max="12551" width="3.08984375" style="5" customWidth="1"/>
    <col min="12552" max="12552" width="9.6328125" style="5" customWidth="1"/>
    <col min="12553" max="12553" width="3.08984375" style="5" customWidth="1"/>
    <col min="12554" max="12555" width="4.6328125" style="5" customWidth="1"/>
    <col min="12556" max="12556" width="5.08984375" style="5" customWidth="1"/>
    <col min="12557" max="12557" width="12.08984375" style="5" customWidth="1"/>
    <col min="12558" max="12559" width="3.08984375" style="5" customWidth="1"/>
    <col min="12560" max="12560" width="22.08984375" style="5" customWidth="1"/>
    <col min="12561" max="12561" width="3.08984375" style="5" customWidth="1"/>
    <col min="12562" max="12799" width="9" style="5"/>
    <col min="12800" max="12800" width="4.08984375" style="5" customWidth="1"/>
    <col min="12801" max="12801" width="8.08984375" style="5" customWidth="1"/>
    <col min="12802" max="12802" width="21.08984375" style="5" customWidth="1"/>
    <col min="12803" max="12804" width="3.08984375" style="5" customWidth="1"/>
    <col min="12805" max="12805" width="12.08984375" style="5" customWidth="1"/>
    <col min="12806" max="12807" width="3.08984375" style="5" customWidth="1"/>
    <col min="12808" max="12808" width="9.6328125" style="5" customWidth="1"/>
    <col min="12809" max="12809" width="3.08984375" style="5" customWidth="1"/>
    <col min="12810" max="12811" width="4.6328125" style="5" customWidth="1"/>
    <col min="12812" max="12812" width="5.08984375" style="5" customWidth="1"/>
    <col min="12813" max="12813" width="12.08984375" style="5" customWidth="1"/>
    <col min="12814" max="12815" width="3.08984375" style="5" customWidth="1"/>
    <col min="12816" max="12816" width="22.08984375" style="5" customWidth="1"/>
    <col min="12817" max="12817" width="3.08984375" style="5" customWidth="1"/>
    <col min="12818" max="13055" width="9" style="5"/>
    <col min="13056" max="13056" width="4.08984375" style="5" customWidth="1"/>
    <col min="13057" max="13057" width="8.08984375" style="5" customWidth="1"/>
    <col min="13058" max="13058" width="21.08984375" style="5" customWidth="1"/>
    <col min="13059" max="13060" width="3.08984375" style="5" customWidth="1"/>
    <col min="13061" max="13061" width="12.08984375" style="5" customWidth="1"/>
    <col min="13062" max="13063" width="3.08984375" style="5" customWidth="1"/>
    <col min="13064" max="13064" width="9.6328125" style="5" customWidth="1"/>
    <col min="13065" max="13065" width="3.08984375" style="5" customWidth="1"/>
    <col min="13066" max="13067" width="4.6328125" style="5" customWidth="1"/>
    <col min="13068" max="13068" width="5.08984375" style="5" customWidth="1"/>
    <col min="13069" max="13069" width="12.08984375" style="5" customWidth="1"/>
    <col min="13070" max="13071" width="3.08984375" style="5" customWidth="1"/>
    <col min="13072" max="13072" width="22.08984375" style="5" customWidth="1"/>
    <col min="13073" max="13073" width="3.08984375" style="5" customWidth="1"/>
    <col min="13074" max="13311" width="9" style="5"/>
    <col min="13312" max="13312" width="4.08984375" style="5" customWidth="1"/>
    <col min="13313" max="13313" width="8.08984375" style="5" customWidth="1"/>
    <col min="13314" max="13314" width="21.08984375" style="5" customWidth="1"/>
    <col min="13315" max="13316" width="3.08984375" style="5" customWidth="1"/>
    <col min="13317" max="13317" width="12.08984375" style="5" customWidth="1"/>
    <col min="13318" max="13319" width="3.08984375" style="5" customWidth="1"/>
    <col min="13320" max="13320" width="9.6328125" style="5" customWidth="1"/>
    <col min="13321" max="13321" width="3.08984375" style="5" customWidth="1"/>
    <col min="13322" max="13323" width="4.6328125" style="5" customWidth="1"/>
    <col min="13324" max="13324" width="5.08984375" style="5" customWidth="1"/>
    <col min="13325" max="13325" width="12.08984375" style="5" customWidth="1"/>
    <col min="13326" max="13327" width="3.08984375" style="5" customWidth="1"/>
    <col min="13328" max="13328" width="22.08984375" style="5" customWidth="1"/>
    <col min="13329" max="13329" width="3.08984375" style="5" customWidth="1"/>
    <col min="13330" max="13567" width="9" style="5"/>
    <col min="13568" max="13568" width="4.08984375" style="5" customWidth="1"/>
    <col min="13569" max="13569" width="8.08984375" style="5" customWidth="1"/>
    <col min="13570" max="13570" width="21.08984375" style="5" customWidth="1"/>
    <col min="13571" max="13572" width="3.08984375" style="5" customWidth="1"/>
    <col min="13573" max="13573" width="12.08984375" style="5" customWidth="1"/>
    <col min="13574" max="13575" width="3.08984375" style="5" customWidth="1"/>
    <col min="13576" max="13576" width="9.6328125" style="5" customWidth="1"/>
    <col min="13577" max="13577" width="3.08984375" style="5" customWidth="1"/>
    <col min="13578" max="13579" width="4.6328125" style="5" customWidth="1"/>
    <col min="13580" max="13580" width="5.08984375" style="5" customWidth="1"/>
    <col min="13581" max="13581" width="12.08984375" style="5" customWidth="1"/>
    <col min="13582" max="13583" width="3.08984375" style="5" customWidth="1"/>
    <col min="13584" max="13584" width="22.08984375" style="5" customWidth="1"/>
    <col min="13585" max="13585" width="3.08984375" style="5" customWidth="1"/>
    <col min="13586" max="13823" width="9" style="5"/>
    <col min="13824" max="13824" width="4.08984375" style="5" customWidth="1"/>
    <col min="13825" max="13825" width="8.08984375" style="5" customWidth="1"/>
    <col min="13826" max="13826" width="21.08984375" style="5" customWidth="1"/>
    <col min="13827" max="13828" width="3.08984375" style="5" customWidth="1"/>
    <col min="13829" max="13829" width="12.08984375" style="5" customWidth="1"/>
    <col min="13830" max="13831" width="3.08984375" style="5" customWidth="1"/>
    <col min="13832" max="13832" width="9.6328125" style="5" customWidth="1"/>
    <col min="13833" max="13833" width="3.08984375" style="5" customWidth="1"/>
    <col min="13834" max="13835" width="4.6328125" style="5" customWidth="1"/>
    <col min="13836" max="13836" width="5.08984375" style="5" customWidth="1"/>
    <col min="13837" max="13837" width="12.08984375" style="5" customWidth="1"/>
    <col min="13838" max="13839" width="3.08984375" style="5" customWidth="1"/>
    <col min="13840" max="13840" width="22.08984375" style="5" customWidth="1"/>
    <col min="13841" max="13841" width="3.08984375" style="5" customWidth="1"/>
    <col min="13842" max="14079" width="9" style="5"/>
    <col min="14080" max="14080" width="4.08984375" style="5" customWidth="1"/>
    <col min="14081" max="14081" width="8.08984375" style="5" customWidth="1"/>
    <col min="14082" max="14082" width="21.08984375" style="5" customWidth="1"/>
    <col min="14083" max="14084" width="3.08984375" style="5" customWidth="1"/>
    <col min="14085" max="14085" width="12.08984375" style="5" customWidth="1"/>
    <col min="14086" max="14087" width="3.08984375" style="5" customWidth="1"/>
    <col min="14088" max="14088" width="9.6328125" style="5" customWidth="1"/>
    <col min="14089" max="14089" width="3.08984375" style="5" customWidth="1"/>
    <col min="14090" max="14091" width="4.6328125" style="5" customWidth="1"/>
    <col min="14092" max="14092" width="5.08984375" style="5" customWidth="1"/>
    <col min="14093" max="14093" width="12.08984375" style="5" customWidth="1"/>
    <col min="14094" max="14095" width="3.08984375" style="5" customWidth="1"/>
    <col min="14096" max="14096" width="22.08984375" style="5" customWidth="1"/>
    <col min="14097" max="14097" width="3.08984375" style="5" customWidth="1"/>
    <col min="14098" max="14335" width="9" style="5"/>
    <col min="14336" max="14336" width="4.08984375" style="5" customWidth="1"/>
    <col min="14337" max="14337" width="8.08984375" style="5" customWidth="1"/>
    <col min="14338" max="14338" width="21.08984375" style="5" customWidth="1"/>
    <col min="14339" max="14340" width="3.08984375" style="5" customWidth="1"/>
    <col min="14341" max="14341" width="12.08984375" style="5" customWidth="1"/>
    <col min="14342" max="14343" width="3.08984375" style="5" customWidth="1"/>
    <col min="14344" max="14344" width="9.6328125" style="5" customWidth="1"/>
    <col min="14345" max="14345" width="3.08984375" style="5" customWidth="1"/>
    <col min="14346" max="14347" width="4.6328125" style="5" customWidth="1"/>
    <col min="14348" max="14348" width="5.08984375" style="5" customWidth="1"/>
    <col min="14349" max="14349" width="12.08984375" style="5" customWidth="1"/>
    <col min="14350" max="14351" width="3.08984375" style="5" customWidth="1"/>
    <col min="14352" max="14352" width="22.08984375" style="5" customWidth="1"/>
    <col min="14353" max="14353" width="3.08984375" style="5" customWidth="1"/>
    <col min="14354" max="14591" width="9" style="5"/>
    <col min="14592" max="14592" width="4.08984375" style="5" customWidth="1"/>
    <col min="14593" max="14593" width="8.08984375" style="5" customWidth="1"/>
    <col min="14594" max="14594" width="21.08984375" style="5" customWidth="1"/>
    <col min="14595" max="14596" width="3.08984375" style="5" customWidth="1"/>
    <col min="14597" max="14597" width="12.08984375" style="5" customWidth="1"/>
    <col min="14598" max="14599" width="3.08984375" style="5" customWidth="1"/>
    <col min="14600" max="14600" width="9.6328125" style="5" customWidth="1"/>
    <col min="14601" max="14601" width="3.08984375" style="5" customWidth="1"/>
    <col min="14602" max="14603" width="4.6328125" style="5" customWidth="1"/>
    <col min="14604" max="14604" width="5.08984375" style="5" customWidth="1"/>
    <col min="14605" max="14605" width="12.08984375" style="5" customWidth="1"/>
    <col min="14606" max="14607" width="3.08984375" style="5" customWidth="1"/>
    <col min="14608" max="14608" width="22.08984375" style="5" customWidth="1"/>
    <col min="14609" max="14609" width="3.08984375" style="5" customWidth="1"/>
    <col min="14610" max="14847" width="9" style="5"/>
    <col min="14848" max="14848" width="4.08984375" style="5" customWidth="1"/>
    <col min="14849" max="14849" width="8.08984375" style="5" customWidth="1"/>
    <col min="14850" max="14850" width="21.08984375" style="5" customWidth="1"/>
    <col min="14851" max="14852" width="3.08984375" style="5" customWidth="1"/>
    <col min="14853" max="14853" width="12.08984375" style="5" customWidth="1"/>
    <col min="14854" max="14855" width="3.08984375" style="5" customWidth="1"/>
    <col min="14856" max="14856" width="9.6328125" style="5" customWidth="1"/>
    <col min="14857" max="14857" width="3.08984375" style="5" customWidth="1"/>
    <col min="14858" max="14859" width="4.6328125" style="5" customWidth="1"/>
    <col min="14860" max="14860" width="5.08984375" style="5" customWidth="1"/>
    <col min="14861" max="14861" width="12.08984375" style="5" customWidth="1"/>
    <col min="14862" max="14863" width="3.08984375" style="5" customWidth="1"/>
    <col min="14864" max="14864" width="22.08984375" style="5" customWidth="1"/>
    <col min="14865" max="14865" width="3.08984375" style="5" customWidth="1"/>
    <col min="14866" max="15103" width="9" style="5"/>
    <col min="15104" max="15104" width="4.08984375" style="5" customWidth="1"/>
    <col min="15105" max="15105" width="8.08984375" style="5" customWidth="1"/>
    <col min="15106" max="15106" width="21.08984375" style="5" customWidth="1"/>
    <col min="15107" max="15108" width="3.08984375" style="5" customWidth="1"/>
    <col min="15109" max="15109" width="12.08984375" style="5" customWidth="1"/>
    <col min="15110" max="15111" width="3.08984375" style="5" customWidth="1"/>
    <col min="15112" max="15112" width="9.6328125" style="5" customWidth="1"/>
    <col min="15113" max="15113" width="3.08984375" style="5" customWidth="1"/>
    <col min="15114" max="15115" width="4.6328125" style="5" customWidth="1"/>
    <col min="15116" max="15116" width="5.08984375" style="5" customWidth="1"/>
    <col min="15117" max="15117" width="12.08984375" style="5" customWidth="1"/>
    <col min="15118" max="15119" width="3.08984375" style="5" customWidth="1"/>
    <col min="15120" max="15120" width="22.08984375" style="5" customWidth="1"/>
    <col min="15121" max="15121" width="3.08984375" style="5" customWidth="1"/>
    <col min="15122" max="15359" width="9" style="5"/>
    <col min="15360" max="15360" width="4.08984375" style="5" customWidth="1"/>
    <col min="15361" max="15361" width="8.08984375" style="5" customWidth="1"/>
    <col min="15362" max="15362" width="21.08984375" style="5" customWidth="1"/>
    <col min="15363" max="15364" width="3.08984375" style="5" customWidth="1"/>
    <col min="15365" max="15365" width="12.08984375" style="5" customWidth="1"/>
    <col min="15366" max="15367" width="3.08984375" style="5" customWidth="1"/>
    <col min="15368" max="15368" width="9.6328125" style="5" customWidth="1"/>
    <col min="15369" max="15369" width="3.08984375" style="5" customWidth="1"/>
    <col min="15370" max="15371" width="4.6328125" style="5" customWidth="1"/>
    <col min="15372" max="15372" width="5.08984375" style="5" customWidth="1"/>
    <col min="15373" max="15373" width="12.08984375" style="5" customWidth="1"/>
    <col min="15374" max="15375" width="3.08984375" style="5" customWidth="1"/>
    <col min="15376" max="15376" width="22.08984375" style="5" customWidth="1"/>
    <col min="15377" max="15377" width="3.08984375" style="5" customWidth="1"/>
    <col min="15378" max="15615" width="9" style="5"/>
    <col min="15616" max="15616" width="4.08984375" style="5" customWidth="1"/>
    <col min="15617" max="15617" width="8.08984375" style="5" customWidth="1"/>
    <col min="15618" max="15618" width="21.08984375" style="5" customWidth="1"/>
    <col min="15619" max="15620" width="3.08984375" style="5" customWidth="1"/>
    <col min="15621" max="15621" width="12.08984375" style="5" customWidth="1"/>
    <col min="15622" max="15623" width="3.08984375" style="5" customWidth="1"/>
    <col min="15624" max="15624" width="9.6328125" style="5" customWidth="1"/>
    <col min="15625" max="15625" width="3.08984375" style="5" customWidth="1"/>
    <col min="15626" max="15627" width="4.6328125" style="5" customWidth="1"/>
    <col min="15628" max="15628" width="5.08984375" style="5" customWidth="1"/>
    <col min="15629" max="15629" width="12.08984375" style="5" customWidth="1"/>
    <col min="15630" max="15631" width="3.08984375" style="5" customWidth="1"/>
    <col min="15632" max="15632" width="22.08984375" style="5" customWidth="1"/>
    <col min="15633" max="15633" width="3.08984375" style="5" customWidth="1"/>
    <col min="15634" max="15871" width="9" style="5"/>
    <col min="15872" max="15872" width="4.08984375" style="5" customWidth="1"/>
    <col min="15873" max="15873" width="8.08984375" style="5" customWidth="1"/>
    <col min="15874" max="15874" width="21.08984375" style="5" customWidth="1"/>
    <col min="15875" max="15876" width="3.08984375" style="5" customWidth="1"/>
    <col min="15877" max="15877" width="12.08984375" style="5" customWidth="1"/>
    <col min="15878" max="15879" width="3.08984375" style="5" customWidth="1"/>
    <col min="15880" max="15880" width="9.6328125" style="5" customWidth="1"/>
    <col min="15881" max="15881" width="3.08984375" style="5" customWidth="1"/>
    <col min="15882" max="15883" width="4.6328125" style="5" customWidth="1"/>
    <col min="15884" max="15884" width="5.08984375" style="5" customWidth="1"/>
    <col min="15885" max="15885" width="12.08984375" style="5" customWidth="1"/>
    <col min="15886" max="15887" width="3.08984375" style="5" customWidth="1"/>
    <col min="15888" max="15888" width="22.08984375" style="5" customWidth="1"/>
    <col min="15889" max="15889" width="3.08984375" style="5" customWidth="1"/>
    <col min="15890" max="16127" width="9" style="5"/>
    <col min="16128" max="16128" width="4.08984375" style="5" customWidth="1"/>
    <col min="16129" max="16129" width="8.08984375" style="5" customWidth="1"/>
    <col min="16130" max="16130" width="21.08984375" style="5" customWidth="1"/>
    <col min="16131" max="16132" width="3.08984375" style="5" customWidth="1"/>
    <col min="16133" max="16133" width="12.08984375" style="5" customWidth="1"/>
    <col min="16134" max="16135" width="3.08984375" style="5" customWidth="1"/>
    <col min="16136" max="16136" width="9.6328125" style="5" customWidth="1"/>
    <col min="16137" max="16137" width="3.08984375" style="5" customWidth="1"/>
    <col min="16138" max="16139" width="4.6328125" style="5" customWidth="1"/>
    <col min="16140" max="16140" width="5.08984375" style="5" customWidth="1"/>
    <col min="16141" max="16141" width="12.08984375" style="5" customWidth="1"/>
    <col min="16142" max="16143" width="3.08984375" style="5" customWidth="1"/>
    <col min="16144" max="16144" width="22.08984375" style="5" customWidth="1"/>
    <col min="16145" max="16145" width="3.08984375" style="5" customWidth="1"/>
    <col min="16146" max="16384" width="9" style="5"/>
  </cols>
  <sheetData>
    <row r="2" spans="2:17" ht="24" customHeight="1">
      <c r="B2" s="171" t="s">
        <v>22</v>
      </c>
      <c r="C2" s="171"/>
      <c r="D2" s="171"/>
      <c r="E2" s="171"/>
      <c r="F2" s="171"/>
      <c r="G2" s="171"/>
      <c r="H2" s="171"/>
      <c r="I2" s="171"/>
      <c r="J2" s="171"/>
      <c r="K2" s="171"/>
      <c r="L2" s="171"/>
      <c r="M2" s="171"/>
      <c r="N2" s="171"/>
      <c r="O2" s="171"/>
      <c r="P2" s="171"/>
      <c r="Q2" s="171"/>
    </row>
    <row r="3" spans="2:17" ht="24" customHeight="1">
      <c r="B3" s="6"/>
      <c r="C3" s="6"/>
      <c r="D3" s="6"/>
      <c r="E3" s="6"/>
      <c r="F3" s="6"/>
      <c r="G3" s="6"/>
      <c r="H3" s="6"/>
      <c r="I3" s="6"/>
      <c r="J3" s="6"/>
      <c r="K3" s="6"/>
      <c r="L3" s="6"/>
      <c r="M3" s="6"/>
      <c r="N3" s="6"/>
      <c r="O3" s="6"/>
      <c r="P3" s="6"/>
      <c r="Q3" s="6"/>
    </row>
    <row r="4" spans="2:17" ht="21" customHeight="1">
      <c r="B4" s="172" t="s">
        <v>23</v>
      </c>
      <c r="C4" s="172"/>
      <c r="D4" s="172"/>
      <c r="E4" s="172"/>
      <c r="F4" s="172"/>
      <c r="G4" s="172"/>
      <c r="H4" s="172"/>
      <c r="I4" s="172"/>
      <c r="J4" s="172"/>
      <c r="K4" s="172"/>
      <c r="L4" s="172"/>
      <c r="M4" s="172"/>
      <c r="N4" s="172"/>
      <c r="O4" s="172"/>
      <c r="P4" s="172"/>
      <c r="Q4" s="172"/>
    </row>
    <row r="5" spans="2:17" ht="17.25" customHeight="1">
      <c r="B5" s="173" t="s">
        <v>24</v>
      </c>
      <c r="C5" s="174"/>
      <c r="D5" s="175"/>
      <c r="E5" s="176"/>
      <c r="F5" s="177"/>
      <c r="G5" s="175"/>
      <c r="H5" s="176"/>
      <c r="I5" s="176"/>
      <c r="J5" s="177"/>
      <c r="K5" s="175"/>
      <c r="L5" s="176"/>
      <c r="M5" s="176"/>
      <c r="N5" s="177"/>
      <c r="O5" s="173" t="s">
        <v>25</v>
      </c>
      <c r="P5" s="174"/>
      <c r="Q5" s="178"/>
    </row>
    <row r="6" spans="2:17" ht="17.25" customHeight="1">
      <c r="B6" s="179" t="s">
        <v>26</v>
      </c>
      <c r="C6" s="180"/>
      <c r="D6" s="181"/>
      <c r="E6" s="182"/>
      <c r="F6" s="7" t="s">
        <v>27</v>
      </c>
      <c r="G6" s="183"/>
      <c r="H6" s="184"/>
      <c r="I6" s="184"/>
      <c r="J6" s="8" t="s">
        <v>27</v>
      </c>
      <c r="K6" s="183"/>
      <c r="L6" s="184"/>
      <c r="M6" s="184"/>
      <c r="N6" s="8" t="s">
        <v>27</v>
      </c>
      <c r="O6" s="185">
        <f>D6+G6+K6</f>
        <v>0</v>
      </c>
      <c r="P6" s="186"/>
      <c r="Q6" s="7" t="s">
        <v>27</v>
      </c>
    </row>
    <row r="7" spans="2:17" ht="17.25" customHeight="1">
      <c r="B7" s="187" t="s">
        <v>28</v>
      </c>
      <c r="C7" s="9" t="s">
        <v>29</v>
      </c>
      <c r="D7" s="189" t="e">
        <f>P17</f>
        <v>#DIV/0!</v>
      </c>
      <c r="E7" s="190"/>
      <c r="F7" s="7" t="s">
        <v>27</v>
      </c>
      <c r="G7" s="185" t="e">
        <f>P20</f>
        <v>#DIV/0!</v>
      </c>
      <c r="H7" s="186"/>
      <c r="I7" s="186"/>
      <c r="J7" s="8" t="s">
        <v>27</v>
      </c>
      <c r="K7" s="191"/>
      <c r="L7" s="192"/>
      <c r="M7" s="192"/>
      <c r="N7" s="8" t="s">
        <v>27</v>
      </c>
      <c r="O7" s="183"/>
      <c r="P7" s="184"/>
      <c r="Q7" s="7" t="s">
        <v>27</v>
      </c>
    </row>
    <row r="8" spans="2:17" ht="17.25" customHeight="1">
      <c r="B8" s="179"/>
      <c r="C8" s="9" t="s">
        <v>30</v>
      </c>
      <c r="D8" s="193" t="e">
        <f>P25</f>
        <v>#DIV/0!</v>
      </c>
      <c r="E8" s="194"/>
      <c r="F8" s="7" t="s">
        <v>27</v>
      </c>
      <c r="G8" s="195"/>
      <c r="H8" s="196"/>
      <c r="I8" s="196"/>
      <c r="J8" s="8" t="s">
        <v>27</v>
      </c>
      <c r="K8" s="185" t="e">
        <f>P28</f>
        <v>#DIV/0!</v>
      </c>
      <c r="L8" s="186"/>
      <c r="M8" s="186"/>
      <c r="N8" s="8" t="s">
        <v>27</v>
      </c>
      <c r="O8" s="183"/>
      <c r="P8" s="184"/>
      <c r="Q8" s="7" t="s">
        <v>27</v>
      </c>
    </row>
    <row r="9" spans="2:17" ht="17.25" customHeight="1">
      <c r="B9" s="179"/>
      <c r="C9" s="9" t="s">
        <v>31</v>
      </c>
      <c r="D9" s="197"/>
      <c r="E9" s="198"/>
      <c r="F9" s="7" t="s">
        <v>27</v>
      </c>
      <c r="G9" s="185" t="e">
        <f>P33</f>
        <v>#DIV/0!</v>
      </c>
      <c r="H9" s="186"/>
      <c r="I9" s="186"/>
      <c r="J9" s="8" t="s">
        <v>27</v>
      </c>
      <c r="K9" s="185" t="e">
        <f>P36</f>
        <v>#DIV/0!</v>
      </c>
      <c r="L9" s="186"/>
      <c r="M9" s="186"/>
      <c r="N9" s="8" t="s">
        <v>27</v>
      </c>
      <c r="O9" s="183"/>
      <c r="P9" s="184"/>
      <c r="Q9" s="7" t="s">
        <v>27</v>
      </c>
    </row>
    <row r="10" spans="2:17" ht="17.25" customHeight="1">
      <c r="B10" s="179"/>
      <c r="C10" s="10" t="s">
        <v>32</v>
      </c>
      <c r="D10" s="189" t="e">
        <f>P41</f>
        <v>#DIV/0!</v>
      </c>
      <c r="E10" s="190"/>
      <c r="F10" s="7" t="s">
        <v>27</v>
      </c>
      <c r="G10" s="185" t="e">
        <f>P44</f>
        <v>#DIV/0!</v>
      </c>
      <c r="H10" s="186"/>
      <c r="I10" s="186"/>
      <c r="J10" s="8" t="s">
        <v>27</v>
      </c>
      <c r="K10" s="185" t="e">
        <f>P47</f>
        <v>#DIV/0!</v>
      </c>
      <c r="L10" s="186"/>
      <c r="M10" s="186"/>
      <c r="N10" s="8" t="s">
        <v>27</v>
      </c>
      <c r="O10" s="183"/>
      <c r="P10" s="184"/>
      <c r="Q10" s="7" t="s">
        <v>27</v>
      </c>
    </row>
    <row r="11" spans="2:17" ht="17.25" customHeight="1">
      <c r="B11" s="188"/>
      <c r="C11" s="11" t="s">
        <v>33</v>
      </c>
      <c r="D11" s="193" t="e">
        <f>ROUNDUP(SUM(D7:E10),2)</f>
        <v>#DIV/0!</v>
      </c>
      <c r="E11" s="194"/>
      <c r="F11" s="7" t="s">
        <v>27</v>
      </c>
      <c r="G11" s="185" t="e">
        <f>ROUNDDOWN(SUM(G7:I10),2)</f>
        <v>#DIV/0!</v>
      </c>
      <c r="H11" s="186"/>
      <c r="I11" s="186"/>
      <c r="J11" s="8" t="s">
        <v>27</v>
      </c>
      <c r="K11" s="185" t="e">
        <f>SUM(K7:M10)</f>
        <v>#DIV/0!</v>
      </c>
      <c r="L11" s="186"/>
      <c r="M11" s="186"/>
      <c r="N11" s="8" t="s">
        <v>27</v>
      </c>
      <c r="O11" s="185" t="e">
        <f>D11+G11+K11</f>
        <v>#DIV/0!</v>
      </c>
      <c r="P11" s="186"/>
      <c r="Q11" s="7" t="s">
        <v>27</v>
      </c>
    </row>
    <row r="12" spans="2:17" ht="17.25" customHeight="1">
      <c r="B12" s="199" t="s">
        <v>34</v>
      </c>
      <c r="C12" s="199"/>
      <c r="D12" s="193" t="e">
        <f>D6+D11</f>
        <v>#DIV/0!</v>
      </c>
      <c r="E12" s="194"/>
      <c r="F12" s="7" t="s">
        <v>27</v>
      </c>
      <c r="G12" s="185" t="e">
        <f>G6+G11</f>
        <v>#DIV/0!</v>
      </c>
      <c r="H12" s="186"/>
      <c r="I12" s="186"/>
      <c r="J12" s="8" t="s">
        <v>27</v>
      </c>
      <c r="K12" s="185" t="e">
        <f>K6+K11</f>
        <v>#DIV/0!</v>
      </c>
      <c r="L12" s="186"/>
      <c r="M12" s="186"/>
      <c r="N12" s="8" t="s">
        <v>27</v>
      </c>
      <c r="O12" s="185" t="e">
        <f>D12+G12+K12</f>
        <v>#DIV/0!</v>
      </c>
      <c r="P12" s="186"/>
      <c r="Q12" s="7" t="s">
        <v>27</v>
      </c>
    </row>
    <row r="13" spans="2:17" ht="17.25" customHeight="1">
      <c r="B13" s="173" t="s">
        <v>35</v>
      </c>
      <c r="C13" s="174"/>
      <c r="D13" s="193" t="e">
        <f>D12/O12*100</f>
        <v>#DIV/0!</v>
      </c>
      <c r="E13" s="194"/>
      <c r="F13" s="12" t="s">
        <v>36</v>
      </c>
      <c r="G13" s="185" t="e">
        <f>G12/O12*100</f>
        <v>#DIV/0!</v>
      </c>
      <c r="H13" s="186"/>
      <c r="I13" s="186"/>
      <c r="J13" s="12" t="s">
        <v>36</v>
      </c>
      <c r="K13" s="185" t="e">
        <f>K12/O12*100</f>
        <v>#DIV/0!</v>
      </c>
      <c r="L13" s="186"/>
      <c r="M13" s="186"/>
      <c r="N13" s="12" t="s">
        <v>36</v>
      </c>
      <c r="O13" s="185" t="e">
        <f>O12/O12*100</f>
        <v>#DIV/0!</v>
      </c>
      <c r="P13" s="186"/>
      <c r="Q13" s="12" t="s">
        <v>36</v>
      </c>
    </row>
    <row r="14" spans="2:17" ht="17.25" customHeight="1">
      <c r="B14" s="207"/>
      <c r="C14" s="207"/>
      <c r="D14" s="207"/>
      <c r="E14" s="207"/>
      <c r="F14" s="207"/>
      <c r="G14" s="207"/>
      <c r="H14" s="207"/>
      <c r="I14" s="207"/>
      <c r="J14" s="207"/>
      <c r="K14" s="207"/>
      <c r="L14" s="207"/>
      <c r="M14" s="207"/>
      <c r="N14" s="207"/>
      <c r="O14" s="207"/>
      <c r="P14" s="207"/>
      <c r="Q14" s="207"/>
    </row>
    <row r="15" spans="2:17" ht="17.25" customHeight="1">
      <c r="B15" s="173" t="s">
        <v>37</v>
      </c>
      <c r="C15" s="174"/>
      <c r="D15" s="174"/>
      <c r="E15" s="174"/>
      <c r="F15" s="178"/>
      <c r="G15" s="179"/>
      <c r="H15" s="204"/>
      <c r="I15" s="204"/>
      <c r="J15" s="204"/>
      <c r="K15" s="204"/>
      <c r="L15" s="204"/>
      <c r="M15" s="204"/>
      <c r="N15" s="204"/>
      <c r="O15" s="204"/>
      <c r="P15" s="204"/>
      <c r="Q15" s="204"/>
    </row>
    <row r="16" spans="2:17" ht="17.25" customHeight="1">
      <c r="B16" s="204"/>
      <c r="C16" s="204"/>
      <c r="D16" s="204"/>
      <c r="E16" s="204"/>
      <c r="F16" s="204"/>
      <c r="G16" s="204"/>
      <c r="H16" s="204"/>
      <c r="I16" s="204"/>
      <c r="J16" s="204"/>
      <c r="K16" s="204"/>
      <c r="L16" s="204"/>
      <c r="M16" s="204"/>
      <c r="N16" s="204"/>
      <c r="O16" s="204"/>
      <c r="P16" s="204"/>
      <c r="Q16" s="204"/>
    </row>
    <row r="17" spans="2:17" ht="17.25" customHeight="1">
      <c r="B17" s="204"/>
      <c r="C17" s="208" t="s">
        <v>38</v>
      </c>
      <c r="D17" s="210">
        <f>O7</f>
        <v>0</v>
      </c>
      <c r="E17" s="202" t="s">
        <v>27</v>
      </c>
      <c r="F17" s="202" t="s">
        <v>39</v>
      </c>
      <c r="G17" s="201"/>
      <c r="H17" s="201"/>
      <c r="I17" s="200">
        <f>D6</f>
        <v>0</v>
      </c>
      <c r="J17" s="200"/>
      <c r="K17" s="200"/>
      <c r="L17" s="13" t="s">
        <v>40</v>
      </c>
      <c r="M17" s="201"/>
      <c r="N17" s="201"/>
      <c r="O17" s="202" t="s">
        <v>41</v>
      </c>
      <c r="P17" s="203" t="e">
        <f>D17*I17/(G18+K18)</f>
        <v>#DIV/0!</v>
      </c>
      <c r="Q17" s="204" t="s">
        <v>27</v>
      </c>
    </row>
    <row r="18" spans="2:17" ht="17.25" customHeight="1">
      <c r="B18" s="204"/>
      <c r="C18" s="209"/>
      <c r="D18" s="210"/>
      <c r="E18" s="202"/>
      <c r="F18" s="202"/>
      <c r="G18" s="205">
        <f>D6</f>
        <v>0</v>
      </c>
      <c r="H18" s="205"/>
      <c r="I18" s="14" t="s">
        <v>40</v>
      </c>
      <c r="J18" s="15" t="s">
        <v>42</v>
      </c>
      <c r="K18" s="206">
        <f>G6</f>
        <v>0</v>
      </c>
      <c r="L18" s="206"/>
      <c r="M18" s="206"/>
      <c r="N18" s="15" t="s">
        <v>27</v>
      </c>
      <c r="O18" s="202"/>
      <c r="P18" s="203"/>
      <c r="Q18" s="204"/>
    </row>
    <row r="19" spans="2:17" ht="17.25" customHeight="1">
      <c r="B19" s="204"/>
      <c r="C19" s="204"/>
      <c r="D19" s="204"/>
      <c r="E19" s="204"/>
      <c r="F19" s="204"/>
      <c r="G19" s="204"/>
      <c r="H19" s="204"/>
      <c r="I19" s="204"/>
      <c r="J19" s="204"/>
      <c r="K19" s="204"/>
      <c r="L19" s="204"/>
      <c r="M19" s="204"/>
      <c r="N19" s="204"/>
      <c r="O19" s="204"/>
      <c r="P19" s="204"/>
      <c r="Q19" s="204"/>
    </row>
    <row r="20" spans="2:17" ht="17.25" customHeight="1">
      <c r="B20" s="204"/>
      <c r="C20" s="211" t="s">
        <v>43</v>
      </c>
      <c r="D20" s="210">
        <f>O7</f>
        <v>0</v>
      </c>
      <c r="E20" s="202" t="s">
        <v>27</v>
      </c>
      <c r="F20" s="202" t="s">
        <v>39</v>
      </c>
      <c r="G20" s="201"/>
      <c r="H20" s="201"/>
      <c r="I20" s="200">
        <f>G6</f>
        <v>0</v>
      </c>
      <c r="J20" s="200"/>
      <c r="K20" s="200"/>
      <c r="L20" s="13" t="s">
        <v>40</v>
      </c>
      <c r="M20" s="201"/>
      <c r="N20" s="201"/>
      <c r="O20" s="202" t="s">
        <v>41</v>
      </c>
      <c r="P20" s="203" t="e">
        <f>D20*I20/(G21+K21)</f>
        <v>#DIV/0!</v>
      </c>
      <c r="Q20" s="204" t="s">
        <v>27</v>
      </c>
    </row>
    <row r="21" spans="2:17" ht="17.25" customHeight="1">
      <c r="B21" s="204"/>
      <c r="C21" s="212"/>
      <c r="D21" s="210"/>
      <c r="E21" s="202"/>
      <c r="F21" s="202"/>
      <c r="G21" s="205">
        <f>D6</f>
        <v>0</v>
      </c>
      <c r="H21" s="205"/>
      <c r="I21" s="14" t="s">
        <v>40</v>
      </c>
      <c r="J21" s="15" t="s">
        <v>42</v>
      </c>
      <c r="K21" s="206">
        <f>G6</f>
        <v>0</v>
      </c>
      <c r="L21" s="206"/>
      <c r="M21" s="206"/>
      <c r="N21" s="15" t="s">
        <v>27</v>
      </c>
      <c r="O21" s="202"/>
      <c r="P21" s="203"/>
      <c r="Q21" s="204"/>
    </row>
    <row r="22" spans="2:17" ht="17.25" customHeight="1">
      <c r="B22" s="204"/>
      <c r="C22" s="204"/>
      <c r="D22" s="204"/>
      <c r="E22" s="204"/>
      <c r="F22" s="204"/>
      <c r="G22" s="204"/>
      <c r="H22" s="204"/>
      <c r="I22" s="204"/>
      <c r="J22" s="204"/>
      <c r="K22" s="204"/>
      <c r="L22" s="204"/>
      <c r="M22" s="204"/>
      <c r="N22" s="204"/>
      <c r="O22" s="204"/>
      <c r="P22" s="204"/>
      <c r="Q22" s="204"/>
    </row>
    <row r="23" spans="2:17" ht="17.25" customHeight="1">
      <c r="B23" s="173" t="s">
        <v>44</v>
      </c>
      <c r="C23" s="174"/>
      <c r="D23" s="174"/>
      <c r="E23" s="174"/>
      <c r="F23" s="178"/>
      <c r="G23" s="179"/>
      <c r="H23" s="204"/>
      <c r="I23" s="204"/>
      <c r="J23" s="204"/>
      <c r="K23" s="204"/>
      <c r="L23" s="204"/>
      <c r="M23" s="204"/>
      <c r="N23" s="204"/>
      <c r="O23" s="204"/>
      <c r="P23" s="204"/>
      <c r="Q23" s="204"/>
    </row>
    <row r="24" spans="2:17" ht="17.25" customHeight="1">
      <c r="B24" s="204"/>
      <c r="C24" s="204"/>
      <c r="D24" s="204"/>
      <c r="E24" s="204"/>
      <c r="F24" s="204"/>
      <c r="G24" s="204"/>
      <c r="H24" s="204"/>
      <c r="I24" s="204"/>
      <c r="J24" s="204"/>
      <c r="K24" s="204"/>
      <c r="L24" s="204"/>
      <c r="M24" s="204"/>
      <c r="N24" s="204"/>
      <c r="O24" s="204"/>
      <c r="P24" s="204"/>
      <c r="Q24" s="204"/>
    </row>
    <row r="25" spans="2:17" ht="17.25" customHeight="1">
      <c r="B25" s="204"/>
      <c r="C25" s="208" t="s">
        <v>38</v>
      </c>
      <c r="D25" s="210">
        <f>O8</f>
        <v>0</v>
      </c>
      <c r="E25" s="202" t="s">
        <v>27</v>
      </c>
      <c r="F25" s="202" t="s">
        <v>39</v>
      </c>
      <c r="G25" s="201"/>
      <c r="H25" s="201"/>
      <c r="I25" s="200">
        <f>D6</f>
        <v>0</v>
      </c>
      <c r="J25" s="200"/>
      <c r="K25" s="200"/>
      <c r="L25" s="13" t="s">
        <v>40</v>
      </c>
      <c r="M25" s="201"/>
      <c r="N25" s="201"/>
      <c r="O25" s="202" t="s">
        <v>41</v>
      </c>
      <c r="P25" s="203" t="e">
        <f>D25*I25/(G26+K26)</f>
        <v>#DIV/0!</v>
      </c>
      <c r="Q25" s="204" t="s">
        <v>27</v>
      </c>
    </row>
    <row r="26" spans="2:17" ht="17.25" customHeight="1">
      <c r="B26" s="204"/>
      <c r="C26" s="209"/>
      <c r="D26" s="210"/>
      <c r="E26" s="202"/>
      <c r="F26" s="202"/>
      <c r="G26" s="205">
        <f>D6</f>
        <v>0</v>
      </c>
      <c r="H26" s="205"/>
      <c r="I26" s="15" t="s">
        <v>27</v>
      </c>
      <c r="J26" s="16" t="s">
        <v>42</v>
      </c>
      <c r="K26" s="206">
        <f>K6</f>
        <v>0</v>
      </c>
      <c r="L26" s="206"/>
      <c r="M26" s="206"/>
      <c r="N26" s="15" t="s">
        <v>27</v>
      </c>
      <c r="O26" s="202"/>
      <c r="P26" s="203"/>
      <c r="Q26" s="204"/>
    </row>
    <row r="27" spans="2:17" ht="17.25" customHeight="1">
      <c r="B27" s="204"/>
      <c r="C27" s="204"/>
      <c r="D27" s="204"/>
      <c r="E27" s="204"/>
      <c r="F27" s="204"/>
      <c r="G27" s="204"/>
      <c r="H27" s="204"/>
      <c r="I27" s="204"/>
      <c r="J27" s="204"/>
      <c r="K27" s="204"/>
      <c r="L27" s="204"/>
      <c r="M27" s="204"/>
      <c r="N27" s="204"/>
      <c r="O27" s="204"/>
      <c r="P27" s="204"/>
      <c r="Q27" s="204"/>
    </row>
    <row r="28" spans="2:17" ht="17.25" customHeight="1">
      <c r="B28" s="204"/>
      <c r="C28" s="211" t="s">
        <v>45</v>
      </c>
      <c r="D28" s="210">
        <f>O8</f>
        <v>0</v>
      </c>
      <c r="E28" s="202" t="s">
        <v>27</v>
      </c>
      <c r="F28" s="202" t="s">
        <v>39</v>
      </c>
      <c r="G28" s="201"/>
      <c r="H28" s="201"/>
      <c r="I28" s="200">
        <f>K6</f>
        <v>0</v>
      </c>
      <c r="J28" s="200"/>
      <c r="K28" s="200"/>
      <c r="L28" s="13" t="s">
        <v>40</v>
      </c>
      <c r="M28" s="201"/>
      <c r="N28" s="201"/>
      <c r="O28" s="202" t="s">
        <v>41</v>
      </c>
      <c r="P28" s="203" t="e">
        <f>D28*I28/(G29+K29)</f>
        <v>#DIV/0!</v>
      </c>
      <c r="Q28" s="204" t="s">
        <v>27</v>
      </c>
    </row>
    <row r="29" spans="2:17" ht="17.25" customHeight="1">
      <c r="B29" s="204"/>
      <c r="C29" s="212"/>
      <c r="D29" s="210"/>
      <c r="E29" s="202"/>
      <c r="F29" s="202"/>
      <c r="G29" s="205">
        <f>D6</f>
        <v>0</v>
      </c>
      <c r="H29" s="205"/>
      <c r="I29" s="15" t="s">
        <v>27</v>
      </c>
      <c r="J29" s="16" t="s">
        <v>42</v>
      </c>
      <c r="K29" s="206">
        <f>K6</f>
        <v>0</v>
      </c>
      <c r="L29" s="206"/>
      <c r="M29" s="206"/>
      <c r="N29" s="15" t="s">
        <v>27</v>
      </c>
      <c r="O29" s="202"/>
      <c r="P29" s="203"/>
      <c r="Q29" s="204"/>
    </row>
    <row r="30" spans="2:17" ht="17.25" customHeight="1">
      <c r="B30" s="204"/>
      <c r="C30" s="204"/>
      <c r="D30" s="204"/>
      <c r="E30" s="204"/>
      <c r="F30" s="204"/>
      <c r="G30" s="204"/>
      <c r="H30" s="204"/>
      <c r="I30" s="204"/>
      <c r="J30" s="204"/>
      <c r="K30" s="204"/>
      <c r="L30" s="204"/>
      <c r="M30" s="204"/>
      <c r="N30" s="204"/>
      <c r="O30" s="204"/>
      <c r="P30" s="204"/>
      <c r="Q30" s="204"/>
    </row>
    <row r="31" spans="2:17" ht="17.25" customHeight="1">
      <c r="B31" s="173" t="s">
        <v>46</v>
      </c>
      <c r="C31" s="174"/>
      <c r="D31" s="174"/>
      <c r="E31" s="174"/>
      <c r="F31" s="178"/>
      <c r="G31" s="179"/>
      <c r="H31" s="204"/>
      <c r="I31" s="204"/>
      <c r="J31" s="204"/>
      <c r="K31" s="204"/>
      <c r="L31" s="204"/>
      <c r="M31" s="204"/>
      <c r="N31" s="204"/>
      <c r="O31" s="204"/>
      <c r="P31" s="204"/>
      <c r="Q31" s="204"/>
    </row>
    <row r="32" spans="2:17" ht="17.25" customHeight="1">
      <c r="B32" s="204"/>
      <c r="C32" s="204"/>
      <c r="D32" s="204"/>
      <c r="E32" s="204"/>
      <c r="F32" s="204"/>
      <c r="G32" s="204"/>
      <c r="H32" s="204"/>
      <c r="I32" s="204"/>
      <c r="J32" s="204"/>
      <c r="K32" s="204"/>
      <c r="L32" s="204"/>
      <c r="M32" s="204"/>
      <c r="N32" s="204"/>
      <c r="O32" s="204"/>
      <c r="P32" s="204"/>
      <c r="Q32" s="204"/>
    </row>
    <row r="33" spans="2:17" ht="17.25" customHeight="1">
      <c r="B33" s="204"/>
      <c r="C33" s="208" t="s">
        <v>47</v>
      </c>
      <c r="D33" s="210">
        <f>O9</f>
        <v>0</v>
      </c>
      <c r="E33" s="202" t="s">
        <v>27</v>
      </c>
      <c r="F33" s="202" t="s">
        <v>39</v>
      </c>
      <c r="G33" s="201"/>
      <c r="H33" s="201"/>
      <c r="I33" s="200">
        <f>G6</f>
        <v>0</v>
      </c>
      <c r="J33" s="200"/>
      <c r="K33" s="200"/>
      <c r="L33" s="13" t="s">
        <v>40</v>
      </c>
      <c r="M33" s="201"/>
      <c r="N33" s="201"/>
      <c r="O33" s="202" t="s">
        <v>41</v>
      </c>
      <c r="P33" s="203" t="e">
        <f>D33*I33/(G34+K34)</f>
        <v>#DIV/0!</v>
      </c>
      <c r="Q33" s="204" t="s">
        <v>27</v>
      </c>
    </row>
    <row r="34" spans="2:17" ht="17.25" customHeight="1">
      <c r="B34" s="204"/>
      <c r="C34" s="209"/>
      <c r="D34" s="210"/>
      <c r="E34" s="202"/>
      <c r="F34" s="202"/>
      <c r="G34" s="205">
        <f>G6</f>
        <v>0</v>
      </c>
      <c r="H34" s="205"/>
      <c r="I34" s="15" t="s">
        <v>27</v>
      </c>
      <c r="J34" s="16" t="s">
        <v>42</v>
      </c>
      <c r="K34" s="206">
        <f>K6</f>
        <v>0</v>
      </c>
      <c r="L34" s="206"/>
      <c r="M34" s="206"/>
      <c r="N34" s="15" t="s">
        <v>27</v>
      </c>
      <c r="O34" s="202"/>
      <c r="P34" s="203"/>
      <c r="Q34" s="204"/>
    </row>
    <row r="35" spans="2:17" ht="17.25" customHeight="1">
      <c r="B35" s="204"/>
      <c r="C35" s="204"/>
      <c r="D35" s="204"/>
      <c r="E35" s="204"/>
      <c r="F35" s="204"/>
      <c r="G35" s="204"/>
      <c r="H35" s="204"/>
      <c r="I35" s="204"/>
      <c r="J35" s="204"/>
      <c r="K35" s="204"/>
      <c r="L35" s="204"/>
      <c r="M35" s="204"/>
      <c r="N35" s="204"/>
      <c r="O35" s="204"/>
      <c r="P35" s="204"/>
      <c r="Q35" s="204"/>
    </row>
    <row r="36" spans="2:17" ht="17.25" customHeight="1">
      <c r="B36" s="204"/>
      <c r="C36" s="211" t="s">
        <v>45</v>
      </c>
      <c r="D36" s="210">
        <f>O9</f>
        <v>0</v>
      </c>
      <c r="E36" s="202" t="s">
        <v>27</v>
      </c>
      <c r="F36" s="202" t="s">
        <v>39</v>
      </c>
      <c r="G36" s="201"/>
      <c r="H36" s="201"/>
      <c r="I36" s="200">
        <f>K6</f>
        <v>0</v>
      </c>
      <c r="J36" s="200"/>
      <c r="K36" s="200"/>
      <c r="L36" s="13" t="s">
        <v>40</v>
      </c>
      <c r="M36" s="201"/>
      <c r="N36" s="201"/>
      <c r="O36" s="202" t="s">
        <v>41</v>
      </c>
      <c r="P36" s="203" t="e">
        <f>D36*I36/(G37+K37)</f>
        <v>#DIV/0!</v>
      </c>
      <c r="Q36" s="204" t="s">
        <v>27</v>
      </c>
    </row>
    <row r="37" spans="2:17" ht="17.25" customHeight="1">
      <c r="B37" s="204"/>
      <c r="C37" s="212"/>
      <c r="D37" s="210"/>
      <c r="E37" s="202"/>
      <c r="F37" s="202"/>
      <c r="G37" s="205">
        <f>G6</f>
        <v>0</v>
      </c>
      <c r="H37" s="205"/>
      <c r="I37" s="15" t="s">
        <v>27</v>
      </c>
      <c r="J37" s="15" t="s">
        <v>48</v>
      </c>
      <c r="K37" s="206">
        <f>K6</f>
        <v>0</v>
      </c>
      <c r="L37" s="206"/>
      <c r="M37" s="206"/>
      <c r="N37" s="15" t="s">
        <v>27</v>
      </c>
      <c r="O37" s="202"/>
      <c r="P37" s="203"/>
      <c r="Q37" s="204"/>
    </row>
    <row r="38" spans="2:17" ht="17.25" customHeight="1">
      <c r="B38" s="204"/>
      <c r="C38" s="204"/>
      <c r="D38" s="204"/>
      <c r="E38" s="204"/>
      <c r="F38" s="204"/>
      <c r="G38" s="204"/>
      <c r="H38" s="204"/>
      <c r="I38" s="204"/>
      <c r="J38" s="204"/>
      <c r="K38" s="204"/>
      <c r="L38" s="204"/>
      <c r="M38" s="204"/>
      <c r="N38" s="204"/>
      <c r="O38" s="204"/>
      <c r="P38" s="204"/>
      <c r="Q38" s="204"/>
    </row>
    <row r="39" spans="2:17" ht="17.25" customHeight="1">
      <c r="B39" s="173" t="s">
        <v>49</v>
      </c>
      <c r="C39" s="174"/>
      <c r="D39" s="174"/>
      <c r="E39" s="174"/>
      <c r="F39" s="178"/>
      <c r="G39" s="179"/>
      <c r="H39" s="204"/>
      <c r="I39" s="204"/>
      <c r="J39" s="204"/>
      <c r="K39" s="204"/>
      <c r="L39" s="204"/>
      <c r="M39" s="204"/>
      <c r="N39" s="204"/>
      <c r="O39" s="204"/>
      <c r="P39" s="204"/>
      <c r="Q39" s="204"/>
    </row>
    <row r="40" spans="2:17" ht="17.25" customHeight="1">
      <c r="B40" s="204"/>
      <c r="C40" s="204"/>
      <c r="D40" s="204"/>
      <c r="E40" s="204"/>
      <c r="F40" s="204"/>
      <c r="G40" s="204"/>
      <c r="H40" s="204"/>
      <c r="I40" s="204"/>
      <c r="J40" s="204"/>
      <c r="K40" s="204"/>
      <c r="L40" s="204"/>
      <c r="M40" s="204"/>
      <c r="N40" s="204"/>
      <c r="O40" s="204"/>
      <c r="P40" s="204"/>
      <c r="Q40" s="204"/>
    </row>
    <row r="41" spans="2:17" ht="17.25" customHeight="1">
      <c r="B41" s="204"/>
      <c r="C41" s="208" t="s">
        <v>38</v>
      </c>
      <c r="D41" s="210">
        <f>O10</f>
        <v>0</v>
      </c>
      <c r="E41" s="202" t="s">
        <v>27</v>
      </c>
      <c r="F41" s="202" t="s">
        <v>39</v>
      </c>
      <c r="G41" s="201"/>
      <c r="H41" s="201"/>
      <c r="I41" s="200">
        <f>D6</f>
        <v>0</v>
      </c>
      <c r="J41" s="200"/>
      <c r="K41" s="200"/>
      <c r="L41" s="13" t="s">
        <v>50</v>
      </c>
      <c r="M41" s="201"/>
      <c r="N41" s="201"/>
      <c r="O41" s="202" t="s">
        <v>41</v>
      </c>
      <c r="P41" s="203" t="e">
        <f>D41*I41/(G42+I42+M42)</f>
        <v>#DIV/0!</v>
      </c>
      <c r="Q41" s="204" t="s">
        <v>27</v>
      </c>
    </row>
    <row r="42" spans="2:17" ht="17.25" customHeight="1">
      <c r="B42" s="204"/>
      <c r="C42" s="209"/>
      <c r="D42" s="210"/>
      <c r="E42" s="202"/>
      <c r="F42" s="202"/>
      <c r="G42" s="17">
        <f>D6</f>
        <v>0</v>
      </c>
      <c r="H42" s="18" t="s">
        <v>51</v>
      </c>
      <c r="I42" s="213">
        <f>G6</f>
        <v>0</v>
      </c>
      <c r="J42" s="213"/>
      <c r="K42" s="213"/>
      <c r="L42" s="19" t="s">
        <v>51</v>
      </c>
      <c r="M42" s="20">
        <f>K6</f>
        <v>0</v>
      </c>
      <c r="N42" s="15" t="s">
        <v>27</v>
      </c>
      <c r="O42" s="202"/>
      <c r="P42" s="203"/>
      <c r="Q42" s="204"/>
    </row>
    <row r="43" spans="2:17" ht="17.25" customHeight="1">
      <c r="B43" s="204"/>
      <c r="C43" s="204"/>
      <c r="D43" s="204"/>
      <c r="E43" s="204"/>
      <c r="F43" s="204"/>
      <c r="G43" s="204"/>
      <c r="H43" s="204"/>
      <c r="I43" s="204"/>
      <c r="J43" s="204"/>
      <c r="K43" s="204"/>
      <c r="L43" s="204"/>
      <c r="M43" s="204"/>
      <c r="N43" s="204"/>
      <c r="O43" s="204"/>
      <c r="P43" s="204"/>
      <c r="Q43" s="204"/>
    </row>
    <row r="44" spans="2:17" ht="17.25" customHeight="1">
      <c r="B44" s="204"/>
      <c r="C44" s="208" t="s">
        <v>47</v>
      </c>
      <c r="D44" s="210">
        <f>O10</f>
        <v>0</v>
      </c>
      <c r="E44" s="202" t="s">
        <v>27</v>
      </c>
      <c r="F44" s="202" t="s">
        <v>39</v>
      </c>
      <c r="G44" s="201"/>
      <c r="H44" s="201"/>
      <c r="I44" s="200">
        <f>G6</f>
        <v>0</v>
      </c>
      <c r="J44" s="200"/>
      <c r="K44" s="200"/>
      <c r="L44" s="13" t="s">
        <v>50</v>
      </c>
      <c r="M44" s="201"/>
      <c r="N44" s="201"/>
      <c r="O44" s="202" t="s">
        <v>41</v>
      </c>
      <c r="P44" s="203" t="e">
        <f>D44*I44/(G45+I45+M45)</f>
        <v>#DIV/0!</v>
      </c>
      <c r="Q44" s="204" t="s">
        <v>27</v>
      </c>
    </row>
    <row r="45" spans="2:17" ht="17.25" customHeight="1">
      <c r="B45" s="204"/>
      <c r="C45" s="209"/>
      <c r="D45" s="210"/>
      <c r="E45" s="202"/>
      <c r="F45" s="202"/>
      <c r="G45" s="17">
        <f>D6</f>
        <v>0</v>
      </c>
      <c r="H45" s="18" t="s">
        <v>51</v>
      </c>
      <c r="I45" s="213">
        <f>G6</f>
        <v>0</v>
      </c>
      <c r="J45" s="213"/>
      <c r="K45" s="213"/>
      <c r="L45" s="19" t="s">
        <v>51</v>
      </c>
      <c r="M45" s="20">
        <f>K6</f>
        <v>0</v>
      </c>
      <c r="N45" s="15" t="s">
        <v>27</v>
      </c>
      <c r="O45" s="202"/>
      <c r="P45" s="203"/>
      <c r="Q45" s="204"/>
    </row>
    <row r="46" spans="2:17" ht="17.25" customHeight="1">
      <c r="B46" s="204"/>
      <c r="C46" s="204"/>
      <c r="D46" s="204"/>
      <c r="E46" s="204"/>
      <c r="F46" s="204"/>
      <c r="G46" s="204"/>
      <c r="H46" s="204"/>
      <c r="I46" s="204"/>
      <c r="J46" s="204"/>
      <c r="K46" s="204"/>
      <c r="L46" s="204"/>
      <c r="M46" s="204"/>
      <c r="N46" s="204"/>
      <c r="O46" s="204"/>
      <c r="P46" s="204"/>
      <c r="Q46" s="204"/>
    </row>
    <row r="47" spans="2:17" ht="17.25" customHeight="1">
      <c r="B47" s="204"/>
      <c r="C47" s="211" t="s">
        <v>45</v>
      </c>
      <c r="D47" s="210">
        <f>O10</f>
        <v>0</v>
      </c>
      <c r="E47" s="202" t="s">
        <v>27</v>
      </c>
      <c r="F47" s="202" t="s">
        <v>39</v>
      </c>
      <c r="G47" s="201"/>
      <c r="H47" s="201"/>
      <c r="I47" s="200">
        <f>K6</f>
        <v>0</v>
      </c>
      <c r="J47" s="200"/>
      <c r="K47" s="200"/>
      <c r="L47" s="13" t="s">
        <v>50</v>
      </c>
      <c r="M47" s="201"/>
      <c r="N47" s="201"/>
      <c r="O47" s="202" t="s">
        <v>41</v>
      </c>
      <c r="P47" s="203" t="e">
        <f>D47*I47/(G48+I48+M48)</f>
        <v>#DIV/0!</v>
      </c>
      <c r="Q47" s="204" t="s">
        <v>27</v>
      </c>
    </row>
    <row r="48" spans="2:17" ht="17.25" customHeight="1">
      <c r="B48" s="204"/>
      <c r="C48" s="212"/>
      <c r="D48" s="210"/>
      <c r="E48" s="202"/>
      <c r="F48" s="202"/>
      <c r="G48" s="17">
        <f>D6</f>
        <v>0</v>
      </c>
      <c r="H48" s="18" t="s">
        <v>51</v>
      </c>
      <c r="I48" s="213">
        <f>G6</f>
        <v>0</v>
      </c>
      <c r="J48" s="213"/>
      <c r="K48" s="213"/>
      <c r="L48" s="19" t="s">
        <v>51</v>
      </c>
      <c r="M48" s="20">
        <f>K6</f>
        <v>0</v>
      </c>
      <c r="N48" s="15" t="s">
        <v>27</v>
      </c>
      <c r="O48" s="202"/>
      <c r="P48" s="203"/>
      <c r="Q48" s="204"/>
    </row>
  </sheetData>
  <mergeCells count="178">
    <mergeCell ref="P47:P48"/>
    <mergeCell ref="Q47:Q48"/>
    <mergeCell ref="I48:K48"/>
    <mergeCell ref="B46:Q46"/>
    <mergeCell ref="B47:B48"/>
    <mergeCell ref="C47:C48"/>
    <mergeCell ref="D47:D48"/>
    <mergeCell ref="E47:E48"/>
    <mergeCell ref="F47:F48"/>
    <mergeCell ref="G47:H47"/>
    <mergeCell ref="I47:K47"/>
    <mergeCell ref="M47:N47"/>
    <mergeCell ref="O47:O48"/>
    <mergeCell ref="I44:K44"/>
    <mergeCell ref="M44:N44"/>
    <mergeCell ref="O44:O45"/>
    <mergeCell ref="P44:P45"/>
    <mergeCell ref="Q44:Q45"/>
    <mergeCell ref="I45:K45"/>
    <mergeCell ref="P41:P42"/>
    <mergeCell ref="Q41:Q42"/>
    <mergeCell ref="I42:K42"/>
    <mergeCell ref="B43:Q43"/>
    <mergeCell ref="B44:B45"/>
    <mergeCell ref="C44:C45"/>
    <mergeCell ref="D44:D45"/>
    <mergeCell ref="E44:E45"/>
    <mergeCell ref="F44:F45"/>
    <mergeCell ref="G44:H44"/>
    <mergeCell ref="B40:Q40"/>
    <mergeCell ref="B41:B42"/>
    <mergeCell ref="C41:C42"/>
    <mergeCell ref="D41:D42"/>
    <mergeCell ref="E41:E42"/>
    <mergeCell ref="F41:F42"/>
    <mergeCell ref="G41:H41"/>
    <mergeCell ref="I41:K41"/>
    <mergeCell ref="M41:N41"/>
    <mergeCell ref="O41:O42"/>
    <mergeCell ref="P36:P37"/>
    <mergeCell ref="Q36:Q37"/>
    <mergeCell ref="G37:H37"/>
    <mergeCell ref="K37:M37"/>
    <mergeCell ref="B38:Q38"/>
    <mergeCell ref="B39:F39"/>
    <mergeCell ref="G39:Q39"/>
    <mergeCell ref="B35:Q35"/>
    <mergeCell ref="B36:B37"/>
    <mergeCell ref="C36:C37"/>
    <mergeCell ref="D36:D37"/>
    <mergeCell ref="E36:E37"/>
    <mergeCell ref="F36:F37"/>
    <mergeCell ref="G36:H36"/>
    <mergeCell ref="I36:K36"/>
    <mergeCell ref="M36:N36"/>
    <mergeCell ref="O36:O37"/>
    <mergeCell ref="I33:K33"/>
    <mergeCell ref="M33:N33"/>
    <mergeCell ref="O33:O34"/>
    <mergeCell ref="P33:P34"/>
    <mergeCell ref="Q33:Q34"/>
    <mergeCell ref="G34:H34"/>
    <mergeCell ref="K34:M34"/>
    <mergeCell ref="B30:Q30"/>
    <mergeCell ref="B31:F31"/>
    <mergeCell ref="G31:Q31"/>
    <mergeCell ref="B32:Q32"/>
    <mergeCell ref="B33:B34"/>
    <mergeCell ref="C33:C34"/>
    <mergeCell ref="D33:D34"/>
    <mergeCell ref="E33:E34"/>
    <mergeCell ref="F33:F34"/>
    <mergeCell ref="G33:H33"/>
    <mergeCell ref="G28:H28"/>
    <mergeCell ref="I28:K28"/>
    <mergeCell ref="M28:N28"/>
    <mergeCell ref="O28:O29"/>
    <mergeCell ref="P28:P29"/>
    <mergeCell ref="Q28:Q29"/>
    <mergeCell ref="G29:H29"/>
    <mergeCell ref="K29:M29"/>
    <mergeCell ref="P25:P26"/>
    <mergeCell ref="Q25:Q26"/>
    <mergeCell ref="G26:H26"/>
    <mergeCell ref="K26:M26"/>
    <mergeCell ref="B27:Q27"/>
    <mergeCell ref="B28:B29"/>
    <mergeCell ref="C28:C29"/>
    <mergeCell ref="D28:D29"/>
    <mergeCell ref="E28:E29"/>
    <mergeCell ref="F28:F29"/>
    <mergeCell ref="B24:Q24"/>
    <mergeCell ref="B25:B26"/>
    <mergeCell ref="C25:C26"/>
    <mergeCell ref="D25:D26"/>
    <mergeCell ref="E25:E26"/>
    <mergeCell ref="F25:F26"/>
    <mergeCell ref="G25:H25"/>
    <mergeCell ref="I25:K25"/>
    <mergeCell ref="M25:N25"/>
    <mergeCell ref="O25:O26"/>
    <mergeCell ref="P20:P21"/>
    <mergeCell ref="Q20:Q21"/>
    <mergeCell ref="G21:H21"/>
    <mergeCell ref="K21:M21"/>
    <mergeCell ref="B22:Q22"/>
    <mergeCell ref="B23:F23"/>
    <mergeCell ref="G23:Q23"/>
    <mergeCell ref="B19:Q19"/>
    <mergeCell ref="B20:B21"/>
    <mergeCell ref="C20:C21"/>
    <mergeCell ref="D20:D21"/>
    <mergeCell ref="E20:E21"/>
    <mergeCell ref="F20:F21"/>
    <mergeCell ref="G20:H20"/>
    <mergeCell ref="I20:K20"/>
    <mergeCell ref="M20:N20"/>
    <mergeCell ref="O20:O21"/>
    <mergeCell ref="I17:K17"/>
    <mergeCell ref="M17:N17"/>
    <mergeCell ref="O17:O18"/>
    <mergeCell ref="P17:P18"/>
    <mergeCell ref="Q17:Q18"/>
    <mergeCell ref="G18:H18"/>
    <mergeCell ref="K18:M18"/>
    <mergeCell ref="B14:Q14"/>
    <mergeCell ref="B15:F15"/>
    <mergeCell ref="G15:Q15"/>
    <mergeCell ref="B16:Q16"/>
    <mergeCell ref="B17:B18"/>
    <mergeCell ref="C17:C18"/>
    <mergeCell ref="D17:D18"/>
    <mergeCell ref="E17:E18"/>
    <mergeCell ref="F17:F18"/>
    <mergeCell ref="G17:H17"/>
    <mergeCell ref="B12:C12"/>
    <mergeCell ref="D12:E12"/>
    <mergeCell ref="G12:I12"/>
    <mergeCell ref="K12:M12"/>
    <mergeCell ref="O12:P12"/>
    <mergeCell ref="B13:C13"/>
    <mergeCell ref="D13:E13"/>
    <mergeCell ref="G13:I13"/>
    <mergeCell ref="K13:M13"/>
    <mergeCell ref="O13:P13"/>
    <mergeCell ref="B7:B11"/>
    <mergeCell ref="D7:E7"/>
    <mergeCell ref="G7:I7"/>
    <mergeCell ref="K7:M7"/>
    <mergeCell ref="O7:P7"/>
    <mergeCell ref="D10:E10"/>
    <mergeCell ref="G10:I10"/>
    <mergeCell ref="K10:M10"/>
    <mergeCell ref="O10:P10"/>
    <mergeCell ref="D11:E11"/>
    <mergeCell ref="G11:I11"/>
    <mergeCell ref="K11:M11"/>
    <mergeCell ref="O11:P11"/>
    <mergeCell ref="D8:E8"/>
    <mergeCell ref="G8:I8"/>
    <mergeCell ref="K8:M8"/>
    <mergeCell ref="O8:P8"/>
    <mergeCell ref="D9:E9"/>
    <mergeCell ref="G9:I9"/>
    <mergeCell ref="K9:M9"/>
    <mergeCell ref="O9:P9"/>
    <mergeCell ref="B2:Q2"/>
    <mergeCell ref="B4:Q4"/>
    <mergeCell ref="B5:C5"/>
    <mergeCell ref="D5:F5"/>
    <mergeCell ref="G5:J5"/>
    <mergeCell ref="K5:N5"/>
    <mergeCell ref="O5:Q5"/>
    <mergeCell ref="B6:C6"/>
    <mergeCell ref="D6:E6"/>
    <mergeCell ref="G6:I6"/>
    <mergeCell ref="K6:M6"/>
    <mergeCell ref="O6:P6"/>
  </mergeCells>
  <phoneticPr fontId="2"/>
  <printOptions horizontalCentered="1" verticalCentered="1"/>
  <pageMargins left="0.98425196850393704" right="0.98425196850393704" top="0.78740157480314965" bottom="0.78740157480314965" header="0.51181102362204722" footer="0.51181102362204722"/>
  <pageSetup paperSize="9" scale="77" orientation="portrait" cellComments="asDisplayed"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8619-1C95-494A-A2F6-DEE52E25DF0A}">
  <sheetPr>
    <tabColor theme="3" tint="0.39997558519241921"/>
    <pageSetUpPr fitToPage="1"/>
  </sheetPr>
  <dimension ref="B2:Q48"/>
  <sheetViews>
    <sheetView view="pageBreakPreview" zoomScale="70" zoomScaleNormal="100" zoomScaleSheetLayoutView="70" workbookViewId="0">
      <selection activeCell="C20" sqref="C20:C21"/>
    </sheetView>
  </sheetViews>
  <sheetFormatPr defaultRowHeight="16.5"/>
  <cols>
    <col min="1" max="1" width="2.453125" style="5" customWidth="1"/>
    <col min="2" max="2" width="4.08984375" style="5" customWidth="1"/>
    <col min="3" max="3" width="8.7265625" style="5" customWidth="1"/>
    <col min="4" max="4" width="16.26953125" style="5" customWidth="1"/>
    <col min="5" max="6" width="3.08984375" style="5" customWidth="1"/>
    <col min="7" max="7" width="11.7265625" style="5" customWidth="1"/>
    <col min="8" max="8" width="6.26953125" style="5" customWidth="1"/>
    <col min="9" max="9" width="7.90625" style="5" customWidth="1"/>
    <col min="10" max="10" width="3.08984375" style="5" customWidth="1"/>
    <col min="11" max="11" width="3.26953125" style="5" customWidth="1"/>
    <col min="12" max="12" width="6.36328125" style="5" customWidth="1"/>
    <col min="13" max="13" width="8.90625" style="5" customWidth="1"/>
    <col min="14" max="15" width="3.08984375" style="5" customWidth="1"/>
    <col min="16" max="16" width="14.90625" style="5" customWidth="1"/>
    <col min="17" max="17" width="3.08984375" style="5" customWidth="1"/>
    <col min="18" max="255" width="9" style="5"/>
    <col min="256" max="256" width="4.08984375" style="5" customWidth="1"/>
    <col min="257" max="257" width="8.08984375" style="5" customWidth="1"/>
    <col min="258" max="258" width="21.08984375" style="5" customWidth="1"/>
    <col min="259" max="260" width="3.08984375" style="5" customWidth="1"/>
    <col min="261" max="261" width="12.08984375" style="5" customWidth="1"/>
    <col min="262" max="263" width="3.08984375" style="5" customWidth="1"/>
    <col min="264" max="264" width="9.6328125" style="5" customWidth="1"/>
    <col min="265" max="265" width="3.08984375" style="5" customWidth="1"/>
    <col min="266" max="267" width="4.6328125" style="5" customWidth="1"/>
    <col min="268" max="268" width="5.08984375" style="5" customWidth="1"/>
    <col min="269" max="269" width="12.08984375" style="5" customWidth="1"/>
    <col min="270" max="271" width="3.08984375" style="5" customWidth="1"/>
    <col min="272" max="272" width="22.08984375" style="5" customWidth="1"/>
    <col min="273" max="273" width="3.08984375" style="5" customWidth="1"/>
    <col min="274" max="511" width="9" style="5"/>
    <col min="512" max="512" width="4.08984375" style="5" customWidth="1"/>
    <col min="513" max="513" width="8.08984375" style="5" customWidth="1"/>
    <col min="514" max="514" width="21.08984375" style="5" customWidth="1"/>
    <col min="515" max="516" width="3.08984375" style="5" customWidth="1"/>
    <col min="517" max="517" width="12.08984375" style="5" customWidth="1"/>
    <col min="518" max="519" width="3.08984375" style="5" customWidth="1"/>
    <col min="520" max="520" width="9.6328125" style="5" customWidth="1"/>
    <col min="521" max="521" width="3.08984375" style="5" customWidth="1"/>
    <col min="522" max="523" width="4.6328125" style="5" customWidth="1"/>
    <col min="524" max="524" width="5.08984375" style="5" customWidth="1"/>
    <col min="525" max="525" width="12.08984375" style="5" customWidth="1"/>
    <col min="526" max="527" width="3.08984375" style="5" customWidth="1"/>
    <col min="528" max="528" width="22.08984375" style="5" customWidth="1"/>
    <col min="529" max="529" width="3.08984375" style="5" customWidth="1"/>
    <col min="530" max="767" width="9" style="5"/>
    <col min="768" max="768" width="4.08984375" style="5" customWidth="1"/>
    <col min="769" max="769" width="8.08984375" style="5" customWidth="1"/>
    <col min="770" max="770" width="21.08984375" style="5" customWidth="1"/>
    <col min="771" max="772" width="3.08984375" style="5" customWidth="1"/>
    <col min="773" max="773" width="12.08984375" style="5" customWidth="1"/>
    <col min="774" max="775" width="3.08984375" style="5" customWidth="1"/>
    <col min="776" max="776" width="9.6328125" style="5" customWidth="1"/>
    <col min="777" max="777" width="3.08984375" style="5" customWidth="1"/>
    <col min="778" max="779" width="4.6328125" style="5" customWidth="1"/>
    <col min="780" max="780" width="5.08984375" style="5" customWidth="1"/>
    <col min="781" max="781" width="12.08984375" style="5" customWidth="1"/>
    <col min="782" max="783" width="3.08984375" style="5" customWidth="1"/>
    <col min="784" max="784" width="22.08984375" style="5" customWidth="1"/>
    <col min="785" max="785" width="3.08984375" style="5" customWidth="1"/>
    <col min="786" max="1023" width="9" style="5"/>
    <col min="1024" max="1024" width="4.08984375" style="5" customWidth="1"/>
    <col min="1025" max="1025" width="8.08984375" style="5" customWidth="1"/>
    <col min="1026" max="1026" width="21.08984375" style="5" customWidth="1"/>
    <col min="1027" max="1028" width="3.08984375" style="5" customWidth="1"/>
    <col min="1029" max="1029" width="12.08984375" style="5" customWidth="1"/>
    <col min="1030" max="1031" width="3.08984375" style="5" customWidth="1"/>
    <col min="1032" max="1032" width="9.6328125" style="5" customWidth="1"/>
    <col min="1033" max="1033" width="3.08984375" style="5" customWidth="1"/>
    <col min="1034" max="1035" width="4.6328125" style="5" customWidth="1"/>
    <col min="1036" max="1036" width="5.08984375" style="5" customWidth="1"/>
    <col min="1037" max="1037" width="12.08984375" style="5" customWidth="1"/>
    <col min="1038" max="1039" width="3.08984375" style="5" customWidth="1"/>
    <col min="1040" max="1040" width="22.08984375" style="5" customWidth="1"/>
    <col min="1041" max="1041" width="3.08984375" style="5" customWidth="1"/>
    <col min="1042" max="1279" width="9" style="5"/>
    <col min="1280" max="1280" width="4.08984375" style="5" customWidth="1"/>
    <col min="1281" max="1281" width="8.08984375" style="5" customWidth="1"/>
    <col min="1282" max="1282" width="21.08984375" style="5" customWidth="1"/>
    <col min="1283" max="1284" width="3.08984375" style="5" customWidth="1"/>
    <col min="1285" max="1285" width="12.08984375" style="5" customWidth="1"/>
    <col min="1286" max="1287" width="3.08984375" style="5" customWidth="1"/>
    <col min="1288" max="1288" width="9.6328125" style="5" customWidth="1"/>
    <col min="1289" max="1289" width="3.08984375" style="5" customWidth="1"/>
    <col min="1290" max="1291" width="4.6328125" style="5" customWidth="1"/>
    <col min="1292" max="1292" width="5.08984375" style="5" customWidth="1"/>
    <col min="1293" max="1293" width="12.08984375" style="5" customWidth="1"/>
    <col min="1294" max="1295" width="3.08984375" style="5" customWidth="1"/>
    <col min="1296" max="1296" width="22.08984375" style="5" customWidth="1"/>
    <col min="1297" max="1297" width="3.08984375" style="5" customWidth="1"/>
    <col min="1298" max="1535" width="9" style="5"/>
    <col min="1536" max="1536" width="4.08984375" style="5" customWidth="1"/>
    <col min="1537" max="1537" width="8.08984375" style="5" customWidth="1"/>
    <col min="1538" max="1538" width="21.08984375" style="5" customWidth="1"/>
    <col min="1539" max="1540" width="3.08984375" style="5" customWidth="1"/>
    <col min="1541" max="1541" width="12.08984375" style="5" customWidth="1"/>
    <col min="1542" max="1543" width="3.08984375" style="5" customWidth="1"/>
    <col min="1544" max="1544" width="9.6328125" style="5" customWidth="1"/>
    <col min="1545" max="1545" width="3.08984375" style="5" customWidth="1"/>
    <col min="1546" max="1547" width="4.6328125" style="5" customWidth="1"/>
    <col min="1548" max="1548" width="5.08984375" style="5" customWidth="1"/>
    <col min="1549" max="1549" width="12.08984375" style="5" customWidth="1"/>
    <col min="1550" max="1551" width="3.08984375" style="5" customWidth="1"/>
    <col min="1552" max="1552" width="22.08984375" style="5" customWidth="1"/>
    <col min="1553" max="1553" width="3.08984375" style="5" customWidth="1"/>
    <col min="1554" max="1791" width="9" style="5"/>
    <col min="1792" max="1792" width="4.08984375" style="5" customWidth="1"/>
    <col min="1793" max="1793" width="8.08984375" style="5" customWidth="1"/>
    <col min="1794" max="1794" width="21.08984375" style="5" customWidth="1"/>
    <col min="1795" max="1796" width="3.08984375" style="5" customWidth="1"/>
    <col min="1797" max="1797" width="12.08984375" style="5" customWidth="1"/>
    <col min="1798" max="1799" width="3.08984375" style="5" customWidth="1"/>
    <col min="1800" max="1800" width="9.6328125" style="5" customWidth="1"/>
    <col min="1801" max="1801" width="3.08984375" style="5" customWidth="1"/>
    <col min="1802" max="1803" width="4.6328125" style="5" customWidth="1"/>
    <col min="1804" max="1804" width="5.08984375" style="5" customWidth="1"/>
    <col min="1805" max="1805" width="12.08984375" style="5" customWidth="1"/>
    <col min="1806" max="1807" width="3.08984375" style="5" customWidth="1"/>
    <col min="1808" max="1808" width="22.08984375" style="5" customWidth="1"/>
    <col min="1809" max="1809" width="3.08984375" style="5" customWidth="1"/>
    <col min="1810" max="2047" width="9" style="5"/>
    <col min="2048" max="2048" width="4.08984375" style="5" customWidth="1"/>
    <col min="2049" max="2049" width="8.08984375" style="5" customWidth="1"/>
    <col min="2050" max="2050" width="21.08984375" style="5" customWidth="1"/>
    <col min="2051" max="2052" width="3.08984375" style="5" customWidth="1"/>
    <col min="2053" max="2053" width="12.08984375" style="5" customWidth="1"/>
    <col min="2054" max="2055" width="3.08984375" style="5" customWidth="1"/>
    <col min="2056" max="2056" width="9.6328125" style="5" customWidth="1"/>
    <col min="2057" max="2057" width="3.08984375" style="5" customWidth="1"/>
    <col min="2058" max="2059" width="4.6328125" style="5" customWidth="1"/>
    <col min="2060" max="2060" width="5.08984375" style="5" customWidth="1"/>
    <col min="2061" max="2061" width="12.08984375" style="5" customWidth="1"/>
    <col min="2062" max="2063" width="3.08984375" style="5" customWidth="1"/>
    <col min="2064" max="2064" width="22.08984375" style="5" customWidth="1"/>
    <col min="2065" max="2065" width="3.08984375" style="5" customWidth="1"/>
    <col min="2066" max="2303" width="9" style="5"/>
    <col min="2304" max="2304" width="4.08984375" style="5" customWidth="1"/>
    <col min="2305" max="2305" width="8.08984375" style="5" customWidth="1"/>
    <col min="2306" max="2306" width="21.08984375" style="5" customWidth="1"/>
    <col min="2307" max="2308" width="3.08984375" style="5" customWidth="1"/>
    <col min="2309" max="2309" width="12.08984375" style="5" customWidth="1"/>
    <col min="2310" max="2311" width="3.08984375" style="5" customWidth="1"/>
    <col min="2312" max="2312" width="9.6328125" style="5" customWidth="1"/>
    <col min="2313" max="2313" width="3.08984375" style="5" customWidth="1"/>
    <col min="2314" max="2315" width="4.6328125" style="5" customWidth="1"/>
    <col min="2316" max="2316" width="5.08984375" style="5" customWidth="1"/>
    <col min="2317" max="2317" width="12.08984375" style="5" customWidth="1"/>
    <col min="2318" max="2319" width="3.08984375" style="5" customWidth="1"/>
    <col min="2320" max="2320" width="22.08984375" style="5" customWidth="1"/>
    <col min="2321" max="2321" width="3.08984375" style="5" customWidth="1"/>
    <col min="2322" max="2559" width="9" style="5"/>
    <col min="2560" max="2560" width="4.08984375" style="5" customWidth="1"/>
    <col min="2561" max="2561" width="8.08984375" style="5" customWidth="1"/>
    <col min="2562" max="2562" width="21.08984375" style="5" customWidth="1"/>
    <col min="2563" max="2564" width="3.08984375" style="5" customWidth="1"/>
    <col min="2565" max="2565" width="12.08984375" style="5" customWidth="1"/>
    <col min="2566" max="2567" width="3.08984375" style="5" customWidth="1"/>
    <col min="2568" max="2568" width="9.6328125" style="5" customWidth="1"/>
    <col min="2569" max="2569" width="3.08984375" style="5" customWidth="1"/>
    <col min="2570" max="2571" width="4.6328125" style="5" customWidth="1"/>
    <col min="2572" max="2572" width="5.08984375" style="5" customWidth="1"/>
    <col min="2573" max="2573" width="12.08984375" style="5" customWidth="1"/>
    <col min="2574" max="2575" width="3.08984375" style="5" customWidth="1"/>
    <col min="2576" max="2576" width="22.08984375" style="5" customWidth="1"/>
    <col min="2577" max="2577" width="3.08984375" style="5" customWidth="1"/>
    <col min="2578" max="2815" width="9" style="5"/>
    <col min="2816" max="2816" width="4.08984375" style="5" customWidth="1"/>
    <col min="2817" max="2817" width="8.08984375" style="5" customWidth="1"/>
    <col min="2818" max="2818" width="21.08984375" style="5" customWidth="1"/>
    <col min="2819" max="2820" width="3.08984375" style="5" customWidth="1"/>
    <col min="2821" max="2821" width="12.08984375" style="5" customWidth="1"/>
    <col min="2822" max="2823" width="3.08984375" style="5" customWidth="1"/>
    <col min="2824" max="2824" width="9.6328125" style="5" customWidth="1"/>
    <col min="2825" max="2825" width="3.08984375" style="5" customWidth="1"/>
    <col min="2826" max="2827" width="4.6328125" style="5" customWidth="1"/>
    <col min="2828" max="2828" width="5.08984375" style="5" customWidth="1"/>
    <col min="2829" max="2829" width="12.08984375" style="5" customWidth="1"/>
    <col min="2830" max="2831" width="3.08984375" style="5" customWidth="1"/>
    <col min="2832" max="2832" width="22.08984375" style="5" customWidth="1"/>
    <col min="2833" max="2833" width="3.08984375" style="5" customWidth="1"/>
    <col min="2834" max="3071" width="9" style="5"/>
    <col min="3072" max="3072" width="4.08984375" style="5" customWidth="1"/>
    <col min="3073" max="3073" width="8.08984375" style="5" customWidth="1"/>
    <col min="3074" max="3074" width="21.08984375" style="5" customWidth="1"/>
    <col min="3075" max="3076" width="3.08984375" style="5" customWidth="1"/>
    <col min="3077" max="3077" width="12.08984375" style="5" customWidth="1"/>
    <col min="3078" max="3079" width="3.08984375" style="5" customWidth="1"/>
    <col min="3080" max="3080" width="9.6328125" style="5" customWidth="1"/>
    <col min="3081" max="3081" width="3.08984375" style="5" customWidth="1"/>
    <col min="3082" max="3083" width="4.6328125" style="5" customWidth="1"/>
    <col min="3084" max="3084" width="5.08984375" style="5" customWidth="1"/>
    <col min="3085" max="3085" width="12.08984375" style="5" customWidth="1"/>
    <col min="3086" max="3087" width="3.08984375" style="5" customWidth="1"/>
    <col min="3088" max="3088" width="22.08984375" style="5" customWidth="1"/>
    <col min="3089" max="3089" width="3.08984375" style="5" customWidth="1"/>
    <col min="3090" max="3327" width="9" style="5"/>
    <col min="3328" max="3328" width="4.08984375" style="5" customWidth="1"/>
    <col min="3329" max="3329" width="8.08984375" style="5" customWidth="1"/>
    <col min="3330" max="3330" width="21.08984375" style="5" customWidth="1"/>
    <col min="3331" max="3332" width="3.08984375" style="5" customWidth="1"/>
    <col min="3333" max="3333" width="12.08984375" style="5" customWidth="1"/>
    <col min="3334" max="3335" width="3.08984375" style="5" customWidth="1"/>
    <col min="3336" max="3336" width="9.6328125" style="5" customWidth="1"/>
    <col min="3337" max="3337" width="3.08984375" style="5" customWidth="1"/>
    <col min="3338" max="3339" width="4.6328125" style="5" customWidth="1"/>
    <col min="3340" max="3340" width="5.08984375" style="5" customWidth="1"/>
    <col min="3341" max="3341" width="12.08984375" style="5" customWidth="1"/>
    <col min="3342" max="3343" width="3.08984375" style="5" customWidth="1"/>
    <col min="3344" max="3344" width="22.08984375" style="5" customWidth="1"/>
    <col min="3345" max="3345" width="3.08984375" style="5" customWidth="1"/>
    <col min="3346" max="3583" width="9" style="5"/>
    <col min="3584" max="3584" width="4.08984375" style="5" customWidth="1"/>
    <col min="3585" max="3585" width="8.08984375" style="5" customWidth="1"/>
    <col min="3586" max="3586" width="21.08984375" style="5" customWidth="1"/>
    <col min="3587" max="3588" width="3.08984375" style="5" customWidth="1"/>
    <col min="3589" max="3589" width="12.08984375" style="5" customWidth="1"/>
    <col min="3590" max="3591" width="3.08984375" style="5" customWidth="1"/>
    <col min="3592" max="3592" width="9.6328125" style="5" customWidth="1"/>
    <col min="3593" max="3593" width="3.08984375" style="5" customWidth="1"/>
    <col min="3594" max="3595" width="4.6328125" style="5" customWidth="1"/>
    <col min="3596" max="3596" width="5.08984375" style="5" customWidth="1"/>
    <col min="3597" max="3597" width="12.08984375" style="5" customWidth="1"/>
    <col min="3598" max="3599" width="3.08984375" style="5" customWidth="1"/>
    <col min="3600" max="3600" width="22.08984375" style="5" customWidth="1"/>
    <col min="3601" max="3601" width="3.08984375" style="5" customWidth="1"/>
    <col min="3602" max="3839" width="9" style="5"/>
    <col min="3840" max="3840" width="4.08984375" style="5" customWidth="1"/>
    <col min="3841" max="3841" width="8.08984375" style="5" customWidth="1"/>
    <col min="3842" max="3842" width="21.08984375" style="5" customWidth="1"/>
    <col min="3843" max="3844" width="3.08984375" style="5" customWidth="1"/>
    <col min="3845" max="3845" width="12.08984375" style="5" customWidth="1"/>
    <col min="3846" max="3847" width="3.08984375" style="5" customWidth="1"/>
    <col min="3848" max="3848" width="9.6328125" style="5" customWidth="1"/>
    <col min="3849" max="3849" width="3.08984375" style="5" customWidth="1"/>
    <col min="3850" max="3851" width="4.6328125" style="5" customWidth="1"/>
    <col min="3852" max="3852" width="5.08984375" style="5" customWidth="1"/>
    <col min="3853" max="3853" width="12.08984375" style="5" customWidth="1"/>
    <col min="3854" max="3855" width="3.08984375" style="5" customWidth="1"/>
    <col min="3856" max="3856" width="22.08984375" style="5" customWidth="1"/>
    <col min="3857" max="3857" width="3.08984375" style="5" customWidth="1"/>
    <col min="3858" max="4095" width="9" style="5"/>
    <col min="4096" max="4096" width="4.08984375" style="5" customWidth="1"/>
    <col min="4097" max="4097" width="8.08984375" style="5" customWidth="1"/>
    <col min="4098" max="4098" width="21.08984375" style="5" customWidth="1"/>
    <col min="4099" max="4100" width="3.08984375" style="5" customWidth="1"/>
    <col min="4101" max="4101" width="12.08984375" style="5" customWidth="1"/>
    <col min="4102" max="4103" width="3.08984375" style="5" customWidth="1"/>
    <col min="4104" max="4104" width="9.6328125" style="5" customWidth="1"/>
    <col min="4105" max="4105" width="3.08984375" style="5" customWidth="1"/>
    <col min="4106" max="4107" width="4.6328125" style="5" customWidth="1"/>
    <col min="4108" max="4108" width="5.08984375" style="5" customWidth="1"/>
    <col min="4109" max="4109" width="12.08984375" style="5" customWidth="1"/>
    <col min="4110" max="4111" width="3.08984375" style="5" customWidth="1"/>
    <col min="4112" max="4112" width="22.08984375" style="5" customWidth="1"/>
    <col min="4113" max="4113" width="3.08984375" style="5" customWidth="1"/>
    <col min="4114" max="4351" width="9" style="5"/>
    <col min="4352" max="4352" width="4.08984375" style="5" customWidth="1"/>
    <col min="4353" max="4353" width="8.08984375" style="5" customWidth="1"/>
    <col min="4354" max="4354" width="21.08984375" style="5" customWidth="1"/>
    <col min="4355" max="4356" width="3.08984375" style="5" customWidth="1"/>
    <col min="4357" max="4357" width="12.08984375" style="5" customWidth="1"/>
    <col min="4358" max="4359" width="3.08984375" style="5" customWidth="1"/>
    <col min="4360" max="4360" width="9.6328125" style="5" customWidth="1"/>
    <col min="4361" max="4361" width="3.08984375" style="5" customWidth="1"/>
    <col min="4362" max="4363" width="4.6328125" style="5" customWidth="1"/>
    <col min="4364" max="4364" width="5.08984375" style="5" customWidth="1"/>
    <col min="4365" max="4365" width="12.08984375" style="5" customWidth="1"/>
    <col min="4366" max="4367" width="3.08984375" style="5" customWidth="1"/>
    <col min="4368" max="4368" width="22.08984375" style="5" customWidth="1"/>
    <col min="4369" max="4369" width="3.08984375" style="5" customWidth="1"/>
    <col min="4370" max="4607" width="9" style="5"/>
    <col min="4608" max="4608" width="4.08984375" style="5" customWidth="1"/>
    <col min="4609" max="4609" width="8.08984375" style="5" customWidth="1"/>
    <col min="4610" max="4610" width="21.08984375" style="5" customWidth="1"/>
    <col min="4611" max="4612" width="3.08984375" style="5" customWidth="1"/>
    <col min="4613" max="4613" width="12.08984375" style="5" customWidth="1"/>
    <col min="4614" max="4615" width="3.08984375" style="5" customWidth="1"/>
    <col min="4616" max="4616" width="9.6328125" style="5" customWidth="1"/>
    <col min="4617" max="4617" width="3.08984375" style="5" customWidth="1"/>
    <col min="4618" max="4619" width="4.6328125" style="5" customWidth="1"/>
    <col min="4620" max="4620" width="5.08984375" style="5" customWidth="1"/>
    <col min="4621" max="4621" width="12.08984375" style="5" customWidth="1"/>
    <col min="4622" max="4623" width="3.08984375" style="5" customWidth="1"/>
    <col min="4624" max="4624" width="22.08984375" style="5" customWidth="1"/>
    <col min="4625" max="4625" width="3.08984375" style="5" customWidth="1"/>
    <col min="4626" max="4863" width="9" style="5"/>
    <col min="4864" max="4864" width="4.08984375" style="5" customWidth="1"/>
    <col min="4865" max="4865" width="8.08984375" style="5" customWidth="1"/>
    <col min="4866" max="4866" width="21.08984375" style="5" customWidth="1"/>
    <col min="4867" max="4868" width="3.08984375" style="5" customWidth="1"/>
    <col min="4869" max="4869" width="12.08984375" style="5" customWidth="1"/>
    <col min="4870" max="4871" width="3.08984375" style="5" customWidth="1"/>
    <col min="4872" max="4872" width="9.6328125" style="5" customWidth="1"/>
    <col min="4873" max="4873" width="3.08984375" style="5" customWidth="1"/>
    <col min="4874" max="4875" width="4.6328125" style="5" customWidth="1"/>
    <col min="4876" max="4876" width="5.08984375" style="5" customWidth="1"/>
    <col min="4877" max="4877" width="12.08984375" style="5" customWidth="1"/>
    <col min="4878" max="4879" width="3.08984375" style="5" customWidth="1"/>
    <col min="4880" max="4880" width="22.08984375" style="5" customWidth="1"/>
    <col min="4881" max="4881" width="3.08984375" style="5" customWidth="1"/>
    <col min="4882" max="5119" width="9" style="5"/>
    <col min="5120" max="5120" width="4.08984375" style="5" customWidth="1"/>
    <col min="5121" max="5121" width="8.08984375" style="5" customWidth="1"/>
    <col min="5122" max="5122" width="21.08984375" style="5" customWidth="1"/>
    <col min="5123" max="5124" width="3.08984375" style="5" customWidth="1"/>
    <col min="5125" max="5125" width="12.08984375" style="5" customWidth="1"/>
    <col min="5126" max="5127" width="3.08984375" style="5" customWidth="1"/>
    <col min="5128" max="5128" width="9.6328125" style="5" customWidth="1"/>
    <col min="5129" max="5129" width="3.08984375" style="5" customWidth="1"/>
    <col min="5130" max="5131" width="4.6328125" style="5" customWidth="1"/>
    <col min="5132" max="5132" width="5.08984375" style="5" customWidth="1"/>
    <col min="5133" max="5133" width="12.08984375" style="5" customWidth="1"/>
    <col min="5134" max="5135" width="3.08984375" style="5" customWidth="1"/>
    <col min="5136" max="5136" width="22.08984375" style="5" customWidth="1"/>
    <col min="5137" max="5137" width="3.08984375" style="5" customWidth="1"/>
    <col min="5138" max="5375" width="9" style="5"/>
    <col min="5376" max="5376" width="4.08984375" style="5" customWidth="1"/>
    <col min="5377" max="5377" width="8.08984375" style="5" customWidth="1"/>
    <col min="5378" max="5378" width="21.08984375" style="5" customWidth="1"/>
    <col min="5379" max="5380" width="3.08984375" style="5" customWidth="1"/>
    <col min="5381" max="5381" width="12.08984375" style="5" customWidth="1"/>
    <col min="5382" max="5383" width="3.08984375" style="5" customWidth="1"/>
    <col min="5384" max="5384" width="9.6328125" style="5" customWidth="1"/>
    <col min="5385" max="5385" width="3.08984375" style="5" customWidth="1"/>
    <col min="5386" max="5387" width="4.6328125" style="5" customWidth="1"/>
    <col min="5388" max="5388" width="5.08984375" style="5" customWidth="1"/>
    <col min="5389" max="5389" width="12.08984375" style="5" customWidth="1"/>
    <col min="5390" max="5391" width="3.08984375" style="5" customWidth="1"/>
    <col min="5392" max="5392" width="22.08984375" style="5" customWidth="1"/>
    <col min="5393" max="5393" width="3.08984375" style="5" customWidth="1"/>
    <col min="5394" max="5631" width="9" style="5"/>
    <col min="5632" max="5632" width="4.08984375" style="5" customWidth="1"/>
    <col min="5633" max="5633" width="8.08984375" style="5" customWidth="1"/>
    <col min="5634" max="5634" width="21.08984375" style="5" customWidth="1"/>
    <col min="5635" max="5636" width="3.08984375" style="5" customWidth="1"/>
    <col min="5637" max="5637" width="12.08984375" style="5" customWidth="1"/>
    <col min="5638" max="5639" width="3.08984375" style="5" customWidth="1"/>
    <col min="5640" max="5640" width="9.6328125" style="5" customWidth="1"/>
    <col min="5641" max="5641" width="3.08984375" style="5" customWidth="1"/>
    <col min="5642" max="5643" width="4.6328125" style="5" customWidth="1"/>
    <col min="5644" max="5644" width="5.08984375" style="5" customWidth="1"/>
    <col min="5645" max="5645" width="12.08984375" style="5" customWidth="1"/>
    <col min="5646" max="5647" width="3.08984375" style="5" customWidth="1"/>
    <col min="5648" max="5648" width="22.08984375" style="5" customWidth="1"/>
    <col min="5649" max="5649" width="3.08984375" style="5" customWidth="1"/>
    <col min="5650" max="5887" width="9" style="5"/>
    <col min="5888" max="5888" width="4.08984375" style="5" customWidth="1"/>
    <col min="5889" max="5889" width="8.08984375" style="5" customWidth="1"/>
    <col min="5890" max="5890" width="21.08984375" style="5" customWidth="1"/>
    <col min="5891" max="5892" width="3.08984375" style="5" customWidth="1"/>
    <col min="5893" max="5893" width="12.08984375" style="5" customWidth="1"/>
    <col min="5894" max="5895" width="3.08984375" style="5" customWidth="1"/>
    <col min="5896" max="5896" width="9.6328125" style="5" customWidth="1"/>
    <col min="5897" max="5897" width="3.08984375" style="5" customWidth="1"/>
    <col min="5898" max="5899" width="4.6328125" style="5" customWidth="1"/>
    <col min="5900" max="5900" width="5.08984375" style="5" customWidth="1"/>
    <col min="5901" max="5901" width="12.08984375" style="5" customWidth="1"/>
    <col min="5902" max="5903" width="3.08984375" style="5" customWidth="1"/>
    <col min="5904" max="5904" width="22.08984375" style="5" customWidth="1"/>
    <col min="5905" max="5905" width="3.08984375" style="5" customWidth="1"/>
    <col min="5906" max="6143" width="9" style="5"/>
    <col min="6144" max="6144" width="4.08984375" style="5" customWidth="1"/>
    <col min="6145" max="6145" width="8.08984375" style="5" customWidth="1"/>
    <col min="6146" max="6146" width="21.08984375" style="5" customWidth="1"/>
    <col min="6147" max="6148" width="3.08984375" style="5" customWidth="1"/>
    <col min="6149" max="6149" width="12.08984375" style="5" customWidth="1"/>
    <col min="6150" max="6151" width="3.08984375" style="5" customWidth="1"/>
    <col min="6152" max="6152" width="9.6328125" style="5" customWidth="1"/>
    <col min="6153" max="6153" width="3.08984375" style="5" customWidth="1"/>
    <col min="6154" max="6155" width="4.6328125" style="5" customWidth="1"/>
    <col min="6156" max="6156" width="5.08984375" style="5" customWidth="1"/>
    <col min="6157" max="6157" width="12.08984375" style="5" customWidth="1"/>
    <col min="6158" max="6159" width="3.08984375" style="5" customWidth="1"/>
    <col min="6160" max="6160" width="22.08984375" style="5" customWidth="1"/>
    <col min="6161" max="6161" width="3.08984375" style="5" customWidth="1"/>
    <col min="6162" max="6399" width="9" style="5"/>
    <col min="6400" max="6400" width="4.08984375" style="5" customWidth="1"/>
    <col min="6401" max="6401" width="8.08984375" style="5" customWidth="1"/>
    <col min="6402" max="6402" width="21.08984375" style="5" customWidth="1"/>
    <col min="6403" max="6404" width="3.08984375" style="5" customWidth="1"/>
    <col min="6405" max="6405" width="12.08984375" style="5" customWidth="1"/>
    <col min="6406" max="6407" width="3.08984375" style="5" customWidth="1"/>
    <col min="6408" max="6408" width="9.6328125" style="5" customWidth="1"/>
    <col min="6409" max="6409" width="3.08984375" style="5" customWidth="1"/>
    <col min="6410" max="6411" width="4.6328125" style="5" customWidth="1"/>
    <col min="6412" max="6412" width="5.08984375" style="5" customWidth="1"/>
    <col min="6413" max="6413" width="12.08984375" style="5" customWidth="1"/>
    <col min="6414" max="6415" width="3.08984375" style="5" customWidth="1"/>
    <col min="6416" max="6416" width="22.08984375" style="5" customWidth="1"/>
    <col min="6417" max="6417" width="3.08984375" style="5" customWidth="1"/>
    <col min="6418" max="6655" width="9" style="5"/>
    <col min="6656" max="6656" width="4.08984375" style="5" customWidth="1"/>
    <col min="6657" max="6657" width="8.08984375" style="5" customWidth="1"/>
    <col min="6658" max="6658" width="21.08984375" style="5" customWidth="1"/>
    <col min="6659" max="6660" width="3.08984375" style="5" customWidth="1"/>
    <col min="6661" max="6661" width="12.08984375" style="5" customWidth="1"/>
    <col min="6662" max="6663" width="3.08984375" style="5" customWidth="1"/>
    <col min="6664" max="6664" width="9.6328125" style="5" customWidth="1"/>
    <col min="6665" max="6665" width="3.08984375" style="5" customWidth="1"/>
    <col min="6666" max="6667" width="4.6328125" style="5" customWidth="1"/>
    <col min="6668" max="6668" width="5.08984375" style="5" customWidth="1"/>
    <col min="6669" max="6669" width="12.08984375" style="5" customWidth="1"/>
    <col min="6670" max="6671" width="3.08984375" style="5" customWidth="1"/>
    <col min="6672" max="6672" width="22.08984375" style="5" customWidth="1"/>
    <col min="6673" max="6673" width="3.08984375" style="5" customWidth="1"/>
    <col min="6674" max="6911" width="9" style="5"/>
    <col min="6912" max="6912" width="4.08984375" style="5" customWidth="1"/>
    <col min="6913" max="6913" width="8.08984375" style="5" customWidth="1"/>
    <col min="6914" max="6914" width="21.08984375" style="5" customWidth="1"/>
    <col min="6915" max="6916" width="3.08984375" style="5" customWidth="1"/>
    <col min="6917" max="6917" width="12.08984375" style="5" customWidth="1"/>
    <col min="6918" max="6919" width="3.08984375" style="5" customWidth="1"/>
    <col min="6920" max="6920" width="9.6328125" style="5" customWidth="1"/>
    <col min="6921" max="6921" width="3.08984375" style="5" customWidth="1"/>
    <col min="6922" max="6923" width="4.6328125" style="5" customWidth="1"/>
    <col min="6924" max="6924" width="5.08984375" style="5" customWidth="1"/>
    <col min="6925" max="6925" width="12.08984375" style="5" customWidth="1"/>
    <col min="6926" max="6927" width="3.08984375" style="5" customWidth="1"/>
    <col min="6928" max="6928" width="22.08984375" style="5" customWidth="1"/>
    <col min="6929" max="6929" width="3.08984375" style="5" customWidth="1"/>
    <col min="6930" max="7167" width="9" style="5"/>
    <col min="7168" max="7168" width="4.08984375" style="5" customWidth="1"/>
    <col min="7169" max="7169" width="8.08984375" style="5" customWidth="1"/>
    <col min="7170" max="7170" width="21.08984375" style="5" customWidth="1"/>
    <col min="7171" max="7172" width="3.08984375" style="5" customWidth="1"/>
    <col min="7173" max="7173" width="12.08984375" style="5" customWidth="1"/>
    <col min="7174" max="7175" width="3.08984375" style="5" customWidth="1"/>
    <col min="7176" max="7176" width="9.6328125" style="5" customWidth="1"/>
    <col min="7177" max="7177" width="3.08984375" style="5" customWidth="1"/>
    <col min="7178" max="7179" width="4.6328125" style="5" customWidth="1"/>
    <col min="7180" max="7180" width="5.08984375" style="5" customWidth="1"/>
    <col min="7181" max="7181" width="12.08984375" style="5" customWidth="1"/>
    <col min="7182" max="7183" width="3.08984375" style="5" customWidth="1"/>
    <col min="7184" max="7184" width="22.08984375" style="5" customWidth="1"/>
    <col min="7185" max="7185" width="3.08984375" style="5" customWidth="1"/>
    <col min="7186" max="7423" width="9" style="5"/>
    <col min="7424" max="7424" width="4.08984375" style="5" customWidth="1"/>
    <col min="7425" max="7425" width="8.08984375" style="5" customWidth="1"/>
    <col min="7426" max="7426" width="21.08984375" style="5" customWidth="1"/>
    <col min="7427" max="7428" width="3.08984375" style="5" customWidth="1"/>
    <col min="7429" max="7429" width="12.08984375" style="5" customWidth="1"/>
    <col min="7430" max="7431" width="3.08984375" style="5" customWidth="1"/>
    <col min="7432" max="7432" width="9.6328125" style="5" customWidth="1"/>
    <col min="7433" max="7433" width="3.08984375" style="5" customWidth="1"/>
    <col min="7434" max="7435" width="4.6328125" style="5" customWidth="1"/>
    <col min="7436" max="7436" width="5.08984375" style="5" customWidth="1"/>
    <col min="7437" max="7437" width="12.08984375" style="5" customWidth="1"/>
    <col min="7438" max="7439" width="3.08984375" style="5" customWidth="1"/>
    <col min="7440" max="7440" width="22.08984375" style="5" customWidth="1"/>
    <col min="7441" max="7441" width="3.08984375" style="5" customWidth="1"/>
    <col min="7442" max="7679" width="9" style="5"/>
    <col min="7680" max="7680" width="4.08984375" style="5" customWidth="1"/>
    <col min="7681" max="7681" width="8.08984375" style="5" customWidth="1"/>
    <col min="7682" max="7682" width="21.08984375" style="5" customWidth="1"/>
    <col min="7683" max="7684" width="3.08984375" style="5" customWidth="1"/>
    <col min="7685" max="7685" width="12.08984375" style="5" customWidth="1"/>
    <col min="7686" max="7687" width="3.08984375" style="5" customWidth="1"/>
    <col min="7688" max="7688" width="9.6328125" style="5" customWidth="1"/>
    <col min="7689" max="7689" width="3.08984375" style="5" customWidth="1"/>
    <col min="7690" max="7691" width="4.6328125" style="5" customWidth="1"/>
    <col min="7692" max="7692" width="5.08984375" style="5" customWidth="1"/>
    <col min="7693" max="7693" width="12.08984375" style="5" customWidth="1"/>
    <col min="7694" max="7695" width="3.08984375" style="5" customWidth="1"/>
    <col min="7696" max="7696" width="22.08984375" style="5" customWidth="1"/>
    <col min="7697" max="7697" width="3.08984375" style="5" customWidth="1"/>
    <col min="7698" max="7935" width="9" style="5"/>
    <col min="7936" max="7936" width="4.08984375" style="5" customWidth="1"/>
    <col min="7937" max="7937" width="8.08984375" style="5" customWidth="1"/>
    <col min="7938" max="7938" width="21.08984375" style="5" customWidth="1"/>
    <col min="7939" max="7940" width="3.08984375" style="5" customWidth="1"/>
    <col min="7941" max="7941" width="12.08984375" style="5" customWidth="1"/>
    <col min="7942" max="7943" width="3.08984375" style="5" customWidth="1"/>
    <col min="7944" max="7944" width="9.6328125" style="5" customWidth="1"/>
    <col min="7945" max="7945" width="3.08984375" style="5" customWidth="1"/>
    <col min="7946" max="7947" width="4.6328125" style="5" customWidth="1"/>
    <col min="7948" max="7948" width="5.08984375" style="5" customWidth="1"/>
    <col min="7949" max="7949" width="12.08984375" style="5" customWidth="1"/>
    <col min="7950" max="7951" width="3.08984375" style="5" customWidth="1"/>
    <col min="7952" max="7952" width="22.08984375" style="5" customWidth="1"/>
    <col min="7953" max="7953" width="3.08984375" style="5" customWidth="1"/>
    <col min="7954" max="8191" width="9" style="5"/>
    <col min="8192" max="8192" width="4.08984375" style="5" customWidth="1"/>
    <col min="8193" max="8193" width="8.08984375" style="5" customWidth="1"/>
    <col min="8194" max="8194" width="21.08984375" style="5" customWidth="1"/>
    <col min="8195" max="8196" width="3.08984375" style="5" customWidth="1"/>
    <col min="8197" max="8197" width="12.08984375" style="5" customWidth="1"/>
    <col min="8198" max="8199" width="3.08984375" style="5" customWidth="1"/>
    <col min="8200" max="8200" width="9.6328125" style="5" customWidth="1"/>
    <col min="8201" max="8201" width="3.08984375" style="5" customWidth="1"/>
    <col min="8202" max="8203" width="4.6328125" style="5" customWidth="1"/>
    <col min="8204" max="8204" width="5.08984375" style="5" customWidth="1"/>
    <col min="8205" max="8205" width="12.08984375" style="5" customWidth="1"/>
    <col min="8206" max="8207" width="3.08984375" style="5" customWidth="1"/>
    <col min="8208" max="8208" width="22.08984375" style="5" customWidth="1"/>
    <col min="8209" max="8209" width="3.08984375" style="5" customWidth="1"/>
    <col min="8210" max="8447" width="9" style="5"/>
    <col min="8448" max="8448" width="4.08984375" style="5" customWidth="1"/>
    <col min="8449" max="8449" width="8.08984375" style="5" customWidth="1"/>
    <col min="8450" max="8450" width="21.08984375" style="5" customWidth="1"/>
    <col min="8451" max="8452" width="3.08984375" style="5" customWidth="1"/>
    <col min="8453" max="8453" width="12.08984375" style="5" customWidth="1"/>
    <col min="8454" max="8455" width="3.08984375" style="5" customWidth="1"/>
    <col min="8456" max="8456" width="9.6328125" style="5" customWidth="1"/>
    <col min="8457" max="8457" width="3.08984375" style="5" customWidth="1"/>
    <col min="8458" max="8459" width="4.6328125" style="5" customWidth="1"/>
    <col min="8460" max="8460" width="5.08984375" style="5" customWidth="1"/>
    <col min="8461" max="8461" width="12.08984375" style="5" customWidth="1"/>
    <col min="8462" max="8463" width="3.08984375" style="5" customWidth="1"/>
    <col min="8464" max="8464" width="22.08984375" style="5" customWidth="1"/>
    <col min="8465" max="8465" width="3.08984375" style="5" customWidth="1"/>
    <col min="8466" max="8703" width="9" style="5"/>
    <col min="8704" max="8704" width="4.08984375" style="5" customWidth="1"/>
    <col min="8705" max="8705" width="8.08984375" style="5" customWidth="1"/>
    <col min="8706" max="8706" width="21.08984375" style="5" customWidth="1"/>
    <col min="8707" max="8708" width="3.08984375" style="5" customWidth="1"/>
    <col min="8709" max="8709" width="12.08984375" style="5" customWidth="1"/>
    <col min="8710" max="8711" width="3.08984375" style="5" customWidth="1"/>
    <col min="8712" max="8712" width="9.6328125" style="5" customWidth="1"/>
    <col min="8713" max="8713" width="3.08984375" style="5" customWidth="1"/>
    <col min="8714" max="8715" width="4.6328125" style="5" customWidth="1"/>
    <col min="8716" max="8716" width="5.08984375" style="5" customWidth="1"/>
    <col min="8717" max="8717" width="12.08984375" style="5" customWidth="1"/>
    <col min="8718" max="8719" width="3.08984375" style="5" customWidth="1"/>
    <col min="8720" max="8720" width="22.08984375" style="5" customWidth="1"/>
    <col min="8721" max="8721" width="3.08984375" style="5" customWidth="1"/>
    <col min="8722" max="8959" width="9" style="5"/>
    <col min="8960" max="8960" width="4.08984375" style="5" customWidth="1"/>
    <col min="8961" max="8961" width="8.08984375" style="5" customWidth="1"/>
    <col min="8962" max="8962" width="21.08984375" style="5" customWidth="1"/>
    <col min="8963" max="8964" width="3.08984375" style="5" customWidth="1"/>
    <col min="8965" max="8965" width="12.08984375" style="5" customWidth="1"/>
    <col min="8966" max="8967" width="3.08984375" style="5" customWidth="1"/>
    <col min="8968" max="8968" width="9.6328125" style="5" customWidth="1"/>
    <col min="8969" max="8969" width="3.08984375" style="5" customWidth="1"/>
    <col min="8970" max="8971" width="4.6328125" style="5" customWidth="1"/>
    <col min="8972" max="8972" width="5.08984375" style="5" customWidth="1"/>
    <col min="8973" max="8973" width="12.08984375" style="5" customWidth="1"/>
    <col min="8974" max="8975" width="3.08984375" style="5" customWidth="1"/>
    <col min="8976" max="8976" width="22.08984375" style="5" customWidth="1"/>
    <col min="8977" max="8977" width="3.08984375" style="5" customWidth="1"/>
    <col min="8978" max="9215" width="9" style="5"/>
    <col min="9216" max="9216" width="4.08984375" style="5" customWidth="1"/>
    <col min="9217" max="9217" width="8.08984375" style="5" customWidth="1"/>
    <col min="9218" max="9218" width="21.08984375" style="5" customWidth="1"/>
    <col min="9219" max="9220" width="3.08984375" style="5" customWidth="1"/>
    <col min="9221" max="9221" width="12.08984375" style="5" customWidth="1"/>
    <col min="9222" max="9223" width="3.08984375" style="5" customWidth="1"/>
    <col min="9224" max="9224" width="9.6328125" style="5" customWidth="1"/>
    <col min="9225" max="9225" width="3.08984375" style="5" customWidth="1"/>
    <col min="9226" max="9227" width="4.6328125" style="5" customWidth="1"/>
    <col min="9228" max="9228" width="5.08984375" style="5" customWidth="1"/>
    <col min="9229" max="9229" width="12.08984375" style="5" customWidth="1"/>
    <col min="9230" max="9231" width="3.08984375" style="5" customWidth="1"/>
    <col min="9232" max="9232" width="22.08984375" style="5" customWidth="1"/>
    <col min="9233" max="9233" width="3.08984375" style="5" customWidth="1"/>
    <col min="9234" max="9471" width="9" style="5"/>
    <col min="9472" max="9472" width="4.08984375" style="5" customWidth="1"/>
    <col min="9473" max="9473" width="8.08984375" style="5" customWidth="1"/>
    <col min="9474" max="9474" width="21.08984375" style="5" customWidth="1"/>
    <col min="9475" max="9476" width="3.08984375" style="5" customWidth="1"/>
    <col min="9477" max="9477" width="12.08984375" style="5" customWidth="1"/>
    <col min="9478" max="9479" width="3.08984375" style="5" customWidth="1"/>
    <col min="9480" max="9480" width="9.6328125" style="5" customWidth="1"/>
    <col min="9481" max="9481" width="3.08984375" style="5" customWidth="1"/>
    <col min="9482" max="9483" width="4.6328125" style="5" customWidth="1"/>
    <col min="9484" max="9484" width="5.08984375" style="5" customWidth="1"/>
    <col min="9485" max="9485" width="12.08984375" style="5" customWidth="1"/>
    <col min="9486" max="9487" width="3.08984375" style="5" customWidth="1"/>
    <col min="9488" max="9488" width="22.08984375" style="5" customWidth="1"/>
    <col min="9489" max="9489" width="3.08984375" style="5" customWidth="1"/>
    <col min="9490" max="9727" width="9" style="5"/>
    <col min="9728" max="9728" width="4.08984375" style="5" customWidth="1"/>
    <col min="9729" max="9729" width="8.08984375" style="5" customWidth="1"/>
    <col min="9730" max="9730" width="21.08984375" style="5" customWidth="1"/>
    <col min="9731" max="9732" width="3.08984375" style="5" customWidth="1"/>
    <col min="9733" max="9733" width="12.08984375" style="5" customWidth="1"/>
    <col min="9734" max="9735" width="3.08984375" style="5" customWidth="1"/>
    <col min="9736" max="9736" width="9.6328125" style="5" customWidth="1"/>
    <col min="9737" max="9737" width="3.08984375" style="5" customWidth="1"/>
    <col min="9738" max="9739" width="4.6328125" style="5" customWidth="1"/>
    <col min="9740" max="9740" width="5.08984375" style="5" customWidth="1"/>
    <col min="9741" max="9741" width="12.08984375" style="5" customWidth="1"/>
    <col min="9742" max="9743" width="3.08984375" style="5" customWidth="1"/>
    <col min="9744" max="9744" width="22.08984375" style="5" customWidth="1"/>
    <col min="9745" max="9745" width="3.08984375" style="5" customWidth="1"/>
    <col min="9746" max="9983" width="9" style="5"/>
    <col min="9984" max="9984" width="4.08984375" style="5" customWidth="1"/>
    <col min="9985" max="9985" width="8.08984375" style="5" customWidth="1"/>
    <col min="9986" max="9986" width="21.08984375" style="5" customWidth="1"/>
    <col min="9987" max="9988" width="3.08984375" style="5" customWidth="1"/>
    <col min="9989" max="9989" width="12.08984375" style="5" customWidth="1"/>
    <col min="9990" max="9991" width="3.08984375" style="5" customWidth="1"/>
    <col min="9992" max="9992" width="9.6328125" style="5" customWidth="1"/>
    <col min="9993" max="9993" width="3.08984375" style="5" customWidth="1"/>
    <col min="9994" max="9995" width="4.6328125" style="5" customWidth="1"/>
    <col min="9996" max="9996" width="5.08984375" style="5" customWidth="1"/>
    <col min="9997" max="9997" width="12.08984375" style="5" customWidth="1"/>
    <col min="9998" max="9999" width="3.08984375" style="5" customWidth="1"/>
    <col min="10000" max="10000" width="22.08984375" style="5" customWidth="1"/>
    <col min="10001" max="10001" width="3.08984375" style="5" customWidth="1"/>
    <col min="10002" max="10239" width="9" style="5"/>
    <col min="10240" max="10240" width="4.08984375" style="5" customWidth="1"/>
    <col min="10241" max="10241" width="8.08984375" style="5" customWidth="1"/>
    <col min="10242" max="10242" width="21.08984375" style="5" customWidth="1"/>
    <col min="10243" max="10244" width="3.08984375" style="5" customWidth="1"/>
    <col min="10245" max="10245" width="12.08984375" style="5" customWidth="1"/>
    <col min="10246" max="10247" width="3.08984375" style="5" customWidth="1"/>
    <col min="10248" max="10248" width="9.6328125" style="5" customWidth="1"/>
    <col min="10249" max="10249" width="3.08984375" style="5" customWidth="1"/>
    <col min="10250" max="10251" width="4.6328125" style="5" customWidth="1"/>
    <col min="10252" max="10252" width="5.08984375" style="5" customWidth="1"/>
    <col min="10253" max="10253" width="12.08984375" style="5" customWidth="1"/>
    <col min="10254" max="10255" width="3.08984375" style="5" customWidth="1"/>
    <col min="10256" max="10256" width="22.08984375" style="5" customWidth="1"/>
    <col min="10257" max="10257" width="3.08984375" style="5" customWidth="1"/>
    <col min="10258" max="10495" width="9" style="5"/>
    <col min="10496" max="10496" width="4.08984375" style="5" customWidth="1"/>
    <col min="10497" max="10497" width="8.08984375" style="5" customWidth="1"/>
    <col min="10498" max="10498" width="21.08984375" style="5" customWidth="1"/>
    <col min="10499" max="10500" width="3.08984375" style="5" customWidth="1"/>
    <col min="10501" max="10501" width="12.08984375" style="5" customWidth="1"/>
    <col min="10502" max="10503" width="3.08984375" style="5" customWidth="1"/>
    <col min="10504" max="10504" width="9.6328125" style="5" customWidth="1"/>
    <col min="10505" max="10505" width="3.08984375" style="5" customWidth="1"/>
    <col min="10506" max="10507" width="4.6328125" style="5" customWidth="1"/>
    <col min="10508" max="10508" width="5.08984375" style="5" customWidth="1"/>
    <col min="10509" max="10509" width="12.08984375" style="5" customWidth="1"/>
    <col min="10510" max="10511" width="3.08984375" style="5" customWidth="1"/>
    <col min="10512" max="10512" width="22.08984375" style="5" customWidth="1"/>
    <col min="10513" max="10513" width="3.08984375" style="5" customWidth="1"/>
    <col min="10514" max="10751" width="9" style="5"/>
    <col min="10752" max="10752" width="4.08984375" style="5" customWidth="1"/>
    <col min="10753" max="10753" width="8.08984375" style="5" customWidth="1"/>
    <col min="10754" max="10754" width="21.08984375" style="5" customWidth="1"/>
    <col min="10755" max="10756" width="3.08984375" style="5" customWidth="1"/>
    <col min="10757" max="10757" width="12.08984375" style="5" customWidth="1"/>
    <col min="10758" max="10759" width="3.08984375" style="5" customWidth="1"/>
    <col min="10760" max="10760" width="9.6328125" style="5" customWidth="1"/>
    <col min="10761" max="10761" width="3.08984375" style="5" customWidth="1"/>
    <col min="10762" max="10763" width="4.6328125" style="5" customWidth="1"/>
    <col min="10764" max="10764" width="5.08984375" style="5" customWidth="1"/>
    <col min="10765" max="10765" width="12.08984375" style="5" customWidth="1"/>
    <col min="10766" max="10767" width="3.08984375" style="5" customWidth="1"/>
    <col min="10768" max="10768" width="22.08984375" style="5" customWidth="1"/>
    <col min="10769" max="10769" width="3.08984375" style="5" customWidth="1"/>
    <col min="10770" max="11007" width="9" style="5"/>
    <col min="11008" max="11008" width="4.08984375" style="5" customWidth="1"/>
    <col min="11009" max="11009" width="8.08984375" style="5" customWidth="1"/>
    <col min="11010" max="11010" width="21.08984375" style="5" customWidth="1"/>
    <col min="11011" max="11012" width="3.08984375" style="5" customWidth="1"/>
    <col min="11013" max="11013" width="12.08984375" style="5" customWidth="1"/>
    <col min="11014" max="11015" width="3.08984375" style="5" customWidth="1"/>
    <col min="11016" max="11016" width="9.6328125" style="5" customWidth="1"/>
    <col min="11017" max="11017" width="3.08984375" style="5" customWidth="1"/>
    <col min="11018" max="11019" width="4.6328125" style="5" customWidth="1"/>
    <col min="11020" max="11020" width="5.08984375" style="5" customWidth="1"/>
    <col min="11021" max="11021" width="12.08984375" style="5" customWidth="1"/>
    <col min="11022" max="11023" width="3.08984375" style="5" customWidth="1"/>
    <col min="11024" max="11024" width="22.08984375" style="5" customWidth="1"/>
    <col min="11025" max="11025" width="3.08984375" style="5" customWidth="1"/>
    <col min="11026" max="11263" width="9" style="5"/>
    <col min="11264" max="11264" width="4.08984375" style="5" customWidth="1"/>
    <col min="11265" max="11265" width="8.08984375" style="5" customWidth="1"/>
    <col min="11266" max="11266" width="21.08984375" style="5" customWidth="1"/>
    <col min="11267" max="11268" width="3.08984375" style="5" customWidth="1"/>
    <col min="11269" max="11269" width="12.08984375" style="5" customWidth="1"/>
    <col min="11270" max="11271" width="3.08984375" style="5" customWidth="1"/>
    <col min="11272" max="11272" width="9.6328125" style="5" customWidth="1"/>
    <col min="11273" max="11273" width="3.08984375" style="5" customWidth="1"/>
    <col min="11274" max="11275" width="4.6328125" style="5" customWidth="1"/>
    <col min="11276" max="11276" width="5.08984375" style="5" customWidth="1"/>
    <col min="11277" max="11277" width="12.08984375" style="5" customWidth="1"/>
    <col min="11278" max="11279" width="3.08984375" style="5" customWidth="1"/>
    <col min="11280" max="11280" width="22.08984375" style="5" customWidth="1"/>
    <col min="11281" max="11281" width="3.08984375" style="5" customWidth="1"/>
    <col min="11282" max="11519" width="9" style="5"/>
    <col min="11520" max="11520" width="4.08984375" style="5" customWidth="1"/>
    <col min="11521" max="11521" width="8.08984375" style="5" customWidth="1"/>
    <col min="11522" max="11522" width="21.08984375" style="5" customWidth="1"/>
    <col min="11523" max="11524" width="3.08984375" style="5" customWidth="1"/>
    <col min="11525" max="11525" width="12.08984375" style="5" customWidth="1"/>
    <col min="11526" max="11527" width="3.08984375" style="5" customWidth="1"/>
    <col min="11528" max="11528" width="9.6328125" style="5" customWidth="1"/>
    <col min="11529" max="11529" width="3.08984375" style="5" customWidth="1"/>
    <col min="11530" max="11531" width="4.6328125" style="5" customWidth="1"/>
    <col min="11532" max="11532" width="5.08984375" style="5" customWidth="1"/>
    <col min="11533" max="11533" width="12.08984375" style="5" customWidth="1"/>
    <col min="11534" max="11535" width="3.08984375" style="5" customWidth="1"/>
    <col min="11536" max="11536" width="22.08984375" style="5" customWidth="1"/>
    <col min="11537" max="11537" width="3.08984375" style="5" customWidth="1"/>
    <col min="11538" max="11775" width="9" style="5"/>
    <col min="11776" max="11776" width="4.08984375" style="5" customWidth="1"/>
    <col min="11777" max="11777" width="8.08984375" style="5" customWidth="1"/>
    <col min="11778" max="11778" width="21.08984375" style="5" customWidth="1"/>
    <col min="11779" max="11780" width="3.08984375" style="5" customWidth="1"/>
    <col min="11781" max="11781" width="12.08984375" style="5" customWidth="1"/>
    <col min="11782" max="11783" width="3.08984375" style="5" customWidth="1"/>
    <col min="11784" max="11784" width="9.6328125" style="5" customWidth="1"/>
    <col min="11785" max="11785" width="3.08984375" style="5" customWidth="1"/>
    <col min="11786" max="11787" width="4.6328125" style="5" customWidth="1"/>
    <col min="11788" max="11788" width="5.08984375" style="5" customWidth="1"/>
    <col min="11789" max="11789" width="12.08984375" style="5" customWidth="1"/>
    <col min="11790" max="11791" width="3.08984375" style="5" customWidth="1"/>
    <col min="11792" max="11792" width="22.08984375" style="5" customWidth="1"/>
    <col min="11793" max="11793" width="3.08984375" style="5" customWidth="1"/>
    <col min="11794" max="12031" width="9" style="5"/>
    <col min="12032" max="12032" width="4.08984375" style="5" customWidth="1"/>
    <col min="12033" max="12033" width="8.08984375" style="5" customWidth="1"/>
    <col min="12034" max="12034" width="21.08984375" style="5" customWidth="1"/>
    <col min="12035" max="12036" width="3.08984375" style="5" customWidth="1"/>
    <col min="12037" max="12037" width="12.08984375" style="5" customWidth="1"/>
    <col min="12038" max="12039" width="3.08984375" style="5" customWidth="1"/>
    <col min="12040" max="12040" width="9.6328125" style="5" customWidth="1"/>
    <col min="12041" max="12041" width="3.08984375" style="5" customWidth="1"/>
    <col min="12042" max="12043" width="4.6328125" style="5" customWidth="1"/>
    <col min="12044" max="12044" width="5.08984375" style="5" customWidth="1"/>
    <col min="12045" max="12045" width="12.08984375" style="5" customWidth="1"/>
    <col min="12046" max="12047" width="3.08984375" style="5" customWidth="1"/>
    <col min="12048" max="12048" width="22.08984375" style="5" customWidth="1"/>
    <col min="12049" max="12049" width="3.08984375" style="5" customWidth="1"/>
    <col min="12050" max="12287" width="9" style="5"/>
    <col min="12288" max="12288" width="4.08984375" style="5" customWidth="1"/>
    <col min="12289" max="12289" width="8.08984375" style="5" customWidth="1"/>
    <col min="12290" max="12290" width="21.08984375" style="5" customWidth="1"/>
    <col min="12291" max="12292" width="3.08984375" style="5" customWidth="1"/>
    <col min="12293" max="12293" width="12.08984375" style="5" customWidth="1"/>
    <col min="12294" max="12295" width="3.08984375" style="5" customWidth="1"/>
    <col min="12296" max="12296" width="9.6328125" style="5" customWidth="1"/>
    <col min="12297" max="12297" width="3.08984375" style="5" customWidth="1"/>
    <col min="12298" max="12299" width="4.6328125" style="5" customWidth="1"/>
    <col min="12300" max="12300" width="5.08984375" style="5" customWidth="1"/>
    <col min="12301" max="12301" width="12.08984375" style="5" customWidth="1"/>
    <col min="12302" max="12303" width="3.08984375" style="5" customWidth="1"/>
    <col min="12304" max="12304" width="22.08984375" style="5" customWidth="1"/>
    <col min="12305" max="12305" width="3.08984375" style="5" customWidth="1"/>
    <col min="12306" max="12543" width="9" style="5"/>
    <col min="12544" max="12544" width="4.08984375" style="5" customWidth="1"/>
    <col min="12545" max="12545" width="8.08984375" style="5" customWidth="1"/>
    <col min="12546" max="12546" width="21.08984375" style="5" customWidth="1"/>
    <col min="12547" max="12548" width="3.08984375" style="5" customWidth="1"/>
    <col min="12549" max="12549" width="12.08984375" style="5" customWidth="1"/>
    <col min="12550" max="12551" width="3.08984375" style="5" customWidth="1"/>
    <col min="12552" max="12552" width="9.6328125" style="5" customWidth="1"/>
    <col min="12553" max="12553" width="3.08984375" style="5" customWidth="1"/>
    <col min="12554" max="12555" width="4.6328125" style="5" customWidth="1"/>
    <col min="12556" max="12556" width="5.08984375" style="5" customWidth="1"/>
    <col min="12557" max="12557" width="12.08984375" style="5" customWidth="1"/>
    <col min="12558" max="12559" width="3.08984375" style="5" customWidth="1"/>
    <col min="12560" max="12560" width="22.08984375" style="5" customWidth="1"/>
    <col min="12561" max="12561" width="3.08984375" style="5" customWidth="1"/>
    <col min="12562" max="12799" width="9" style="5"/>
    <col min="12800" max="12800" width="4.08984375" style="5" customWidth="1"/>
    <col min="12801" max="12801" width="8.08984375" style="5" customWidth="1"/>
    <col min="12802" max="12802" width="21.08984375" style="5" customWidth="1"/>
    <col min="12803" max="12804" width="3.08984375" style="5" customWidth="1"/>
    <col min="12805" max="12805" width="12.08984375" style="5" customWidth="1"/>
    <col min="12806" max="12807" width="3.08984375" style="5" customWidth="1"/>
    <col min="12808" max="12808" width="9.6328125" style="5" customWidth="1"/>
    <col min="12809" max="12809" width="3.08984375" style="5" customWidth="1"/>
    <col min="12810" max="12811" width="4.6328125" style="5" customWidth="1"/>
    <col min="12812" max="12812" width="5.08984375" style="5" customWidth="1"/>
    <col min="12813" max="12813" width="12.08984375" style="5" customWidth="1"/>
    <col min="12814" max="12815" width="3.08984375" style="5" customWidth="1"/>
    <col min="12816" max="12816" width="22.08984375" style="5" customWidth="1"/>
    <col min="12817" max="12817" width="3.08984375" style="5" customWidth="1"/>
    <col min="12818" max="13055" width="9" style="5"/>
    <col min="13056" max="13056" width="4.08984375" style="5" customWidth="1"/>
    <col min="13057" max="13057" width="8.08984375" style="5" customWidth="1"/>
    <col min="13058" max="13058" width="21.08984375" style="5" customWidth="1"/>
    <col min="13059" max="13060" width="3.08984375" style="5" customWidth="1"/>
    <col min="13061" max="13061" width="12.08984375" style="5" customWidth="1"/>
    <col min="13062" max="13063" width="3.08984375" style="5" customWidth="1"/>
    <col min="13064" max="13064" width="9.6328125" style="5" customWidth="1"/>
    <col min="13065" max="13065" width="3.08984375" style="5" customWidth="1"/>
    <col min="13066" max="13067" width="4.6328125" style="5" customWidth="1"/>
    <col min="13068" max="13068" width="5.08984375" style="5" customWidth="1"/>
    <col min="13069" max="13069" width="12.08984375" style="5" customWidth="1"/>
    <col min="13070" max="13071" width="3.08984375" style="5" customWidth="1"/>
    <col min="13072" max="13072" width="22.08984375" style="5" customWidth="1"/>
    <col min="13073" max="13073" width="3.08984375" style="5" customWidth="1"/>
    <col min="13074" max="13311" width="9" style="5"/>
    <col min="13312" max="13312" width="4.08984375" style="5" customWidth="1"/>
    <col min="13313" max="13313" width="8.08984375" style="5" customWidth="1"/>
    <col min="13314" max="13314" width="21.08984375" style="5" customWidth="1"/>
    <col min="13315" max="13316" width="3.08984375" style="5" customWidth="1"/>
    <col min="13317" max="13317" width="12.08984375" style="5" customWidth="1"/>
    <col min="13318" max="13319" width="3.08984375" style="5" customWidth="1"/>
    <col min="13320" max="13320" width="9.6328125" style="5" customWidth="1"/>
    <col min="13321" max="13321" width="3.08984375" style="5" customWidth="1"/>
    <col min="13322" max="13323" width="4.6328125" style="5" customWidth="1"/>
    <col min="13324" max="13324" width="5.08984375" style="5" customWidth="1"/>
    <col min="13325" max="13325" width="12.08984375" style="5" customWidth="1"/>
    <col min="13326" max="13327" width="3.08984375" style="5" customWidth="1"/>
    <col min="13328" max="13328" width="22.08984375" style="5" customWidth="1"/>
    <col min="13329" max="13329" width="3.08984375" style="5" customWidth="1"/>
    <col min="13330" max="13567" width="9" style="5"/>
    <col min="13568" max="13568" width="4.08984375" style="5" customWidth="1"/>
    <col min="13569" max="13569" width="8.08984375" style="5" customWidth="1"/>
    <col min="13570" max="13570" width="21.08984375" style="5" customWidth="1"/>
    <col min="13571" max="13572" width="3.08984375" style="5" customWidth="1"/>
    <col min="13573" max="13573" width="12.08984375" style="5" customWidth="1"/>
    <col min="13574" max="13575" width="3.08984375" style="5" customWidth="1"/>
    <col min="13576" max="13576" width="9.6328125" style="5" customWidth="1"/>
    <col min="13577" max="13577" width="3.08984375" style="5" customWidth="1"/>
    <col min="13578" max="13579" width="4.6328125" style="5" customWidth="1"/>
    <col min="13580" max="13580" width="5.08984375" style="5" customWidth="1"/>
    <col min="13581" max="13581" width="12.08984375" style="5" customWidth="1"/>
    <col min="13582" max="13583" width="3.08984375" style="5" customWidth="1"/>
    <col min="13584" max="13584" width="22.08984375" style="5" customWidth="1"/>
    <col min="13585" max="13585" width="3.08984375" style="5" customWidth="1"/>
    <col min="13586" max="13823" width="9" style="5"/>
    <col min="13824" max="13824" width="4.08984375" style="5" customWidth="1"/>
    <col min="13825" max="13825" width="8.08984375" style="5" customWidth="1"/>
    <col min="13826" max="13826" width="21.08984375" style="5" customWidth="1"/>
    <col min="13827" max="13828" width="3.08984375" style="5" customWidth="1"/>
    <col min="13829" max="13829" width="12.08984375" style="5" customWidth="1"/>
    <col min="13830" max="13831" width="3.08984375" style="5" customWidth="1"/>
    <col min="13832" max="13832" width="9.6328125" style="5" customWidth="1"/>
    <col min="13833" max="13833" width="3.08984375" style="5" customWidth="1"/>
    <col min="13834" max="13835" width="4.6328125" style="5" customWidth="1"/>
    <col min="13836" max="13836" width="5.08984375" style="5" customWidth="1"/>
    <col min="13837" max="13837" width="12.08984375" style="5" customWidth="1"/>
    <col min="13838" max="13839" width="3.08984375" style="5" customWidth="1"/>
    <col min="13840" max="13840" width="22.08984375" style="5" customWidth="1"/>
    <col min="13841" max="13841" width="3.08984375" style="5" customWidth="1"/>
    <col min="13842" max="14079" width="9" style="5"/>
    <col min="14080" max="14080" width="4.08984375" style="5" customWidth="1"/>
    <col min="14081" max="14081" width="8.08984375" style="5" customWidth="1"/>
    <col min="14082" max="14082" width="21.08984375" style="5" customWidth="1"/>
    <col min="14083" max="14084" width="3.08984375" style="5" customWidth="1"/>
    <col min="14085" max="14085" width="12.08984375" style="5" customWidth="1"/>
    <col min="14086" max="14087" width="3.08984375" style="5" customWidth="1"/>
    <col min="14088" max="14088" width="9.6328125" style="5" customWidth="1"/>
    <col min="14089" max="14089" width="3.08984375" style="5" customWidth="1"/>
    <col min="14090" max="14091" width="4.6328125" style="5" customWidth="1"/>
    <col min="14092" max="14092" width="5.08984375" style="5" customWidth="1"/>
    <col min="14093" max="14093" width="12.08984375" style="5" customWidth="1"/>
    <col min="14094" max="14095" width="3.08984375" style="5" customWidth="1"/>
    <col min="14096" max="14096" width="22.08984375" style="5" customWidth="1"/>
    <col min="14097" max="14097" width="3.08984375" style="5" customWidth="1"/>
    <col min="14098" max="14335" width="9" style="5"/>
    <col min="14336" max="14336" width="4.08984375" style="5" customWidth="1"/>
    <col min="14337" max="14337" width="8.08984375" style="5" customWidth="1"/>
    <col min="14338" max="14338" width="21.08984375" style="5" customWidth="1"/>
    <col min="14339" max="14340" width="3.08984375" style="5" customWidth="1"/>
    <col min="14341" max="14341" width="12.08984375" style="5" customWidth="1"/>
    <col min="14342" max="14343" width="3.08984375" style="5" customWidth="1"/>
    <col min="14344" max="14344" width="9.6328125" style="5" customWidth="1"/>
    <col min="14345" max="14345" width="3.08984375" style="5" customWidth="1"/>
    <col min="14346" max="14347" width="4.6328125" style="5" customWidth="1"/>
    <col min="14348" max="14348" width="5.08984375" style="5" customWidth="1"/>
    <col min="14349" max="14349" width="12.08984375" style="5" customWidth="1"/>
    <col min="14350" max="14351" width="3.08984375" style="5" customWidth="1"/>
    <col min="14352" max="14352" width="22.08984375" style="5" customWidth="1"/>
    <col min="14353" max="14353" width="3.08984375" style="5" customWidth="1"/>
    <col min="14354" max="14591" width="9" style="5"/>
    <col min="14592" max="14592" width="4.08984375" style="5" customWidth="1"/>
    <col min="14593" max="14593" width="8.08984375" style="5" customWidth="1"/>
    <col min="14594" max="14594" width="21.08984375" style="5" customWidth="1"/>
    <col min="14595" max="14596" width="3.08984375" style="5" customWidth="1"/>
    <col min="14597" max="14597" width="12.08984375" style="5" customWidth="1"/>
    <col min="14598" max="14599" width="3.08984375" style="5" customWidth="1"/>
    <col min="14600" max="14600" width="9.6328125" style="5" customWidth="1"/>
    <col min="14601" max="14601" width="3.08984375" style="5" customWidth="1"/>
    <col min="14602" max="14603" width="4.6328125" style="5" customWidth="1"/>
    <col min="14604" max="14604" width="5.08984375" style="5" customWidth="1"/>
    <col min="14605" max="14605" width="12.08984375" style="5" customWidth="1"/>
    <col min="14606" max="14607" width="3.08984375" style="5" customWidth="1"/>
    <col min="14608" max="14608" width="22.08984375" style="5" customWidth="1"/>
    <col min="14609" max="14609" width="3.08984375" style="5" customWidth="1"/>
    <col min="14610" max="14847" width="9" style="5"/>
    <col min="14848" max="14848" width="4.08984375" style="5" customWidth="1"/>
    <col min="14849" max="14849" width="8.08984375" style="5" customWidth="1"/>
    <col min="14850" max="14850" width="21.08984375" style="5" customWidth="1"/>
    <col min="14851" max="14852" width="3.08984375" style="5" customWidth="1"/>
    <col min="14853" max="14853" width="12.08984375" style="5" customWidth="1"/>
    <col min="14854" max="14855" width="3.08984375" style="5" customWidth="1"/>
    <col min="14856" max="14856" width="9.6328125" style="5" customWidth="1"/>
    <col min="14857" max="14857" width="3.08984375" style="5" customWidth="1"/>
    <col min="14858" max="14859" width="4.6328125" style="5" customWidth="1"/>
    <col min="14860" max="14860" width="5.08984375" style="5" customWidth="1"/>
    <col min="14861" max="14861" width="12.08984375" style="5" customWidth="1"/>
    <col min="14862" max="14863" width="3.08984375" style="5" customWidth="1"/>
    <col min="14864" max="14864" width="22.08984375" style="5" customWidth="1"/>
    <col min="14865" max="14865" width="3.08984375" style="5" customWidth="1"/>
    <col min="14866" max="15103" width="9" style="5"/>
    <col min="15104" max="15104" width="4.08984375" style="5" customWidth="1"/>
    <col min="15105" max="15105" width="8.08984375" style="5" customWidth="1"/>
    <col min="15106" max="15106" width="21.08984375" style="5" customWidth="1"/>
    <col min="15107" max="15108" width="3.08984375" style="5" customWidth="1"/>
    <col min="15109" max="15109" width="12.08984375" style="5" customWidth="1"/>
    <col min="15110" max="15111" width="3.08984375" style="5" customWidth="1"/>
    <col min="15112" max="15112" width="9.6328125" style="5" customWidth="1"/>
    <col min="15113" max="15113" width="3.08984375" style="5" customWidth="1"/>
    <col min="15114" max="15115" width="4.6328125" style="5" customWidth="1"/>
    <col min="15116" max="15116" width="5.08984375" style="5" customWidth="1"/>
    <col min="15117" max="15117" width="12.08984375" style="5" customWidth="1"/>
    <col min="15118" max="15119" width="3.08984375" style="5" customWidth="1"/>
    <col min="15120" max="15120" width="22.08984375" style="5" customWidth="1"/>
    <col min="15121" max="15121" width="3.08984375" style="5" customWidth="1"/>
    <col min="15122" max="15359" width="9" style="5"/>
    <col min="15360" max="15360" width="4.08984375" style="5" customWidth="1"/>
    <col min="15361" max="15361" width="8.08984375" style="5" customWidth="1"/>
    <col min="15362" max="15362" width="21.08984375" style="5" customWidth="1"/>
    <col min="15363" max="15364" width="3.08984375" style="5" customWidth="1"/>
    <col min="15365" max="15365" width="12.08984375" style="5" customWidth="1"/>
    <col min="15366" max="15367" width="3.08984375" style="5" customWidth="1"/>
    <col min="15368" max="15368" width="9.6328125" style="5" customWidth="1"/>
    <col min="15369" max="15369" width="3.08984375" style="5" customWidth="1"/>
    <col min="15370" max="15371" width="4.6328125" style="5" customWidth="1"/>
    <col min="15372" max="15372" width="5.08984375" style="5" customWidth="1"/>
    <col min="15373" max="15373" width="12.08984375" style="5" customWidth="1"/>
    <col min="15374" max="15375" width="3.08984375" style="5" customWidth="1"/>
    <col min="15376" max="15376" width="22.08984375" style="5" customWidth="1"/>
    <col min="15377" max="15377" width="3.08984375" style="5" customWidth="1"/>
    <col min="15378" max="15615" width="9" style="5"/>
    <col min="15616" max="15616" width="4.08984375" style="5" customWidth="1"/>
    <col min="15617" max="15617" width="8.08984375" style="5" customWidth="1"/>
    <col min="15618" max="15618" width="21.08984375" style="5" customWidth="1"/>
    <col min="15619" max="15620" width="3.08984375" style="5" customWidth="1"/>
    <col min="15621" max="15621" width="12.08984375" style="5" customWidth="1"/>
    <col min="15622" max="15623" width="3.08984375" style="5" customWidth="1"/>
    <col min="15624" max="15624" width="9.6328125" style="5" customWidth="1"/>
    <col min="15625" max="15625" width="3.08984375" style="5" customWidth="1"/>
    <col min="15626" max="15627" width="4.6328125" style="5" customWidth="1"/>
    <col min="15628" max="15628" width="5.08984375" style="5" customWidth="1"/>
    <col min="15629" max="15629" width="12.08984375" style="5" customWidth="1"/>
    <col min="15630" max="15631" width="3.08984375" style="5" customWidth="1"/>
    <col min="15632" max="15632" width="22.08984375" style="5" customWidth="1"/>
    <col min="15633" max="15633" width="3.08984375" style="5" customWidth="1"/>
    <col min="15634" max="15871" width="9" style="5"/>
    <col min="15872" max="15872" width="4.08984375" style="5" customWidth="1"/>
    <col min="15873" max="15873" width="8.08984375" style="5" customWidth="1"/>
    <col min="15874" max="15874" width="21.08984375" style="5" customWidth="1"/>
    <col min="15875" max="15876" width="3.08984375" style="5" customWidth="1"/>
    <col min="15877" max="15877" width="12.08984375" style="5" customWidth="1"/>
    <col min="15878" max="15879" width="3.08984375" style="5" customWidth="1"/>
    <col min="15880" max="15880" width="9.6328125" style="5" customWidth="1"/>
    <col min="15881" max="15881" width="3.08984375" style="5" customWidth="1"/>
    <col min="15882" max="15883" width="4.6328125" style="5" customWidth="1"/>
    <col min="15884" max="15884" width="5.08984375" style="5" customWidth="1"/>
    <col min="15885" max="15885" width="12.08984375" style="5" customWidth="1"/>
    <col min="15886" max="15887" width="3.08984375" style="5" customWidth="1"/>
    <col min="15888" max="15888" width="22.08984375" style="5" customWidth="1"/>
    <col min="15889" max="15889" width="3.08984375" style="5" customWidth="1"/>
    <col min="15890" max="16127" width="9" style="5"/>
    <col min="16128" max="16128" width="4.08984375" style="5" customWidth="1"/>
    <col min="16129" max="16129" width="8.08984375" style="5" customWidth="1"/>
    <col min="16130" max="16130" width="21.08984375" style="5" customWidth="1"/>
    <col min="16131" max="16132" width="3.08984375" style="5" customWidth="1"/>
    <col min="16133" max="16133" width="12.08984375" style="5" customWidth="1"/>
    <col min="16134" max="16135" width="3.08984375" style="5" customWidth="1"/>
    <col min="16136" max="16136" width="9.6328125" style="5" customWidth="1"/>
    <col min="16137" max="16137" width="3.08984375" style="5" customWidth="1"/>
    <col min="16138" max="16139" width="4.6328125" style="5" customWidth="1"/>
    <col min="16140" max="16140" width="5.08984375" style="5" customWidth="1"/>
    <col min="16141" max="16141" width="12.08984375" style="5" customWidth="1"/>
    <col min="16142" max="16143" width="3.08984375" style="5" customWidth="1"/>
    <col min="16144" max="16144" width="22.08984375" style="5" customWidth="1"/>
    <col min="16145" max="16145" width="3.08984375" style="5" customWidth="1"/>
    <col min="16146" max="16384" width="9" style="5"/>
  </cols>
  <sheetData>
    <row r="2" spans="2:17" ht="24" customHeight="1">
      <c r="B2" s="171" t="s">
        <v>52</v>
      </c>
      <c r="C2" s="171"/>
      <c r="D2" s="171"/>
      <c r="E2" s="171"/>
      <c r="F2" s="171"/>
      <c r="G2" s="171"/>
      <c r="H2" s="171"/>
      <c r="I2" s="171"/>
      <c r="J2" s="171"/>
      <c r="K2" s="171"/>
      <c r="L2" s="171"/>
      <c r="M2" s="171"/>
      <c r="N2" s="171"/>
      <c r="O2" s="171"/>
      <c r="P2" s="171"/>
      <c r="Q2" s="171"/>
    </row>
    <row r="3" spans="2:17" ht="24" customHeight="1">
      <c r="B3" s="6"/>
      <c r="C3" s="6"/>
      <c r="D3" s="6"/>
      <c r="E3" s="6"/>
      <c r="F3" s="6"/>
      <c r="G3" s="6"/>
      <c r="H3" s="6"/>
      <c r="I3" s="6"/>
      <c r="J3" s="6"/>
      <c r="K3" s="6"/>
      <c r="L3" s="6"/>
      <c r="M3" s="6"/>
      <c r="N3" s="6"/>
      <c r="O3" s="6"/>
      <c r="P3" s="6"/>
      <c r="Q3" s="6"/>
    </row>
    <row r="4" spans="2:17" ht="21" customHeight="1">
      <c r="B4" s="172" t="s">
        <v>23</v>
      </c>
      <c r="C4" s="172"/>
      <c r="D4" s="172"/>
      <c r="E4" s="172"/>
      <c r="F4" s="172"/>
      <c r="G4" s="172"/>
      <c r="H4" s="172"/>
      <c r="I4" s="172"/>
      <c r="J4" s="172"/>
      <c r="K4" s="172"/>
      <c r="L4" s="172"/>
      <c r="M4" s="172"/>
      <c r="N4" s="172"/>
      <c r="O4" s="172"/>
      <c r="P4" s="172"/>
      <c r="Q4" s="172"/>
    </row>
    <row r="5" spans="2:17" ht="17.25" customHeight="1">
      <c r="B5" s="214" t="s">
        <v>24</v>
      </c>
      <c r="C5" s="215"/>
      <c r="D5" s="175" t="s">
        <v>101</v>
      </c>
      <c r="E5" s="176"/>
      <c r="F5" s="177"/>
      <c r="G5" s="175" t="s">
        <v>53</v>
      </c>
      <c r="H5" s="176"/>
      <c r="I5" s="176"/>
      <c r="J5" s="177"/>
      <c r="K5" s="216" t="s">
        <v>54</v>
      </c>
      <c r="L5" s="217"/>
      <c r="M5" s="217"/>
      <c r="N5" s="218"/>
      <c r="O5" s="214" t="s">
        <v>25</v>
      </c>
      <c r="P5" s="215"/>
      <c r="Q5" s="219"/>
    </row>
    <row r="6" spans="2:17" ht="17.25" customHeight="1">
      <c r="B6" s="220" t="s">
        <v>26</v>
      </c>
      <c r="C6" s="221"/>
      <c r="D6" s="222">
        <v>100</v>
      </c>
      <c r="E6" s="223"/>
      <c r="F6" s="21" t="s">
        <v>27</v>
      </c>
      <c r="G6" s="224">
        <v>50</v>
      </c>
      <c r="H6" s="225"/>
      <c r="I6" s="225"/>
      <c r="J6" s="22" t="s">
        <v>27</v>
      </c>
      <c r="K6" s="224">
        <v>25</v>
      </c>
      <c r="L6" s="225"/>
      <c r="M6" s="225"/>
      <c r="N6" s="22" t="s">
        <v>27</v>
      </c>
      <c r="O6" s="226">
        <f>D6+G6+K6</f>
        <v>175</v>
      </c>
      <c r="P6" s="227"/>
      <c r="Q6" s="21" t="s">
        <v>27</v>
      </c>
    </row>
    <row r="7" spans="2:17" ht="17.25" customHeight="1">
      <c r="B7" s="228" t="s">
        <v>28</v>
      </c>
      <c r="C7" s="23" t="s">
        <v>29</v>
      </c>
      <c r="D7" s="230">
        <f>P17</f>
        <v>0.66666666666666663</v>
      </c>
      <c r="E7" s="231"/>
      <c r="F7" s="21" t="s">
        <v>27</v>
      </c>
      <c r="G7" s="226">
        <f>P20</f>
        <v>0.33333333333333331</v>
      </c>
      <c r="H7" s="227"/>
      <c r="I7" s="227"/>
      <c r="J7" s="22" t="s">
        <v>27</v>
      </c>
      <c r="K7" s="232"/>
      <c r="L7" s="233"/>
      <c r="M7" s="233"/>
      <c r="N7" s="22" t="s">
        <v>27</v>
      </c>
      <c r="O7" s="224">
        <v>1</v>
      </c>
      <c r="P7" s="225"/>
      <c r="Q7" s="21" t="s">
        <v>27</v>
      </c>
    </row>
    <row r="8" spans="2:17" ht="17.25" customHeight="1">
      <c r="B8" s="220"/>
      <c r="C8" s="23" t="s">
        <v>30</v>
      </c>
      <c r="D8" s="236">
        <f>P25</f>
        <v>1.6</v>
      </c>
      <c r="E8" s="237"/>
      <c r="F8" s="21" t="s">
        <v>27</v>
      </c>
      <c r="G8" s="238"/>
      <c r="H8" s="239"/>
      <c r="I8" s="239"/>
      <c r="J8" s="22" t="s">
        <v>27</v>
      </c>
      <c r="K8" s="226">
        <f>P28</f>
        <v>0.4</v>
      </c>
      <c r="L8" s="227"/>
      <c r="M8" s="227"/>
      <c r="N8" s="22" t="s">
        <v>27</v>
      </c>
      <c r="O8" s="224">
        <v>2</v>
      </c>
      <c r="P8" s="225"/>
      <c r="Q8" s="21" t="s">
        <v>27</v>
      </c>
    </row>
    <row r="9" spans="2:17" ht="17.25" customHeight="1">
      <c r="B9" s="220"/>
      <c r="C9" s="23" t="s">
        <v>31</v>
      </c>
      <c r="D9" s="240"/>
      <c r="E9" s="241"/>
      <c r="F9" s="21" t="s">
        <v>27</v>
      </c>
      <c r="G9" s="226">
        <f>P33</f>
        <v>2</v>
      </c>
      <c r="H9" s="227"/>
      <c r="I9" s="227"/>
      <c r="J9" s="22" t="s">
        <v>27</v>
      </c>
      <c r="K9" s="226">
        <f>P36</f>
        <v>1</v>
      </c>
      <c r="L9" s="227"/>
      <c r="M9" s="227"/>
      <c r="N9" s="22" t="s">
        <v>27</v>
      </c>
      <c r="O9" s="224">
        <v>3</v>
      </c>
      <c r="P9" s="225"/>
      <c r="Q9" s="21" t="s">
        <v>27</v>
      </c>
    </row>
    <row r="10" spans="2:17" ht="17.25" customHeight="1">
      <c r="B10" s="220"/>
      <c r="C10" s="24" t="s">
        <v>32</v>
      </c>
      <c r="D10" s="230">
        <f>P41</f>
        <v>2.8571428571428572</v>
      </c>
      <c r="E10" s="231"/>
      <c r="F10" s="21" t="s">
        <v>27</v>
      </c>
      <c r="G10" s="226">
        <f>P44</f>
        <v>1.4285714285714286</v>
      </c>
      <c r="H10" s="227"/>
      <c r="I10" s="227"/>
      <c r="J10" s="22" t="s">
        <v>27</v>
      </c>
      <c r="K10" s="226">
        <f>P47</f>
        <v>0.7142857142857143</v>
      </c>
      <c r="L10" s="227"/>
      <c r="M10" s="227"/>
      <c r="N10" s="22" t="s">
        <v>27</v>
      </c>
      <c r="O10" s="224">
        <v>5</v>
      </c>
      <c r="P10" s="225"/>
      <c r="Q10" s="21" t="s">
        <v>27</v>
      </c>
    </row>
    <row r="11" spans="2:17" ht="17.25" customHeight="1">
      <c r="B11" s="229"/>
      <c r="C11" s="25" t="s">
        <v>33</v>
      </c>
      <c r="D11" s="234">
        <f>ROUNDUP(SUM(D7:E10),2)</f>
        <v>5.13</v>
      </c>
      <c r="E11" s="235"/>
      <c r="F11" s="21" t="s">
        <v>27</v>
      </c>
      <c r="G11" s="226">
        <f>ROUNDDOWN(SUM(G7:I10),2)</f>
        <v>3.76</v>
      </c>
      <c r="H11" s="227"/>
      <c r="I11" s="227"/>
      <c r="J11" s="22" t="s">
        <v>27</v>
      </c>
      <c r="K11" s="226">
        <f>SUM(K7:M10)</f>
        <v>2.1142857142857143</v>
      </c>
      <c r="L11" s="227"/>
      <c r="M11" s="227"/>
      <c r="N11" s="22" t="s">
        <v>27</v>
      </c>
      <c r="O11" s="226">
        <f>D11+G11+K11</f>
        <v>11.004285714285714</v>
      </c>
      <c r="P11" s="227"/>
      <c r="Q11" s="21" t="s">
        <v>27</v>
      </c>
    </row>
    <row r="12" spans="2:17" ht="17.25" customHeight="1">
      <c r="B12" s="242" t="s">
        <v>34</v>
      </c>
      <c r="C12" s="242"/>
      <c r="D12" s="234">
        <f>D6+D11</f>
        <v>105.13</v>
      </c>
      <c r="E12" s="235"/>
      <c r="F12" s="21" t="s">
        <v>27</v>
      </c>
      <c r="G12" s="226">
        <f>G6+G11</f>
        <v>53.76</v>
      </c>
      <c r="H12" s="227"/>
      <c r="I12" s="227"/>
      <c r="J12" s="22" t="s">
        <v>27</v>
      </c>
      <c r="K12" s="226">
        <f>K6+K11</f>
        <v>27.114285714285714</v>
      </c>
      <c r="L12" s="227"/>
      <c r="M12" s="227"/>
      <c r="N12" s="22" t="s">
        <v>27</v>
      </c>
      <c r="O12" s="226">
        <f>D12+G12+K12</f>
        <v>186.00428571428569</v>
      </c>
      <c r="P12" s="227"/>
      <c r="Q12" s="21" t="s">
        <v>27</v>
      </c>
    </row>
    <row r="13" spans="2:17" ht="17.25" customHeight="1">
      <c r="B13" s="214" t="s">
        <v>35</v>
      </c>
      <c r="C13" s="215"/>
      <c r="D13" s="234">
        <f>D12/O12*100</f>
        <v>56.520203067517649</v>
      </c>
      <c r="E13" s="235"/>
      <c r="F13" s="26" t="s">
        <v>36</v>
      </c>
      <c r="G13" s="226">
        <f>G12/O12*100</f>
        <v>28.902559848851411</v>
      </c>
      <c r="H13" s="227"/>
      <c r="I13" s="227"/>
      <c r="J13" s="26" t="s">
        <v>36</v>
      </c>
      <c r="K13" s="226">
        <f>K12/O12*100</f>
        <v>14.577237083630948</v>
      </c>
      <c r="L13" s="227"/>
      <c r="M13" s="227"/>
      <c r="N13" s="26" t="s">
        <v>36</v>
      </c>
      <c r="O13" s="226">
        <f>O12/O12*100</f>
        <v>100</v>
      </c>
      <c r="P13" s="227"/>
      <c r="Q13" s="26" t="s">
        <v>36</v>
      </c>
    </row>
    <row r="14" spans="2:17" ht="17.25" customHeight="1">
      <c r="B14" s="249"/>
      <c r="C14" s="249"/>
      <c r="D14" s="249"/>
      <c r="E14" s="249"/>
      <c r="F14" s="249"/>
      <c r="G14" s="249"/>
      <c r="H14" s="249"/>
      <c r="I14" s="249"/>
      <c r="J14" s="249"/>
      <c r="K14" s="249"/>
      <c r="L14" s="249"/>
      <c r="M14" s="249"/>
      <c r="N14" s="249"/>
      <c r="O14" s="249"/>
      <c r="P14" s="249"/>
      <c r="Q14" s="249"/>
    </row>
    <row r="15" spans="2:17" ht="17.25" customHeight="1">
      <c r="B15" s="214" t="s">
        <v>37</v>
      </c>
      <c r="C15" s="215"/>
      <c r="D15" s="215"/>
      <c r="E15" s="215"/>
      <c r="F15" s="219"/>
      <c r="G15" s="220"/>
      <c r="H15" s="171"/>
      <c r="I15" s="171"/>
      <c r="J15" s="171"/>
      <c r="K15" s="171"/>
      <c r="L15" s="171"/>
      <c r="M15" s="171"/>
      <c r="N15" s="171"/>
      <c r="O15" s="171"/>
      <c r="P15" s="171"/>
      <c r="Q15" s="171"/>
    </row>
    <row r="16" spans="2:17" ht="17.25" customHeight="1">
      <c r="B16" s="171"/>
      <c r="C16" s="171"/>
      <c r="D16" s="171"/>
      <c r="E16" s="171"/>
      <c r="F16" s="171"/>
      <c r="G16" s="171"/>
      <c r="H16" s="171"/>
      <c r="I16" s="171"/>
      <c r="J16" s="171"/>
      <c r="K16" s="171"/>
      <c r="L16" s="171"/>
      <c r="M16" s="171"/>
      <c r="N16" s="171"/>
      <c r="O16" s="171"/>
      <c r="P16" s="171"/>
      <c r="Q16" s="171"/>
    </row>
    <row r="17" spans="2:17" ht="17.25" customHeight="1">
      <c r="B17" s="171"/>
      <c r="C17" s="250" t="s">
        <v>38</v>
      </c>
      <c r="D17" s="252">
        <f>O7</f>
        <v>1</v>
      </c>
      <c r="E17" s="245" t="s">
        <v>27</v>
      </c>
      <c r="F17" s="245" t="s">
        <v>39</v>
      </c>
      <c r="G17" s="244"/>
      <c r="H17" s="244"/>
      <c r="I17" s="243">
        <f>D6</f>
        <v>100</v>
      </c>
      <c r="J17" s="243"/>
      <c r="K17" s="243"/>
      <c r="L17" s="27" t="s">
        <v>40</v>
      </c>
      <c r="M17" s="244"/>
      <c r="N17" s="244"/>
      <c r="O17" s="245" t="s">
        <v>41</v>
      </c>
      <c r="P17" s="246">
        <f>D17*I17/(G18+K18)</f>
        <v>0.66666666666666663</v>
      </c>
      <c r="Q17" s="171" t="s">
        <v>27</v>
      </c>
    </row>
    <row r="18" spans="2:17" ht="17.25" customHeight="1">
      <c r="B18" s="171"/>
      <c r="C18" s="251"/>
      <c r="D18" s="252"/>
      <c r="E18" s="245"/>
      <c r="F18" s="245"/>
      <c r="G18" s="247">
        <f>D6</f>
        <v>100</v>
      </c>
      <c r="H18" s="247"/>
      <c r="I18" s="28" t="s">
        <v>40</v>
      </c>
      <c r="J18" s="29" t="s">
        <v>42</v>
      </c>
      <c r="K18" s="248">
        <f>G6</f>
        <v>50</v>
      </c>
      <c r="L18" s="248"/>
      <c r="M18" s="248"/>
      <c r="N18" s="29" t="s">
        <v>27</v>
      </c>
      <c r="O18" s="245"/>
      <c r="P18" s="246"/>
      <c r="Q18" s="171"/>
    </row>
    <row r="19" spans="2:17" ht="17.25" customHeight="1">
      <c r="B19" s="171"/>
      <c r="C19" s="171"/>
      <c r="D19" s="171"/>
      <c r="E19" s="171"/>
      <c r="F19" s="171"/>
      <c r="G19" s="171"/>
      <c r="H19" s="171"/>
      <c r="I19" s="171"/>
      <c r="J19" s="171"/>
      <c r="K19" s="171"/>
      <c r="L19" s="171"/>
      <c r="M19" s="171"/>
      <c r="N19" s="171"/>
      <c r="O19" s="171"/>
      <c r="P19" s="171"/>
      <c r="Q19" s="171"/>
    </row>
    <row r="20" spans="2:17" ht="17.25" customHeight="1">
      <c r="B20" s="171"/>
      <c r="C20" s="253" t="s">
        <v>43</v>
      </c>
      <c r="D20" s="252">
        <f>O7</f>
        <v>1</v>
      </c>
      <c r="E20" s="245" t="s">
        <v>27</v>
      </c>
      <c r="F20" s="245" t="s">
        <v>39</v>
      </c>
      <c r="G20" s="244"/>
      <c r="H20" s="244"/>
      <c r="I20" s="243">
        <f>G6</f>
        <v>50</v>
      </c>
      <c r="J20" s="243"/>
      <c r="K20" s="243"/>
      <c r="L20" s="27" t="s">
        <v>40</v>
      </c>
      <c r="M20" s="244"/>
      <c r="N20" s="244"/>
      <c r="O20" s="245" t="s">
        <v>41</v>
      </c>
      <c r="P20" s="246">
        <f>D20*I20/(G21+K21)</f>
        <v>0.33333333333333331</v>
      </c>
      <c r="Q20" s="171" t="s">
        <v>27</v>
      </c>
    </row>
    <row r="21" spans="2:17" ht="17.25" customHeight="1">
      <c r="B21" s="171"/>
      <c r="C21" s="254"/>
      <c r="D21" s="252"/>
      <c r="E21" s="245"/>
      <c r="F21" s="245"/>
      <c r="G21" s="247">
        <f>D6</f>
        <v>100</v>
      </c>
      <c r="H21" s="247"/>
      <c r="I21" s="28" t="s">
        <v>40</v>
      </c>
      <c r="J21" s="29" t="s">
        <v>42</v>
      </c>
      <c r="K21" s="248">
        <f>G6</f>
        <v>50</v>
      </c>
      <c r="L21" s="248"/>
      <c r="M21" s="248"/>
      <c r="N21" s="29" t="s">
        <v>27</v>
      </c>
      <c r="O21" s="245"/>
      <c r="P21" s="246"/>
      <c r="Q21" s="171"/>
    </row>
    <row r="22" spans="2:17" ht="17.25" customHeight="1">
      <c r="B22" s="171"/>
      <c r="C22" s="171"/>
      <c r="D22" s="171"/>
      <c r="E22" s="171"/>
      <c r="F22" s="171"/>
      <c r="G22" s="171"/>
      <c r="H22" s="171"/>
      <c r="I22" s="171"/>
      <c r="J22" s="171"/>
      <c r="K22" s="171"/>
      <c r="L22" s="171"/>
      <c r="M22" s="171"/>
      <c r="N22" s="171"/>
      <c r="O22" s="171"/>
      <c r="P22" s="171"/>
      <c r="Q22" s="171"/>
    </row>
    <row r="23" spans="2:17" ht="17.25" customHeight="1">
      <c r="B23" s="214" t="s">
        <v>44</v>
      </c>
      <c r="C23" s="215"/>
      <c r="D23" s="215"/>
      <c r="E23" s="215"/>
      <c r="F23" s="219"/>
      <c r="G23" s="220"/>
      <c r="H23" s="171"/>
      <c r="I23" s="171"/>
      <c r="J23" s="171"/>
      <c r="K23" s="171"/>
      <c r="L23" s="171"/>
      <c r="M23" s="171"/>
      <c r="N23" s="171"/>
      <c r="O23" s="171"/>
      <c r="P23" s="171"/>
      <c r="Q23" s="171"/>
    </row>
    <row r="24" spans="2:17" ht="17.25" customHeight="1">
      <c r="B24" s="171"/>
      <c r="C24" s="171"/>
      <c r="D24" s="171"/>
      <c r="E24" s="171"/>
      <c r="F24" s="171"/>
      <c r="G24" s="171"/>
      <c r="H24" s="171"/>
      <c r="I24" s="171"/>
      <c r="J24" s="171"/>
      <c r="K24" s="171"/>
      <c r="L24" s="171"/>
      <c r="M24" s="171"/>
      <c r="N24" s="171"/>
      <c r="O24" s="171"/>
      <c r="P24" s="171"/>
      <c r="Q24" s="171"/>
    </row>
    <row r="25" spans="2:17" ht="17.25" customHeight="1">
      <c r="B25" s="171"/>
      <c r="C25" s="250" t="s">
        <v>38</v>
      </c>
      <c r="D25" s="252">
        <f>O8</f>
        <v>2</v>
      </c>
      <c r="E25" s="245" t="s">
        <v>27</v>
      </c>
      <c r="F25" s="245" t="s">
        <v>39</v>
      </c>
      <c r="G25" s="244"/>
      <c r="H25" s="244"/>
      <c r="I25" s="243">
        <f>D6</f>
        <v>100</v>
      </c>
      <c r="J25" s="243"/>
      <c r="K25" s="243"/>
      <c r="L25" s="27" t="s">
        <v>40</v>
      </c>
      <c r="M25" s="244"/>
      <c r="N25" s="244"/>
      <c r="O25" s="245" t="s">
        <v>41</v>
      </c>
      <c r="P25" s="246">
        <f>D25*I25/(G26+K26)</f>
        <v>1.6</v>
      </c>
      <c r="Q25" s="171" t="s">
        <v>27</v>
      </c>
    </row>
    <row r="26" spans="2:17" ht="17.25" customHeight="1">
      <c r="B26" s="171"/>
      <c r="C26" s="251"/>
      <c r="D26" s="252"/>
      <c r="E26" s="245"/>
      <c r="F26" s="245"/>
      <c r="G26" s="247">
        <f>D6</f>
        <v>100</v>
      </c>
      <c r="H26" s="247"/>
      <c r="I26" s="29" t="s">
        <v>27</v>
      </c>
      <c r="J26" s="30" t="s">
        <v>42</v>
      </c>
      <c r="K26" s="248">
        <f>K6</f>
        <v>25</v>
      </c>
      <c r="L26" s="248"/>
      <c r="M26" s="248"/>
      <c r="N26" s="29" t="s">
        <v>27</v>
      </c>
      <c r="O26" s="245"/>
      <c r="P26" s="246"/>
      <c r="Q26" s="171"/>
    </row>
    <row r="27" spans="2:17" ht="17.25" customHeight="1">
      <c r="B27" s="171"/>
      <c r="C27" s="171"/>
      <c r="D27" s="171"/>
      <c r="E27" s="171"/>
      <c r="F27" s="171"/>
      <c r="G27" s="171"/>
      <c r="H27" s="171"/>
      <c r="I27" s="171"/>
      <c r="J27" s="171"/>
      <c r="K27" s="171"/>
      <c r="L27" s="171"/>
      <c r="M27" s="171"/>
      <c r="N27" s="171"/>
      <c r="O27" s="171"/>
      <c r="P27" s="171"/>
      <c r="Q27" s="171"/>
    </row>
    <row r="28" spans="2:17" ht="17.25" customHeight="1">
      <c r="B28" s="171"/>
      <c r="C28" s="253" t="s">
        <v>45</v>
      </c>
      <c r="D28" s="252">
        <f>O8</f>
        <v>2</v>
      </c>
      <c r="E28" s="245" t="s">
        <v>27</v>
      </c>
      <c r="F28" s="245" t="s">
        <v>39</v>
      </c>
      <c r="G28" s="244"/>
      <c r="H28" s="244"/>
      <c r="I28" s="243">
        <f>K6</f>
        <v>25</v>
      </c>
      <c r="J28" s="243"/>
      <c r="K28" s="243"/>
      <c r="L28" s="27" t="s">
        <v>40</v>
      </c>
      <c r="M28" s="244"/>
      <c r="N28" s="244"/>
      <c r="O28" s="245" t="s">
        <v>41</v>
      </c>
      <c r="P28" s="246">
        <f>D28*I28/(G29+K29)</f>
        <v>0.4</v>
      </c>
      <c r="Q28" s="171" t="s">
        <v>27</v>
      </c>
    </row>
    <row r="29" spans="2:17" ht="17.25" customHeight="1">
      <c r="B29" s="171"/>
      <c r="C29" s="254"/>
      <c r="D29" s="252"/>
      <c r="E29" s="245"/>
      <c r="F29" s="245"/>
      <c r="G29" s="247">
        <f>D6</f>
        <v>100</v>
      </c>
      <c r="H29" s="247"/>
      <c r="I29" s="29" t="s">
        <v>27</v>
      </c>
      <c r="J29" s="30" t="s">
        <v>42</v>
      </c>
      <c r="K29" s="248">
        <f>K6</f>
        <v>25</v>
      </c>
      <c r="L29" s="248"/>
      <c r="M29" s="248"/>
      <c r="N29" s="29" t="s">
        <v>27</v>
      </c>
      <c r="O29" s="245"/>
      <c r="P29" s="246"/>
      <c r="Q29" s="171"/>
    </row>
    <row r="30" spans="2:17" ht="17.25" customHeight="1">
      <c r="B30" s="171"/>
      <c r="C30" s="171"/>
      <c r="D30" s="171"/>
      <c r="E30" s="171"/>
      <c r="F30" s="171"/>
      <c r="G30" s="171"/>
      <c r="H30" s="171"/>
      <c r="I30" s="171"/>
      <c r="J30" s="171"/>
      <c r="K30" s="171"/>
      <c r="L30" s="171"/>
      <c r="M30" s="171"/>
      <c r="N30" s="171"/>
      <c r="O30" s="171"/>
      <c r="P30" s="171"/>
      <c r="Q30" s="171"/>
    </row>
    <row r="31" spans="2:17" ht="17.25" customHeight="1">
      <c r="B31" s="214" t="s">
        <v>46</v>
      </c>
      <c r="C31" s="215"/>
      <c r="D31" s="215"/>
      <c r="E31" s="215"/>
      <c r="F31" s="219"/>
      <c r="G31" s="220"/>
      <c r="H31" s="171"/>
      <c r="I31" s="171"/>
      <c r="J31" s="171"/>
      <c r="K31" s="171"/>
      <c r="L31" s="171"/>
      <c r="M31" s="171"/>
      <c r="N31" s="171"/>
      <c r="O31" s="171"/>
      <c r="P31" s="171"/>
      <c r="Q31" s="171"/>
    </row>
    <row r="32" spans="2:17" ht="17.25" customHeight="1">
      <c r="B32" s="171"/>
      <c r="C32" s="171"/>
      <c r="D32" s="171"/>
      <c r="E32" s="171"/>
      <c r="F32" s="171"/>
      <c r="G32" s="171"/>
      <c r="H32" s="171"/>
      <c r="I32" s="171"/>
      <c r="J32" s="171"/>
      <c r="K32" s="171"/>
      <c r="L32" s="171"/>
      <c r="M32" s="171"/>
      <c r="N32" s="171"/>
      <c r="O32" s="171"/>
      <c r="P32" s="171"/>
      <c r="Q32" s="171"/>
    </row>
    <row r="33" spans="2:17" ht="17.25" customHeight="1">
      <c r="B33" s="171"/>
      <c r="C33" s="250" t="s">
        <v>47</v>
      </c>
      <c r="D33" s="252">
        <f>O9</f>
        <v>3</v>
      </c>
      <c r="E33" s="245" t="s">
        <v>27</v>
      </c>
      <c r="F33" s="245" t="s">
        <v>39</v>
      </c>
      <c r="G33" s="244"/>
      <c r="H33" s="244"/>
      <c r="I33" s="243">
        <f>G6</f>
        <v>50</v>
      </c>
      <c r="J33" s="243"/>
      <c r="K33" s="243"/>
      <c r="L33" s="27" t="s">
        <v>40</v>
      </c>
      <c r="M33" s="244"/>
      <c r="N33" s="244"/>
      <c r="O33" s="245" t="s">
        <v>41</v>
      </c>
      <c r="P33" s="246">
        <f>D33*I33/(G34+K34)</f>
        <v>2</v>
      </c>
      <c r="Q33" s="171" t="s">
        <v>27</v>
      </c>
    </row>
    <row r="34" spans="2:17" ht="17.25" customHeight="1">
      <c r="B34" s="171"/>
      <c r="C34" s="251"/>
      <c r="D34" s="252"/>
      <c r="E34" s="245"/>
      <c r="F34" s="245"/>
      <c r="G34" s="247">
        <f>G6</f>
        <v>50</v>
      </c>
      <c r="H34" s="247"/>
      <c r="I34" s="29" t="s">
        <v>27</v>
      </c>
      <c r="J34" s="30" t="s">
        <v>42</v>
      </c>
      <c r="K34" s="248">
        <f>K6</f>
        <v>25</v>
      </c>
      <c r="L34" s="248"/>
      <c r="M34" s="248"/>
      <c r="N34" s="29" t="s">
        <v>27</v>
      </c>
      <c r="O34" s="245"/>
      <c r="P34" s="246"/>
      <c r="Q34" s="171"/>
    </row>
    <row r="35" spans="2:17" ht="17.25" customHeight="1">
      <c r="B35" s="171"/>
      <c r="C35" s="171"/>
      <c r="D35" s="171"/>
      <c r="E35" s="171"/>
      <c r="F35" s="171"/>
      <c r="G35" s="171"/>
      <c r="H35" s="171"/>
      <c r="I35" s="171"/>
      <c r="J35" s="171"/>
      <c r="K35" s="171"/>
      <c r="L35" s="171"/>
      <c r="M35" s="171"/>
      <c r="N35" s="171"/>
      <c r="O35" s="171"/>
      <c r="P35" s="171"/>
      <c r="Q35" s="171"/>
    </row>
    <row r="36" spans="2:17" ht="17.25" customHeight="1">
      <c r="B36" s="171"/>
      <c r="C36" s="253" t="s">
        <v>45</v>
      </c>
      <c r="D36" s="252">
        <f>O9</f>
        <v>3</v>
      </c>
      <c r="E36" s="245" t="s">
        <v>27</v>
      </c>
      <c r="F36" s="245" t="s">
        <v>39</v>
      </c>
      <c r="G36" s="244"/>
      <c r="H36" s="244"/>
      <c r="I36" s="243">
        <f>K6</f>
        <v>25</v>
      </c>
      <c r="J36" s="243"/>
      <c r="K36" s="243"/>
      <c r="L36" s="27" t="s">
        <v>40</v>
      </c>
      <c r="M36" s="244"/>
      <c r="N36" s="244"/>
      <c r="O36" s="245" t="s">
        <v>41</v>
      </c>
      <c r="P36" s="246">
        <f>D36*I36/(G37+K37)</f>
        <v>1</v>
      </c>
      <c r="Q36" s="171" t="s">
        <v>27</v>
      </c>
    </row>
    <row r="37" spans="2:17" ht="17.25" customHeight="1">
      <c r="B37" s="171"/>
      <c r="C37" s="254"/>
      <c r="D37" s="252"/>
      <c r="E37" s="245"/>
      <c r="F37" s="245"/>
      <c r="G37" s="247">
        <f>G6</f>
        <v>50</v>
      </c>
      <c r="H37" s="247"/>
      <c r="I37" s="29" t="s">
        <v>27</v>
      </c>
      <c r="J37" s="29" t="s">
        <v>48</v>
      </c>
      <c r="K37" s="248">
        <f>K6</f>
        <v>25</v>
      </c>
      <c r="L37" s="248"/>
      <c r="M37" s="248"/>
      <c r="N37" s="29" t="s">
        <v>27</v>
      </c>
      <c r="O37" s="245"/>
      <c r="P37" s="246"/>
      <c r="Q37" s="171"/>
    </row>
    <row r="38" spans="2:17" ht="17.25" customHeight="1">
      <c r="B38" s="171"/>
      <c r="C38" s="171"/>
      <c r="D38" s="171"/>
      <c r="E38" s="171"/>
      <c r="F38" s="171"/>
      <c r="G38" s="171"/>
      <c r="H38" s="171"/>
      <c r="I38" s="171"/>
      <c r="J38" s="171"/>
      <c r="K38" s="171"/>
      <c r="L38" s="171"/>
      <c r="M38" s="171"/>
      <c r="N38" s="171"/>
      <c r="O38" s="171"/>
      <c r="P38" s="171"/>
      <c r="Q38" s="171"/>
    </row>
    <row r="39" spans="2:17" ht="17.25" customHeight="1">
      <c r="B39" s="214" t="s">
        <v>49</v>
      </c>
      <c r="C39" s="215"/>
      <c r="D39" s="215"/>
      <c r="E39" s="215"/>
      <c r="F39" s="219"/>
      <c r="G39" s="220"/>
      <c r="H39" s="171"/>
      <c r="I39" s="171"/>
      <c r="J39" s="171"/>
      <c r="K39" s="171"/>
      <c r="L39" s="171"/>
      <c r="M39" s="171"/>
      <c r="N39" s="171"/>
      <c r="O39" s="171"/>
      <c r="P39" s="171"/>
      <c r="Q39" s="171"/>
    </row>
    <row r="40" spans="2:17" ht="17.25" customHeight="1">
      <c r="B40" s="171"/>
      <c r="C40" s="171"/>
      <c r="D40" s="171"/>
      <c r="E40" s="171"/>
      <c r="F40" s="171"/>
      <c r="G40" s="171"/>
      <c r="H40" s="171"/>
      <c r="I40" s="171"/>
      <c r="J40" s="171"/>
      <c r="K40" s="171"/>
      <c r="L40" s="171"/>
      <c r="M40" s="171"/>
      <c r="N40" s="171"/>
      <c r="O40" s="171"/>
      <c r="P40" s="171"/>
      <c r="Q40" s="171"/>
    </row>
    <row r="41" spans="2:17" ht="17.25" customHeight="1">
      <c r="B41" s="171"/>
      <c r="C41" s="250" t="s">
        <v>38</v>
      </c>
      <c r="D41" s="252">
        <f>O10</f>
        <v>5</v>
      </c>
      <c r="E41" s="245" t="s">
        <v>27</v>
      </c>
      <c r="F41" s="245" t="s">
        <v>39</v>
      </c>
      <c r="G41" s="244"/>
      <c r="H41" s="244"/>
      <c r="I41" s="243">
        <f>D6</f>
        <v>100</v>
      </c>
      <c r="J41" s="243"/>
      <c r="K41" s="243"/>
      <c r="L41" s="27" t="s">
        <v>50</v>
      </c>
      <c r="M41" s="244"/>
      <c r="N41" s="244"/>
      <c r="O41" s="245" t="s">
        <v>41</v>
      </c>
      <c r="P41" s="246">
        <f>D41*I41/(G42+I42+M42)</f>
        <v>2.8571428571428572</v>
      </c>
      <c r="Q41" s="171" t="s">
        <v>27</v>
      </c>
    </row>
    <row r="42" spans="2:17" ht="17.25" customHeight="1">
      <c r="B42" s="171"/>
      <c r="C42" s="251"/>
      <c r="D42" s="252"/>
      <c r="E42" s="245"/>
      <c r="F42" s="245"/>
      <c r="G42" s="31">
        <f>D6</f>
        <v>100</v>
      </c>
      <c r="H42" s="32" t="s">
        <v>51</v>
      </c>
      <c r="I42" s="255">
        <f>G6</f>
        <v>50</v>
      </c>
      <c r="J42" s="255"/>
      <c r="K42" s="255"/>
      <c r="L42" s="19" t="s">
        <v>51</v>
      </c>
      <c r="M42" s="33">
        <f>K6</f>
        <v>25</v>
      </c>
      <c r="N42" s="29" t="s">
        <v>27</v>
      </c>
      <c r="O42" s="245"/>
      <c r="P42" s="246"/>
      <c r="Q42" s="171"/>
    </row>
    <row r="43" spans="2:17" ht="17.25" customHeight="1">
      <c r="B43" s="171"/>
      <c r="C43" s="171"/>
      <c r="D43" s="171"/>
      <c r="E43" s="171"/>
      <c r="F43" s="171"/>
      <c r="G43" s="171"/>
      <c r="H43" s="171"/>
      <c r="I43" s="171"/>
      <c r="J43" s="171"/>
      <c r="K43" s="171"/>
      <c r="L43" s="171"/>
      <c r="M43" s="171"/>
      <c r="N43" s="171"/>
      <c r="O43" s="171"/>
      <c r="P43" s="171"/>
      <c r="Q43" s="171"/>
    </row>
    <row r="44" spans="2:17" ht="17.25" customHeight="1">
      <c r="B44" s="171"/>
      <c r="C44" s="250" t="s">
        <v>47</v>
      </c>
      <c r="D44" s="252">
        <f>O10</f>
        <v>5</v>
      </c>
      <c r="E44" s="245" t="s">
        <v>27</v>
      </c>
      <c r="F44" s="245" t="s">
        <v>39</v>
      </c>
      <c r="G44" s="244"/>
      <c r="H44" s="244"/>
      <c r="I44" s="243">
        <f>G6</f>
        <v>50</v>
      </c>
      <c r="J44" s="243"/>
      <c r="K44" s="243"/>
      <c r="L44" s="27" t="s">
        <v>50</v>
      </c>
      <c r="M44" s="244"/>
      <c r="N44" s="244"/>
      <c r="O44" s="245" t="s">
        <v>41</v>
      </c>
      <c r="P44" s="246">
        <f>D44*I44/(G45+I45+M45)</f>
        <v>1.4285714285714286</v>
      </c>
      <c r="Q44" s="171" t="s">
        <v>27</v>
      </c>
    </row>
    <row r="45" spans="2:17" ht="17.25" customHeight="1">
      <c r="B45" s="171"/>
      <c r="C45" s="251"/>
      <c r="D45" s="252"/>
      <c r="E45" s="245"/>
      <c r="F45" s="245"/>
      <c r="G45" s="31">
        <f>D6</f>
        <v>100</v>
      </c>
      <c r="H45" s="32" t="s">
        <v>51</v>
      </c>
      <c r="I45" s="255">
        <f>G6</f>
        <v>50</v>
      </c>
      <c r="J45" s="255"/>
      <c r="K45" s="255"/>
      <c r="L45" s="19" t="s">
        <v>51</v>
      </c>
      <c r="M45" s="33">
        <f>K6</f>
        <v>25</v>
      </c>
      <c r="N45" s="29" t="s">
        <v>27</v>
      </c>
      <c r="O45" s="245"/>
      <c r="P45" s="246"/>
      <c r="Q45" s="171"/>
    </row>
    <row r="46" spans="2:17" ht="17.25" customHeight="1">
      <c r="B46" s="171"/>
      <c r="C46" s="171"/>
      <c r="D46" s="171"/>
      <c r="E46" s="171"/>
      <c r="F46" s="171"/>
      <c r="G46" s="171"/>
      <c r="H46" s="171"/>
      <c r="I46" s="171"/>
      <c r="J46" s="171"/>
      <c r="K46" s="171"/>
      <c r="L46" s="171"/>
      <c r="M46" s="171"/>
      <c r="N46" s="171"/>
      <c r="O46" s="171"/>
      <c r="P46" s="171"/>
      <c r="Q46" s="171"/>
    </row>
    <row r="47" spans="2:17" ht="17.25" customHeight="1">
      <c r="B47" s="171"/>
      <c r="C47" s="253" t="s">
        <v>45</v>
      </c>
      <c r="D47" s="252">
        <f>O10</f>
        <v>5</v>
      </c>
      <c r="E47" s="245" t="s">
        <v>27</v>
      </c>
      <c r="F47" s="245" t="s">
        <v>39</v>
      </c>
      <c r="G47" s="244"/>
      <c r="H47" s="244"/>
      <c r="I47" s="243">
        <f>K6</f>
        <v>25</v>
      </c>
      <c r="J47" s="243"/>
      <c r="K47" s="243"/>
      <c r="L47" s="27" t="s">
        <v>50</v>
      </c>
      <c r="M47" s="244"/>
      <c r="N47" s="244"/>
      <c r="O47" s="245" t="s">
        <v>41</v>
      </c>
      <c r="P47" s="246">
        <f>D47*I47/(G48+I48+M48)</f>
        <v>0.7142857142857143</v>
      </c>
      <c r="Q47" s="171" t="s">
        <v>27</v>
      </c>
    </row>
    <row r="48" spans="2:17" ht="17.25" customHeight="1">
      <c r="B48" s="171"/>
      <c r="C48" s="254"/>
      <c r="D48" s="252"/>
      <c r="E48" s="245"/>
      <c r="F48" s="245"/>
      <c r="G48" s="31">
        <f>D6</f>
        <v>100</v>
      </c>
      <c r="H48" s="32" t="s">
        <v>51</v>
      </c>
      <c r="I48" s="255">
        <f>G6</f>
        <v>50</v>
      </c>
      <c r="J48" s="255"/>
      <c r="K48" s="255"/>
      <c r="L48" s="19" t="s">
        <v>51</v>
      </c>
      <c r="M48" s="33">
        <f>K6</f>
        <v>25</v>
      </c>
      <c r="N48" s="29" t="s">
        <v>27</v>
      </c>
      <c r="O48" s="245"/>
      <c r="P48" s="246"/>
      <c r="Q48" s="171"/>
    </row>
  </sheetData>
  <mergeCells count="178">
    <mergeCell ref="P47:P48"/>
    <mergeCell ref="Q47:Q48"/>
    <mergeCell ref="I48:K48"/>
    <mergeCell ref="B46:Q46"/>
    <mergeCell ref="B47:B48"/>
    <mergeCell ref="C47:C48"/>
    <mergeCell ref="D47:D48"/>
    <mergeCell ref="E47:E48"/>
    <mergeCell ref="F47:F48"/>
    <mergeCell ref="G47:H47"/>
    <mergeCell ref="I47:K47"/>
    <mergeCell ref="M47:N47"/>
    <mergeCell ref="O47:O48"/>
    <mergeCell ref="I44:K44"/>
    <mergeCell ref="M44:N44"/>
    <mergeCell ref="O44:O45"/>
    <mergeCell ref="P44:P45"/>
    <mergeCell ref="Q44:Q45"/>
    <mergeCell ref="I45:K45"/>
    <mergeCell ref="P41:P42"/>
    <mergeCell ref="Q41:Q42"/>
    <mergeCell ref="I42:K42"/>
    <mergeCell ref="B43:Q43"/>
    <mergeCell ref="B44:B45"/>
    <mergeCell ref="C44:C45"/>
    <mergeCell ref="D44:D45"/>
    <mergeCell ref="E44:E45"/>
    <mergeCell ref="F44:F45"/>
    <mergeCell ref="G44:H44"/>
    <mergeCell ref="B40:Q40"/>
    <mergeCell ref="B41:B42"/>
    <mergeCell ref="C41:C42"/>
    <mergeCell ref="D41:D42"/>
    <mergeCell ref="E41:E42"/>
    <mergeCell ref="F41:F42"/>
    <mergeCell ref="G41:H41"/>
    <mergeCell ref="I41:K41"/>
    <mergeCell ref="M41:N41"/>
    <mergeCell ref="O41:O42"/>
    <mergeCell ref="P36:P37"/>
    <mergeCell ref="Q36:Q37"/>
    <mergeCell ref="G37:H37"/>
    <mergeCell ref="K37:M37"/>
    <mergeCell ref="B38:Q38"/>
    <mergeCell ref="B39:F39"/>
    <mergeCell ref="G39:Q39"/>
    <mergeCell ref="B35:Q35"/>
    <mergeCell ref="B36:B37"/>
    <mergeCell ref="C36:C37"/>
    <mergeCell ref="D36:D37"/>
    <mergeCell ref="E36:E37"/>
    <mergeCell ref="F36:F37"/>
    <mergeCell ref="G36:H36"/>
    <mergeCell ref="I36:K36"/>
    <mergeCell ref="M36:N36"/>
    <mergeCell ref="O36:O37"/>
    <mergeCell ref="I33:K33"/>
    <mergeCell ref="M33:N33"/>
    <mergeCell ref="O33:O34"/>
    <mergeCell ref="P33:P34"/>
    <mergeCell ref="Q33:Q34"/>
    <mergeCell ref="G34:H34"/>
    <mergeCell ref="K34:M34"/>
    <mergeCell ref="B30:Q30"/>
    <mergeCell ref="B31:F31"/>
    <mergeCell ref="G31:Q31"/>
    <mergeCell ref="B32:Q32"/>
    <mergeCell ref="B33:B34"/>
    <mergeCell ref="C33:C34"/>
    <mergeCell ref="D33:D34"/>
    <mergeCell ref="E33:E34"/>
    <mergeCell ref="F33:F34"/>
    <mergeCell ref="G33:H33"/>
    <mergeCell ref="G28:H28"/>
    <mergeCell ref="I28:K28"/>
    <mergeCell ref="M28:N28"/>
    <mergeCell ref="O28:O29"/>
    <mergeCell ref="P28:P29"/>
    <mergeCell ref="Q28:Q29"/>
    <mergeCell ref="G29:H29"/>
    <mergeCell ref="K29:M29"/>
    <mergeCell ref="P25:P26"/>
    <mergeCell ref="Q25:Q26"/>
    <mergeCell ref="G26:H26"/>
    <mergeCell ref="K26:M26"/>
    <mergeCell ref="B27:Q27"/>
    <mergeCell ref="B28:B29"/>
    <mergeCell ref="C28:C29"/>
    <mergeCell ref="D28:D29"/>
    <mergeCell ref="E28:E29"/>
    <mergeCell ref="F28:F29"/>
    <mergeCell ref="B24:Q24"/>
    <mergeCell ref="B25:B26"/>
    <mergeCell ref="C25:C26"/>
    <mergeCell ref="D25:D26"/>
    <mergeCell ref="E25:E26"/>
    <mergeCell ref="F25:F26"/>
    <mergeCell ref="G25:H25"/>
    <mergeCell ref="I25:K25"/>
    <mergeCell ref="M25:N25"/>
    <mergeCell ref="O25:O26"/>
    <mergeCell ref="P20:P21"/>
    <mergeCell ref="Q20:Q21"/>
    <mergeCell ref="G21:H21"/>
    <mergeCell ref="K21:M21"/>
    <mergeCell ref="B22:Q22"/>
    <mergeCell ref="B23:F23"/>
    <mergeCell ref="G23:Q23"/>
    <mergeCell ref="B19:Q19"/>
    <mergeCell ref="B20:B21"/>
    <mergeCell ref="C20:C21"/>
    <mergeCell ref="D20:D21"/>
    <mergeCell ref="E20:E21"/>
    <mergeCell ref="F20:F21"/>
    <mergeCell ref="G20:H20"/>
    <mergeCell ref="I20:K20"/>
    <mergeCell ref="M20:N20"/>
    <mergeCell ref="O20:O21"/>
    <mergeCell ref="I17:K17"/>
    <mergeCell ref="M17:N17"/>
    <mergeCell ref="O17:O18"/>
    <mergeCell ref="P17:P18"/>
    <mergeCell ref="Q17:Q18"/>
    <mergeCell ref="G18:H18"/>
    <mergeCell ref="K18:M18"/>
    <mergeCell ref="B14:Q14"/>
    <mergeCell ref="B15:F15"/>
    <mergeCell ref="G15:Q15"/>
    <mergeCell ref="B16:Q16"/>
    <mergeCell ref="B17:B18"/>
    <mergeCell ref="C17:C18"/>
    <mergeCell ref="D17:D18"/>
    <mergeCell ref="E17:E18"/>
    <mergeCell ref="F17:F18"/>
    <mergeCell ref="G17:H17"/>
    <mergeCell ref="B12:C12"/>
    <mergeCell ref="D12:E12"/>
    <mergeCell ref="G12:I12"/>
    <mergeCell ref="K12:M12"/>
    <mergeCell ref="O12:P12"/>
    <mergeCell ref="B13:C13"/>
    <mergeCell ref="D13:E13"/>
    <mergeCell ref="G13:I13"/>
    <mergeCell ref="K13:M13"/>
    <mergeCell ref="O13:P13"/>
    <mergeCell ref="B7:B11"/>
    <mergeCell ref="D7:E7"/>
    <mergeCell ref="G7:I7"/>
    <mergeCell ref="K7:M7"/>
    <mergeCell ref="O7:P7"/>
    <mergeCell ref="D10:E10"/>
    <mergeCell ref="G10:I10"/>
    <mergeCell ref="K10:M10"/>
    <mergeCell ref="O10:P10"/>
    <mergeCell ref="D11:E11"/>
    <mergeCell ref="G11:I11"/>
    <mergeCell ref="K11:M11"/>
    <mergeCell ref="O11:P11"/>
    <mergeCell ref="D8:E8"/>
    <mergeCell ref="G8:I8"/>
    <mergeCell ref="K8:M8"/>
    <mergeCell ref="O8:P8"/>
    <mergeCell ref="D9:E9"/>
    <mergeCell ref="G9:I9"/>
    <mergeCell ref="K9:M9"/>
    <mergeCell ref="O9:P9"/>
    <mergeCell ref="B2:Q2"/>
    <mergeCell ref="B4:Q4"/>
    <mergeCell ref="B5:C5"/>
    <mergeCell ref="D5:F5"/>
    <mergeCell ref="G5:J5"/>
    <mergeCell ref="K5:N5"/>
    <mergeCell ref="O5:Q5"/>
    <mergeCell ref="B6:C6"/>
    <mergeCell ref="D6:E6"/>
    <mergeCell ref="G6:I6"/>
    <mergeCell ref="K6:M6"/>
    <mergeCell ref="O6:P6"/>
  </mergeCells>
  <phoneticPr fontId="2"/>
  <printOptions horizontalCentered="1" verticalCentered="1"/>
  <pageMargins left="0.98425196850393704" right="0.98425196850393704" top="0.78740157480314965" bottom="0.78740157480314965" header="0.51181102362204722" footer="0.51181102362204722"/>
  <pageSetup paperSize="9" scale="74" orientation="portrait" cellComments="asDisplayed"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D48F8-CD47-44A7-B48E-4915A652ABED}">
  <dimension ref="A1:BB147"/>
  <sheetViews>
    <sheetView topLeftCell="A4" zoomScaleNormal="100" workbookViewId="0">
      <selection activeCell="AQ17" sqref="AQ17"/>
    </sheetView>
  </sheetViews>
  <sheetFormatPr defaultRowHeight="13"/>
  <cols>
    <col min="1" max="180" width="1.6328125" style="88" customWidth="1"/>
    <col min="181" max="256" width="9" style="88"/>
    <col min="257" max="436" width="1.6328125" style="88" customWidth="1"/>
    <col min="437" max="512" width="9" style="88"/>
    <col min="513" max="692" width="1.6328125" style="88" customWidth="1"/>
    <col min="693" max="768" width="9" style="88"/>
    <col min="769" max="948" width="1.6328125" style="88" customWidth="1"/>
    <col min="949" max="1024" width="9" style="88"/>
    <col min="1025" max="1204" width="1.6328125" style="88" customWidth="1"/>
    <col min="1205" max="1280" width="9" style="88"/>
    <col min="1281" max="1460" width="1.6328125" style="88" customWidth="1"/>
    <col min="1461" max="1536" width="9" style="88"/>
    <col min="1537" max="1716" width="1.6328125" style="88" customWidth="1"/>
    <col min="1717" max="1792" width="9" style="88"/>
    <col min="1793" max="1972" width="1.6328125" style="88" customWidth="1"/>
    <col min="1973" max="2048" width="9" style="88"/>
    <col min="2049" max="2228" width="1.6328125" style="88" customWidth="1"/>
    <col min="2229" max="2304" width="9" style="88"/>
    <col min="2305" max="2484" width="1.6328125" style="88" customWidth="1"/>
    <col min="2485" max="2560" width="9" style="88"/>
    <col min="2561" max="2740" width="1.6328125" style="88" customWidth="1"/>
    <col min="2741" max="2816" width="9" style="88"/>
    <col min="2817" max="2996" width="1.6328125" style="88" customWidth="1"/>
    <col min="2997" max="3072" width="9" style="88"/>
    <col min="3073" max="3252" width="1.6328125" style="88" customWidth="1"/>
    <col min="3253" max="3328" width="9" style="88"/>
    <col min="3329" max="3508" width="1.6328125" style="88" customWidth="1"/>
    <col min="3509" max="3584" width="9" style="88"/>
    <col min="3585" max="3764" width="1.6328125" style="88" customWidth="1"/>
    <col min="3765" max="3840" width="9" style="88"/>
    <col min="3841" max="4020" width="1.6328125" style="88" customWidth="1"/>
    <col min="4021" max="4096" width="9" style="88"/>
    <col min="4097" max="4276" width="1.6328125" style="88" customWidth="1"/>
    <col min="4277" max="4352" width="9" style="88"/>
    <col min="4353" max="4532" width="1.6328125" style="88" customWidth="1"/>
    <col min="4533" max="4608" width="9" style="88"/>
    <col min="4609" max="4788" width="1.6328125" style="88" customWidth="1"/>
    <col min="4789" max="4864" width="9" style="88"/>
    <col min="4865" max="5044" width="1.6328125" style="88" customWidth="1"/>
    <col min="5045" max="5120" width="9" style="88"/>
    <col min="5121" max="5300" width="1.6328125" style="88" customWidth="1"/>
    <col min="5301" max="5376" width="9" style="88"/>
    <col min="5377" max="5556" width="1.6328125" style="88" customWidth="1"/>
    <col min="5557" max="5632" width="9" style="88"/>
    <col min="5633" max="5812" width="1.6328125" style="88" customWidth="1"/>
    <col min="5813" max="5888" width="9" style="88"/>
    <col min="5889" max="6068" width="1.6328125" style="88" customWidth="1"/>
    <col min="6069" max="6144" width="9" style="88"/>
    <col min="6145" max="6324" width="1.6328125" style="88" customWidth="1"/>
    <col min="6325" max="6400" width="9" style="88"/>
    <col min="6401" max="6580" width="1.6328125" style="88" customWidth="1"/>
    <col min="6581" max="6656" width="9" style="88"/>
    <col min="6657" max="6836" width="1.6328125" style="88" customWidth="1"/>
    <col min="6837" max="6912" width="9" style="88"/>
    <col min="6913" max="7092" width="1.6328125" style="88" customWidth="1"/>
    <col min="7093" max="7168" width="9" style="88"/>
    <col min="7169" max="7348" width="1.6328125" style="88" customWidth="1"/>
    <col min="7349" max="7424" width="9" style="88"/>
    <col min="7425" max="7604" width="1.6328125" style="88" customWidth="1"/>
    <col min="7605" max="7680" width="9" style="88"/>
    <col min="7681" max="7860" width="1.6328125" style="88" customWidth="1"/>
    <col min="7861" max="7936" width="9" style="88"/>
    <col min="7937" max="8116" width="1.6328125" style="88" customWidth="1"/>
    <col min="8117" max="8192" width="9" style="88"/>
    <col min="8193" max="8372" width="1.6328125" style="88" customWidth="1"/>
    <col min="8373" max="8448" width="9" style="88"/>
    <col min="8449" max="8628" width="1.6328125" style="88" customWidth="1"/>
    <col min="8629" max="8704" width="9" style="88"/>
    <col min="8705" max="8884" width="1.6328125" style="88" customWidth="1"/>
    <col min="8885" max="8960" width="9" style="88"/>
    <col min="8961" max="9140" width="1.6328125" style="88" customWidth="1"/>
    <col min="9141" max="9216" width="9" style="88"/>
    <col min="9217" max="9396" width="1.6328125" style="88" customWidth="1"/>
    <col min="9397" max="9472" width="9" style="88"/>
    <col min="9473" max="9652" width="1.6328125" style="88" customWidth="1"/>
    <col min="9653" max="9728" width="9" style="88"/>
    <col min="9729" max="9908" width="1.6328125" style="88" customWidth="1"/>
    <col min="9909" max="9984" width="9" style="88"/>
    <col min="9985" max="10164" width="1.6328125" style="88" customWidth="1"/>
    <col min="10165" max="10240" width="9" style="88"/>
    <col min="10241" max="10420" width="1.6328125" style="88" customWidth="1"/>
    <col min="10421" max="10496" width="9" style="88"/>
    <col min="10497" max="10676" width="1.6328125" style="88" customWidth="1"/>
    <col min="10677" max="10752" width="9" style="88"/>
    <col min="10753" max="10932" width="1.6328125" style="88" customWidth="1"/>
    <col min="10933" max="11008" width="9" style="88"/>
    <col min="11009" max="11188" width="1.6328125" style="88" customWidth="1"/>
    <col min="11189" max="11264" width="9" style="88"/>
    <col min="11265" max="11444" width="1.6328125" style="88" customWidth="1"/>
    <col min="11445" max="11520" width="9" style="88"/>
    <col min="11521" max="11700" width="1.6328125" style="88" customWidth="1"/>
    <col min="11701" max="11776" width="9" style="88"/>
    <col min="11777" max="11956" width="1.6328125" style="88" customWidth="1"/>
    <col min="11957" max="12032" width="9" style="88"/>
    <col min="12033" max="12212" width="1.6328125" style="88" customWidth="1"/>
    <col min="12213" max="12288" width="9" style="88"/>
    <col min="12289" max="12468" width="1.6328125" style="88" customWidth="1"/>
    <col min="12469" max="12544" width="9" style="88"/>
    <col min="12545" max="12724" width="1.6328125" style="88" customWidth="1"/>
    <col min="12725" max="12800" width="9" style="88"/>
    <col min="12801" max="12980" width="1.6328125" style="88" customWidth="1"/>
    <col min="12981" max="13056" width="9" style="88"/>
    <col min="13057" max="13236" width="1.6328125" style="88" customWidth="1"/>
    <col min="13237" max="13312" width="9" style="88"/>
    <col min="13313" max="13492" width="1.6328125" style="88" customWidth="1"/>
    <col min="13493" max="13568" width="9" style="88"/>
    <col min="13569" max="13748" width="1.6328125" style="88" customWidth="1"/>
    <col min="13749" max="13824" width="9" style="88"/>
    <col min="13825" max="14004" width="1.6328125" style="88" customWidth="1"/>
    <col min="14005" max="14080" width="9" style="88"/>
    <col min="14081" max="14260" width="1.6328125" style="88" customWidth="1"/>
    <col min="14261" max="14336" width="9" style="88"/>
    <col min="14337" max="14516" width="1.6328125" style="88" customWidth="1"/>
    <col min="14517" max="14592" width="9" style="88"/>
    <col min="14593" max="14772" width="1.6328125" style="88" customWidth="1"/>
    <col min="14773" max="14848" width="9" style="88"/>
    <col min="14849" max="15028" width="1.6328125" style="88" customWidth="1"/>
    <col min="15029" max="15104" width="9" style="88"/>
    <col min="15105" max="15284" width="1.6328125" style="88" customWidth="1"/>
    <col min="15285" max="15360" width="9" style="88"/>
    <col min="15361" max="15540" width="1.6328125" style="88" customWidth="1"/>
    <col min="15541" max="15616" width="9" style="88"/>
    <col min="15617" max="15796" width="1.6328125" style="88" customWidth="1"/>
    <col min="15797" max="15872" width="9" style="88"/>
    <col min="15873" max="16052" width="1.6328125" style="88" customWidth="1"/>
    <col min="16053" max="16128" width="9" style="88"/>
    <col min="16129" max="16308" width="1.6328125" style="88" customWidth="1"/>
    <col min="16309" max="16384" width="9" style="88"/>
  </cols>
  <sheetData>
    <row r="1" spans="1:54">
      <c r="A1" s="87"/>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row>
    <row r="2" spans="1:54">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row>
    <row r="3" spans="1:54">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t="s">
        <v>91</v>
      </c>
      <c r="AH3" s="87"/>
      <c r="AI3" s="87"/>
      <c r="AJ3" s="87"/>
      <c r="AK3" s="87"/>
      <c r="AL3" s="87"/>
      <c r="AM3" s="87"/>
      <c r="AN3" s="259" t="str">
        <f>+'０１実績報告書（個室化）'!H13</f>
        <v>社会福祉法人　○○会</v>
      </c>
      <c r="AO3" s="259"/>
      <c r="AP3" s="259"/>
      <c r="AQ3" s="259"/>
      <c r="AR3" s="259"/>
      <c r="AS3" s="259"/>
      <c r="AT3" s="259"/>
      <c r="AU3" s="259"/>
      <c r="AV3" s="259"/>
      <c r="AW3" s="259"/>
      <c r="AX3" s="259"/>
      <c r="AY3" s="259"/>
      <c r="AZ3" s="259"/>
      <c r="BA3" s="87"/>
      <c r="BB3" s="87" t="s">
        <v>92</v>
      </c>
    </row>
    <row r="4" spans="1:54">
      <c r="A4" s="87"/>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row>
    <row r="5" spans="1:54" ht="16.5">
      <c r="A5" s="260" t="s">
        <v>163</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60"/>
      <c r="AW5" s="260"/>
      <c r="AX5" s="260"/>
      <c r="AY5" s="260"/>
      <c r="AZ5" s="260"/>
      <c r="BA5" s="260"/>
      <c r="BB5" s="260"/>
    </row>
    <row r="6" spans="1:54">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row>
    <row r="7" spans="1:54">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row>
    <row r="8" spans="1:54">
      <c r="A8" s="89"/>
      <c r="B8" s="89" t="s">
        <v>93</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row>
    <row r="9" spans="1:54">
      <c r="A9" s="89"/>
      <c r="B9" s="89"/>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90" t="s">
        <v>62</v>
      </c>
    </row>
    <row r="10" spans="1:54">
      <c r="A10" s="89"/>
      <c r="B10" s="256" t="s">
        <v>24</v>
      </c>
      <c r="C10" s="257"/>
      <c r="D10" s="257"/>
      <c r="E10" s="257"/>
      <c r="F10" s="257"/>
      <c r="G10" s="257"/>
      <c r="H10" s="257"/>
      <c r="I10" s="257"/>
      <c r="J10" s="257"/>
      <c r="K10" s="257"/>
      <c r="L10" s="257"/>
      <c r="M10" s="257"/>
      <c r="N10" s="257"/>
      <c r="O10" s="257"/>
      <c r="P10" s="257"/>
      <c r="Q10" s="257"/>
      <c r="R10" s="258"/>
      <c r="S10" s="256" t="s">
        <v>164</v>
      </c>
      <c r="T10" s="257"/>
      <c r="U10" s="257"/>
      <c r="V10" s="257"/>
      <c r="W10" s="257"/>
      <c r="X10" s="257"/>
      <c r="Y10" s="257"/>
      <c r="Z10" s="257"/>
      <c r="AA10" s="257"/>
      <c r="AB10" s="257"/>
      <c r="AC10" s="257"/>
      <c r="AD10" s="257"/>
      <c r="AE10" s="257"/>
      <c r="AF10" s="257"/>
      <c r="AG10" s="257"/>
      <c r="AH10" s="257"/>
      <c r="AI10" s="258"/>
      <c r="AJ10" s="256" t="s">
        <v>94</v>
      </c>
      <c r="AK10" s="257"/>
      <c r="AL10" s="257"/>
      <c r="AM10" s="257"/>
      <c r="AN10" s="257"/>
      <c r="AO10" s="257"/>
      <c r="AP10" s="257"/>
      <c r="AQ10" s="257"/>
      <c r="AR10" s="257"/>
      <c r="AS10" s="257"/>
      <c r="AT10" s="257"/>
      <c r="AU10" s="257"/>
      <c r="AV10" s="257"/>
      <c r="AW10" s="257"/>
      <c r="AX10" s="257"/>
      <c r="AY10" s="257"/>
      <c r="AZ10" s="257"/>
      <c r="BA10" s="257"/>
      <c r="BB10" s="258"/>
    </row>
    <row r="11" spans="1:54">
      <c r="A11" s="89"/>
      <c r="B11" s="91"/>
      <c r="C11" s="92"/>
      <c r="D11" s="92"/>
      <c r="E11" s="92"/>
      <c r="F11" s="92"/>
      <c r="G11" s="92"/>
      <c r="H11" s="92"/>
      <c r="I11" s="92"/>
      <c r="J11" s="92"/>
      <c r="K11" s="92"/>
      <c r="L11" s="92"/>
      <c r="M11" s="92"/>
      <c r="N11" s="92"/>
      <c r="O11" s="92"/>
      <c r="P11" s="92"/>
      <c r="Q11" s="92"/>
      <c r="R11" s="93"/>
      <c r="S11" s="91"/>
      <c r="T11" s="92"/>
      <c r="U11" s="92"/>
      <c r="V11" s="92"/>
      <c r="W11" s="92"/>
      <c r="X11" s="92"/>
      <c r="Y11" s="92"/>
      <c r="Z11" s="92"/>
      <c r="AA11" s="92"/>
      <c r="AB11" s="92"/>
      <c r="AC11" s="92"/>
      <c r="AD11" s="92"/>
      <c r="AE11" s="92"/>
      <c r="AF11" s="92"/>
      <c r="AG11" s="92"/>
      <c r="AH11" s="92"/>
      <c r="AI11" s="93"/>
      <c r="AJ11" s="91"/>
      <c r="AK11" s="92"/>
      <c r="AL11" s="92"/>
      <c r="AM11" s="92"/>
      <c r="AN11" s="92"/>
      <c r="AO11" s="92"/>
      <c r="AP11" s="92"/>
      <c r="AQ11" s="92"/>
      <c r="AR11" s="92"/>
      <c r="AS11" s="92"/>
      <c r="AT11" s="92"/>
      <c r="AU11" s="92"/>
      <c r="AV11" s="92"/>
      <c r="AW11" s="92"/>
      <c r="AX11" s="92"/>
      <c r="AY11" s="92"/>
      <c r="AZ11" s="92"/>
      <c r="BA11" s="92"/>
      <c r="BB11" s="93"/>
    </row>
    <row r="12" spans="1:54">
      <c r="A12" s="89"/>
      <c r="B12" s="94"/>
      <c r="C12" s="89" t="s">
        <v>177</v>
      </c>
      <c r="D12" s="89"/>
      <c r="E12" s="89"/>
      <c r="F12" s="89"/>
      <c r="G12" s="89"/>
      <c r="H12" s="89"/>
      <c r="I12" s="89"/>
      <c r="J12" s="89"/>
      <c r="K12" s="89"/>
      <c r="L12" s="89"/>
      <c r="M12" s="89"/>
      <c r="N12" s="89"/>
      <c r="O12" s="89"/>
      <c r="P12" s="89"/>
      <c r="Q12" s="89"/>
      <c r="R12" s="95"/>
      <c r="S12" s="94"/>
      <c r="T12" s="89"/>
      <c r="U12" s="89"/>
      <c r="V12" s="89"/>
      <c r="W12" s="261"/>
      <c r="X12" s="261"/>
      <c r="Y12" s="261"/>
      <c r="Z12" s="261"/>
      <c r="AA12" s="261"/>
      <c r="AB12" s="261"/>
      <c r="AC12" s="261"/>
      <c r="AD12" s="261"/>
      <c r="AE12" s="261"/>
      <c r="AF12" s="261"/>
      <c r="AG12" s="261"/>
      <c r="AH12" s="261"/>
      <c r="AI12" s="95"/>
      <c r="AJ12" s="94"/>
      <c r="AK12" s="89"/>
      <c r="AL12" s="89"/>
      <c r="AM12" s="89"/>
      <c r="AN12" s="89"/>
      <c r="AO12" s="89"/>
      <c r="AP12" s="89"/>
      <c r="AQ12" s="89"/>
      <c r="AR12" s="89"/>
      <c r="AS12" s="89"/>
      <c r="AT12" s="89"/>
      <c r="AU12" s="89"/>
      <c r="AV12" s="89"/>
      <c r="AW12" s="89"/>
      <c r="AX12" s="89"/>
      <c r="AY12" s="89"/>
      <c r="AZ12" s="89"/>
      <c r="BA12" s="89"/>
      <c r="BB12" s="95"/>
    </row>
    <row r="13" spans="1:54">
      <c r="A13" s="89"/>
      <c r="B13" s="94"/>
      <c r="C13" s="89"/>
      <c r="D13" s="89"/>
      <c r="E13" s="89"/>
      <c r="F13" s="89"/>
      <c r="G13" s="89"/>
      <c r="H13" s="89"/>
      <c r="I13" s="89"/>
      <c r="J13" s="89"/>
      <c r="K13" s="89"/>
      <c r="L13" s="89"/>
      <c r="M13" s="89"/>
      <c r="N13" s="89"/>
      <c r="O13" s="89"/>
      <c r="P13" s="89"/>
      <c r="Q13" s="89"/>
      <c r="R13" s="95"/>
      <c r="S13" s="94"/>
      <c r="T13" s="89"/>
      <c r="U13" s="89"/>
      <c r="V13" s="89"/>
      <c r="W13" s="89"/>
      <c r="X13" s="89"/>
      <c r="Y13" s="89"/>
      <c r="Z13" s="89"/>
      <c r="AA13" s="89"/>
      <c r="AB13" s="89"/>
      <c r="AC13" s="89"/>
      <c r="AD13" s="89"/>
      <c r="AE13" s="89"/>
      <c r="AF13" s="89"/>
      <c r="AG13" s="89"/>
      <c r="AH13" s="89"/>
      <c r="AI13" s="95"/>
      <c r="AJ13" s="94"/>
      <c r="AK13" s="89"/>
      <c r="AL13" s="89"/>
      <c r="AM13" s="89"/>
      <c r="AN13" s="89"/>
      <c r="AO13" s="89"/>
      <c r="AP13" s="89"/>
      <c r="AQ13" s="89"/>
      <c r="AR13" s="89"/>
      <c r="AS13" s="89"/>
      <c r="AT13" s="89"/>
      <c r="AU13" s="89"/>
      <c r="AV13" s="89"/>
      <c r="AW13" s="89"/>
      <c r="AX13" s="89"/>
      <c r="AY13" s="89"/>
      <c r="AZ13" s="89"/>
      <c r="BA13" s="89"/>
      <c r="BB13" s="95"/>
    </row>
    <row r="14" spans="1:54">
      <c r="A14" s="89"/>
      <c r="B14" s="94"/>
      <c r="C14" s="89" t="s">
        <v>178</v>
      </c>
      <c r="D14" s="89"/>
      <c r="E14" s="89"/>
      <c r="F14" s="89"/>
      <c r="G14" s="89"/>
      <c r="H14" s="89"/>
      <c r="I14" s="89"/>
      <c r="J14" s="89"/>
      <c r="K14" s="89"/>
      <c r="L14" s="89"/>
      <c r="M14" s="89"/>
      <c r="N14" s="89"/>
      <c r="O14" s="89"/>
      <c r="P14" s="89"/>
      <c r="Q14" s="89"/>
      <c r="R14" s="95"/>
      <c r="S14" s="94"/>
      <c r="T14" s="89"/>
      <c r="U14" s="89"/>
      <c r="V14" s="89"/>
      <c r="W14" s="261"/>
      <c r="X14" s="261"/>
      <c r="Y14" s="261"/>
      <c r="Z14" s="261"/>
      <c r="AA14" s="261"/>
      <c r="AB14" s="261"/>
      <c r="AC14" s="261"/>
      <c r="AD14" s="261"/>
      <c r="AE14" s="261"/>
      <c r="AF14" s="261"/>
      <c r="AG14" s="261"/>
      <c r="AH14" s="261"/>
      <c r="AI14" s="95"/>
      <c r="AJ14" s="94"/>
      <c r="AK14" s="89"/>
      <c r="AL14" s="89"/>
      <c r="AM14" s="89"/>
      <c r="AN14" s="89"/>
      <c r="AO14" s="89"/>
      <c r="AP14" s="89"/>
      <c r="AQ14" s="89"/>
      <c r="AR14" s="89"/>
      <c r="AS14" s="89"/>
      <c r="AT14" s="89"/>
      <c r="AU14" s="89"/>
      <c r="AV14" s="89"/>
      <c r="AW14" s="89"/>
      <c r="AX14" s="89"/>
      <c r="AY14" s="89"/>
      <c r="AZ14" s="89"/>
      <c r="BA14" s="89"/>
      <c r="BB14" s="95"/>
    </row>
    <row r="15" spans="1:54">
      <c r="A15" s="89"/>
      <c r="B15" s="94"/>
      <c r="C15" s="89"/>
      <c r="D15" s="89"/>
      <c r="E15" s="89"/>
      <c r="F15" s="89"/>
      <c r="G15" s="89"/>
      <c r="H15" s="89"/>
      <c r="I15" s="89"/>
      <c r="J15" s="89"/>
      <c r="K15" s="89"/>
      <c r="L15" s="89"/>
      <c r="M15" s="89"/>
      <c r="N15" s="89"/>
      <c r="O15" s="89"/>
      <c r="P15" s="89"/>
      <c r="Q15" s="89"/>
      <c r="R15" s="95"/>
      <c r="S15" s="94"/>
      <c r="T15" s="89"/>
      <c r="U15" s="89"/>
      <c r="V15" s="89"/>
      <c r="W15" s="89"/>
      <c r="X15" s="89"/>
      <c r="Y15" s="89"/>
      <c r="Z15" s="89"/>
      <c r="AA15" s="89"/>
      <c r="AB15" s="89"/>
      <c r="AC15" s="89"/>
      <c r="AD15" s="89"/>
      <c r="AE15" s="89"/>
      <c r="AF15" s="89"/>
      <c r="AG15" s="89"/>
      <c r="AH15" s="89"/>
      <c r="AI15" s="95"/>
      <c r="AJ15" s="94"/>
      <c r="AK15" s="89"/>
      <c r="AL15" s="89"/>
      <c r="AM15" s="89"/>
      <c r="AN15" s="89"/>
      <c r="AO15" s="89"/>
      <c r="AP15" s="89"/>
      <c r="AQ15" s="89"/>
      <c r="AR15" s="89"/>
      <c r="AS15" s="89"/>
      <c r="AT15" s="89"/>
      <c r="AU15" s="89"/>
      <c r="AV15" s="89"/>
      <c r="AW15" s="89"/>
      <c r="AX15" s="89"/>
      <c r="AY15" s="89"/>
      <c r="AZ15" s="89"/>
      <c r="BA15" s="89"/>
      <c r="BB15" s="95"/>
    </row>
    <row r="16" spans="1:54">
      <c r="A16" s="89"/>
      <c r="B16" s="94"/>
      <c r="C16" s="89"/>
      <c r="D16" s="89"/>
      <c r="E16" s="89"/>
      <c r="F16" s="89"/>
      <c r="G16" s="89"/>
      <c r="H16" s="89"/>
      <c r="I16" s="89"/>
      <c r="J16" s="89"/>
      <c r="K16" s="89"/>
      <c r="L16" s="89"/>
      <c r="M16" s="89"/>
      <c r="N16" s="89"/>
      <c r="O16" s="89"/>
      <c r="P16" s="89"/>
      <c r="Q16" s="89"/>
      <c r="R16" s="95"/>
      <c r="S16" s="94"/>
      <c r="T16" s="89"/>
      <c r="U16" s="89"/>
      <c r="V16" s="89"/>
      <c r="W16" s="89"/>
      <c r="X16" s="89"/>
      <c r="Y16" s="89"/>
      <c r="Z16" s="89"/>
      <c r="AA16" s="89"/>
      <c r="AB16" s="89"/>
      <c r="AC16" s="89"/>
      <c r="AD16" s="89"/>
      <c r="AE16" s="89"/>
      <c r="AF16" s="89"/>
      <c r="AG16" s="89"/>
      <c r="AH16" s="89"/>
      <c r="AI16" s="95"/>
      <c r="AJ16" s="94"/>
      <c r="AK16" s="89"/>
      <c r="AL16" s="89"/>
      <c r="AM16" s="89"/>
      <c r="AN16" s="89"/>
      <c r="AO16" s="89"/>
      <c r="AP16" s="89"/>
      <c r="AQ16" s="89"/>
      <c r="AR16" s="89"/>
      <c r="AS16" s="89"/>
      <c r="AT16" s="89"/>
      <c r="AU16" s="89"/>
      <c r="AV16" s="89"/>
      <c r="AW16" s="89"/>
      <c r="AX16" s="89"/>
      <c r="AY16" s="89"/>
      <c r="AZ16" s="89"/>
      <c r="BA16" s="89"/>
      <c r="BB16" s="95"/>
    </row>
    <row r="17" spans="1:54">
      <c r="A17" s="89"/>
      <c r="B17" s="94"/>
      <c r="C17" s="89"/>
      <c r="D17" s="89"/>
      <c r="E17" s="89"/>
      <c r="F17" s="89"/>
      <c r="G17" s="89"/>
      <c r="H17" s="89"/>
      <c r="I17" s="89"/>
      <c r="J17" s="89"/>
      <c r="K17" s="89"/>
      <c r="L17" s="89"/>
      <c r="M17" s="89"/>
      <c r="N17" s="89"/>
      <c r="O17" s="89"/>
      <c r="P17" s="89"/>
      <c r="Q17" s="89"/>
      <c r="R17" s="95"/>
      <c r="S17" s="94"/>
      <c r="T17" s="89"/>
      <c r="U17" s="89"/>
      <c r="V17" s="89"/>
      <c r="W17" s="89"/>
      <c r="X17" s="89"/>
      <c r="Y17" s="89"/>
      <c r="Z17" s="89"/>
      <c r="AA17" s="89"/>
      <c r="AB17" s="89"/>
      <c r="AC17" s="89"/>
      <c r="AD17" s="89"/>
      <c r="AE17" s="89"/>
      <c r="AF17" s="89"/>
      <c r="AG17" s="89"/>
      <c r="AH17" s="89"/>
      <c r="AI17" s="95"/>
      <c r="AJ17" s="94"/>
      <c r="AK17" s="89"/>
      <c r="AL17" s="89"/>
      <c r="AM17" s="89"/>
      <c r="AN17" s="89"/>
      <c r="AO17" s="89"/>
      <c r="AP17" s="89"/>
      <c r="AQ17" s="89"/>
      <c r="AR17" s="89"/>
      <c r="AS17" s="89"/>
      <c r="AT17" s="89"/>
      <c r="AU17" s="89"/>
      <c r="AV17" s="89"/>
      <c r="AW17" s="89"/>
      <c r="AX17" s="89"/>
      <c r="AY17" s="89"/>
      <c r="AZ17" s="89"/>
      <c r="BA17" s="89"/>
      <c r="BB17" s="95"/>
    </row>
    <row r="18" spans="1:54">
      <c r="A18" s="89"/>
      <c r="B18" s="94"/>
      <c r="C18" s="89"/>
      <c r="D18" s="89"/>
      <c r="E18" s="89"/>
      <c r="F18" s="89"/>
      <c r="G18" s="89"/>
      <c r="H18" s="89"/>
      <c r="I18" s="89"/>
      <c r="J18" s="89"/>
      <c r="K18" s="89"/>
      <c r="L18" s="89"/>
      <c r="M18" s="89"/>
      <c r="N18" s="89"/>
      <c r="O18" s="89"/>
      <c r="P18" s="89"/>
      <c r="Q18" s="89"/>
      <c r="R18" s="95"/>
      <c r="S18" s="94"/>
      <c r="T18" s="89"/>
      <c r="U18" s="89"/>
      <c r="V18" s="89"/>
      <c r="W18" s="89"/>
      <c r="X18" s="89"/>
      <c r="Y18" s="89"/>
      <c r="Z18" s="89"/>
      <c r="AA18" s="89"/>
      <c r="AB18" s="89"/>
      <c r="AC18" s="89"/>
      <c r="AD18" s="89"/>
      <c r="AE18" s="89"/>
      <c r="AF18" s="89"/>
      <c r="AG18" s="89"/>
      <c r="AH18" s="89"/>
      <c r="AI18" s="95"/>
      <c r="AJ18" s="94"/>
      <c r="AK18" s="89"/>
      <c r="AL18" s="89"/>
      <c r="AM18" s="89"/>
      <c r="AN18" s="89"/>
      <c r="AO18" s="89"/>
      <c r="AP18" s="89"/>
      <c r="AQ18" s="89"/>
      <c r="AR18" s="89"/>
      <c r="AS18" s="89"/>
      <c r="AT18" s="89"/>
      <c r="AU18" s="89"/>
      <c r="AV18" s="89"/>
      <c r="AW18" s="89"/>
      <c r="AX18" s="89"/>
      <c r="AY18" s="89"/>
      <c r="AZ18" s="89"/>
      <c r="BA18" s="89"/>
      <c r="BB18" s="95"/>
    </row>
    <row r="19" spans="1:54">
      <c r="A19" s="89"/>
      <c r="B19" s="94"/>
      <c r="C19" s="89"/>
      <c r="D19" s="89"/>
      <c r="E19" s="89"/>
      <c r="F19" s="89"/>
      <c r="G19" s="89"/>
      <c r="H19" s="89"/>
      <c r="I19" s="89"/>
      <c r="J19" s="89"/>
      <c r="K19" s="89"/>
      <c r="L19" s="89"/>
      <c r="M19" s="89"/>
      <c r="N19" s="89"/>
      <c r="O19" s="89"/>
      <c r="P19" s="89"/>
      <c r="Q19" s="89"/>
      <c r="R19" s="95"/>
      <c r="S19" s="94"/>
      <c r="T19" s="89"/>
      <c r="U19" s="89"/>
      <c r="V19" s="89"/>
      <c r="W19" s="89"/>
      <c r="X19" s="89"/>
      <c r="Y19" s="89"/>
      <c r="Z19" s="89"/>
      <c r="AA19" s="89"/>
      <c r="AB19" s="89"/>
      <c r="AC19" s="89"/>
      <c r="AD19" s="89"/>
      <c r="AE19" s="89"/>
      <c r="AF19" s="89"/>
      <c r="AG19" s="89"/>
      <c r="AH19" s="89"/>
      <c r="AI19" s="95"/>
      <c r="AJ19" s="94"/>
      <c r="AK19" s="89"/>
      <c r="AL19" s="89"/>
      <c r="AM19" s="89"/>
      <c r="AN19" s="89"/>
      <c r="AO19" s="89"/>
      <c r="AP19" s="89"/>
      <c r="AQ19" s="89"/>
      <c r="AR19" s="89"/>
      <c r="AS19" s="89"/>
      <c r="AT19" s="89"/>
      <c r="AU19" s="89"/>
      <c r="AV19" s="89"/>
      <c r="AW19" s="89"/>
      <c r="AX19" s="89"/>
      <c r="AY19" s="89"/>
      <c r="AZ19" s="89"/>
      <c r="BA19" s="89"/>
      <c r="BB19" s="95"/>
    </row>
    <row r="20" spans="1:54">
      <c r="A20" s="89"/>
      <c r="B20" s="94"/>
      <c r="C20" s="89"/>
      <c r="D20" s="89"/>
      <c r="E20" s="89"/>
      <c r="F20" s="89"/>
      <c r="G20" s="89"/>
      <c r="H20" s="89"/>
      <c r="I20" s="89"/>
      <c r="J20" s="89"/>
      <c r="K20" s="89"/>
      <c r="L20" s="89"/>
      <c r="M20" s="89"/>
      <c r="N20" s="89"/>
      <c r="O20" s="89"/>
      <c r="P20" s="89"/>
      <c r="Q20" s="89"/>
      <c r="R20" s="95"/>
      <c r="S20" s="94"/>
      <c r="T20" s="89"/>
      <c r="U20" s="89"/>
      <c r="V20" s="89"/>
      <c r="W20" s="89"/>
      <c r="X20" s="89"/>
      <c r="Y20" s="89"/>
      <c r="Z20" s="89"/>
      <c r="AA20" s="89"/>
      <c r="AB20" s="89"/>
      <c r="AC20" s="89"/>
      <c r="AD20" s="89"/>
      <c r="AE20" s="89"/>
      <c r="AF20" s="89"/>
      <c r="AG20" s="89"/>
      <c r="AH20" s="89"/>
      <c r="AI20" s="95"/>
      <c r="AJ20" s="94"/>
      <c r="AK20" s="89"/>
      <c r="AL20" s="89"/>
      <c r="AM20" s="89"/>
      <c r="AN20" s="89"/>
      <c r="AO20" s="89"/>
      <c r="AP20" s="89"/>
      <c r="AQ20" s="89"/>
      <c r="AR20" s="89"/>
      <c r="AS20" s="89"/>
      <c r="AT20" s="89"/>
      <c r="AU20" s="89"/>
      <c r="AV20" s="89"/>
      <c r="AW20" s="89"/>
      <c r="AX20" s="89"/>
      <c r="AY20" s="89"/>
      <c r="AZ20" s="89"/>
      <c r="BA20" s="89"/>
      <c r="BB20" s="95"/>
    </row>
    <row r="21" spans="1:54">
      <c r="A21" s="89"/>
      <c r="B21" s="94"/>
      <c r="C21" s="89"/>
      <c r="D21" s="89"/>
      <c r="E21" s="89"/>
      <c r="F21" s="89"/>
      <c r="G21" s="89"/>
      <c r="H21" s="89"/>
      <c r="I21" s="89"/>
      <c r="J21" s="89"/>
      <c r="K21" s="89"/>
      <c r="L21" s="89"/>
      <c r="M21" s="89"/>
      <c r="N21" s="89"/>
      <c r="O21" s="89"/>
      <c r="P21" s="89"/>
      <c r="Q21" s="89"/>
      <c r="R21" s="95"/>
      <c r="S21" s="94"/>
      <c r="T21" s="89"/>
      <c r="U21" s="89"/>
      <c r="V21" s="89"/>
      <c r="W21" s="89"/>
      <c r="X21" s="89"/>
      <c r="Y21" s="89"/>
      <c r="Z21" s="89"/>
      <c r="AA21" s="89"/>
      <c r="AB21" s="89"/>
      <c r="AC21" s="89"/>
      <c r="AD21" s="89"/>
      <c r="AE21" s="89"/>
      <c r="AF21" s="89"/>
      <c r="AG21" s="89"/>
      <c r="AH21" s="89"/>
      <c r="AI21" s="95"/>
      <c r="AJ21" s="94"/>
      <c r="AK21" s="89"/>
      <c r="AL21" s="89"/>
      <c r="AM21" s="89"/>
      <c r="AN21" s="89"/>
      <c r="AO21" s="89"/>
      <c r="AP21" s="89"/>
      <c r="AQ21" s="89"/>
      <c r="AR21" s="89"/>
      <c r="AS21" s="89"/>
      <c r="AT21" s="89"/>
      <c r="AU21" s="89"/>
      <c r="AV21" s="89"/>
      <c r="AW21" s="89"/>
      <c r="AX21" s="89"/>
      <c r="AY21" s="89"/>
      <c r="AZ21" s="89"/>
      <c r="BA21" s="89"/>
      <c r="BB21" s="95"/>
    </row>
    <row r="22" spans="1:54">
      <c r="A22" s="89"/>
      <c r="B22" s="94"/>
      <c r="C22" s="89"/>
      <c r="D22" s="89"/>
      <c r="E22" s="89"/>
      <c r="F22" s="89"/>
      <c r="G22" s="89"/>
      <c r="H22" s="89"/>
      <c r="I22" s="89"/>
      <c r="J22" s="89"/>
      <c r="K22" s="89"/>
      <c r="L22" s="89"/>
      <c r="M22" s="89"/>
      <c r="N22" s="89"/>
      <c r="O22" s="89"/>
      <c r="P22" s="89"/>
      <c r="Q22" s="89"/>
      <c r="R22" s="95"/>
      <c r="S22" s="94"/>
      <c r="T22" s="89"/>
      <c r="U22" s="89"/>
      <c r="V22" s="89"/>
      <c r="W22" s="89"/>
      <c r="X22" s="89"/>
      <c r="Y22" s="89"/>
      <c r="Z22" s="89"/>
      <c r="AA22" s="89"/>
      <c r="AB22" s="89"/>
      <c r="AC22" s="89"/>
      <c r="AD22" s="89"/>
      <c r="AE22" s="89"/>
      <c r="AF22" s="89"/>
      <c r="AG22" s="89"/>
      <c r="AH22" s="89"/>
      <c r="AI22" s="95"/>
      <c r="AJ22" s="94"/>
      <c r="AK22" s="89"/>
      <c r="AL22" s="89"/>
      <c r="AM22" s="89"/>
      <c r="AN22" s="89"/>
      <c r="AO22" s="89"/>
      <c r="AP22" s="89"/>
      <c r="AQ22" s="89"/>
      <c r="AR22" s="89"/>
      <c r="AS22" s="89"/>
      <c r="AT22" s="89"/>
      <c r="AU22" s="89"/>
      <c r="AV22" s="89"/>
      <c r="AW22" s="89"/>
      <c r="AX22" s="89"/>
      <c r="AY22" s="89"/>
      <c r="AZ22" s="89"/>
      <c r="BA22" s="89"/>
      <c r="BB22" s="95"/>
    </row>
    <row r="23" spans="1:54">
      <c r="A23" s="89"/>
      <c r="B23" s="94"/>
      <c r="C23" s="89"/>
      <c r="D23" s="89"/>
      <c r="E23" s="89"/>
      <c r="F23" s="89"/>
      <c r="G23" s="89"/>
      <c r="H23" s="89"/>
      <c r="I23" s="89"/>
      <c r="J23" s="89"/>
      <c r="K23" s="89"/>
      <c r="L23" s="89"/>
      <c r="M23" s="89"/>
      <c r="N23" s="89"/>
      <c r="O23" s="89"/>
      <c r="P23" s="89"/>
      <c r="Q23" s="89"/>
      <c r="R23" s="95"/>
      <c r="S23" s="94"/>
      <c r="T23" s="89"/>
      <c r="U23" s="89"/>
      <c r="V23" s="89"/>
      <c r="W23" s="89"/>
      <c r="X23" s="89"/>
      <c r="Y23" s="89"/>
      <c r="Z23" s="89"/>
      <c r="AA23" s="89"/>
      <c r="AB23" s="89"/>
      <c r="AC23" s="89"/>
      <c r="AD23" s="89"/>
      <c r="AE23" s="89"/>
      <c r="AF23" s="89"/>
      <c r="AG23" s="89"/>
      <c r="AH23" s="89"/>
      <c r="AI23" s="95"/>
      <c r="AJ23" s="94"/>
      <c r="AK23" s="89"/>
      <c r="AL23" s="89"/>
      <c r="AM23" s="89"/>
      <c r="AN23" s="89"/>
      <c r="AO23" s="89"/>
      <c r="AP23" s="89"/>
      <c r="AQ23" s="89"/>
      <c r="AR23" s="89"/>
      <c r="AS23" s="89"/>
      <c r="AT23" s="89"/>
      <c r="AU23" s="89"/>
      <c r="AV23" s="89"/>
      <c r="AW23" s="89"/>
      <c r="AX23" s="89"/>
      <c r="AY23" s="89"/>
      <c r="AZ23" s="89"/>
      <c r="BA23" s="89"/>
      <c r="BB23" s="95"/>
    </row>
    <row r="24" spans="1:54">
      <c r="A24" s="89"/>
      <c r="B24" s="94"/>
      <c r="C24" s="89"/>
      <c r="D24" s="89"/>
      <c r="E24" s="89"/>
      <c r="F24" s="89"/>
      <c r="G24" s="89"/>
      <c r="H24" s="89"/>
      <c r="I24" s="89"/>
      <c r="J24" s="89"/>
      <c r="K24" s="89"/>
      <c r="L24" s="89"/>
      <c r="M24" s="89"/>
      <c r="N24" s="89"/>
      <c r="O24" s="89"/>
      <c r="P24" s="89"/>
      <c r="Q24" s="89"/>
      <c r="R24" s="95"/>
      <c r="S24" s="94"/>
      <c r="T24" s="89"/>
      <c r="U24" s="89"/>
      <c r="V24" s="89"/>
      <c r="W24" s="89"/>
      <c r="X24" s="89"/>
      <c r="Y24" s="89"/>
      <c r="Z24" s="89"/>
      <c r="AA24" s="89"/>
      <c r="AB24" s="89"/>
      <c r="AC24" s="89"/>
      <c r="AD24" s="89"/>
      <c r="AE24" s="89"/>
      <c r="AF24" s="89"/>
      <c r="AG24" s="89"/>
      <c r="AH24" s="89"/>
      <c r="AI24" s="95"/>
      <c r="AJ24" s="94"/>
      <c r="AK24" s="89"/>
      <c r="AL24" s="89"/>
      <c r="AM24" s="89"/>
      <c r="AN24" s="89"/>
      <c r="AO24" s="89"/>
      <c r="AP24" s="89"/>
      <c r="AQ24" s="89"/>
      <c r="AR24" s="89"/>
      <c r="AS24" s="89"/>
      <c r="AT24" s="89"/>
      <c r="AU24" s="89"/>
      <c r="AV24" s="89"/>
      <c r="AW24" s="89"/>
      <c r="AX24" s="89"/>
      <c r="AY24" s="89"/>
      <c r="AZ24" s="89"/>
      <c r="BA24" s="89"/>
      <c r="BB24" s="95"/>
    </row>
    <row r="25" spans="1:54">
      <c r="A25" s="89"/>
      <c r="B25" s="256" t="s">
        <v>34</v>
      </c>
      <c r="C25" s="257"/>
      <c r="D25" s="257"/>
      <c r="E25" s="257"/>
      <c r="F25" s="257"/>
      <c r="G25" s="257"/>
      <c r="H25" s="257"/>
      <c r="I25" s="257"/>
      <c r="J25" s="257"/>
      <c r="K25" s="257"/>
      <c r="L25" s="257"/>
      <c r="M25" s="257"/>
      <c r="N25" s="257"/>
      <c r="O25" s="257"/>
      <c r="P25" s="257"/>
      <c r="Q25" s="257"/>
      <c r="R25" s="258"/>
      <c r="S25" s="96"/>
      <c r="T25" s="97"/>
      <c r="U25" s="97"/>
      <c r="V25" s="97"/>
      <c r="W25" s="97"/>
      <c r="X25" s="97"/>
      <c r="Y25" s="97"/>
      <c r="Z25" s="97"/>
      <c r="AA25" s="97"/>
      <c r="AB25" s="97"/>
      <c r="AC25" s="97"/>
      <c r="AD25" s="97"/>
      <c r="AE25" s="97"/>
      <c r="AF25" s="97"/>
      <c r="AG25" s="97"/>
      <c r="AH25" s="97"/>
      <c r="AI25" s="98"/>
      <c r="AJ25" s="96"/>
      <c r="AK25" s="97"/>
      <c r="AL25" s="97"/>
      <c r="AM25" s="97"/>
      <c r="AN25" s="97"/>
      <c r="AO25" s="97"/>
      <c r="AP25" s="97"/>
      <c r="AQ25" s="97"/>
      <c r="AR25" s="97"/>
      <c r="AS25" s="97"/>
      <c r="AT25" s="97"/>
      <c r="AU25" s="97"/>
      <c r="AV25" s="97"/>
      <c r="AW25" s="97"/>
      <c r="AX25" s="97"/>
      <c r="AY25" s="97"/>
      <c r="AZ25" s="97"/>
      <c r="BA25" s="97"/>
      <c r="BB25" s="98"/>
    </row>
    <row r="26" spans="1:54">
      <c r="A26" s="8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row>
    <row r="27" spans="1:54">
      <c r="A27" s="89"/>
      <c r="B27" s="89" t="s">
        <v>95</v>
      </c>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row>
    <row r="28" spans="1:54">
      <c r="A28" s="8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90" t="s">
        <v>62</v>
      </c>
    </row>
    <row r="29" spans="1:54">
      <c r="A29" s="89"/>
      <c r="B29" s="256" t="s">
        <v>24</v>
      </c>
      <c r="C29" s="257"/>
      <c r="D29" s="257"/>
      <c r="E29" s="257"/>
      <c r="F29" s="257"/>
      <c r="G29" s="257"/>
      <c r="H29" s="257"/>
      <c r="I29" s="257"/>
      <c r="J29" s="257"/>
      <c r="K29" s="257"/>
      <c r="L29" s="257"/>
      <c r="M29" s="257"/>
      <c r="N29" s="257"/>
      <c r="O29" s="257"/>
      <c r="P29" s="257"/>
      <c r="Q29" s="257"/>
      <c r="R29" s="258"/>
      <c r="S29" s="256" t="s">
        <v>165</v>
      </c>
      <c r="T29" s="257"/>
      <c r="U29" s="257"/>
      <c r="V29" s="257"/>
      <c r="W29" s="257"/>
      <c r="X29" s="257"/>
      <c r="Y29" s="257"/>
      <c r="Z29" s="257"/>
      <c r="AA29" s="257"/>
      <c r="AB29" s="257"/>
      <c r="AC29" s="257"/>
      <c r="AD29" s="257"/>
      <c r="AE29" s="257"/>
      <c r="AF29" s="257"/>
      <c r="AG29" s="257"/>
      <c r="AH29" s="257"/>
      <c r="AI29" s="258"/>
      <c r="AJ29" s="256" t="s">
        <v>94</v>
      </c>
      <c r="AK29" s="257"/>
      <c r="AL29" s="257"/>
      <c r="AM29" s="257"/>
      <c r="AN29" s="257"/>
      <c r="AO29" s="257"/>
      <c r="AP29" s="257"/>
      <c r="AQ29" s="257"/>
      <c r="AR29" s="257"/>
      <c r="AS29" s="257"/>
      <c r="AT29" s="257"/>
      <c r="AU29" s="257"/>
      <c r="AV29" s="257"/>
      <c r="AW29" s="257"/>
      <c r="AX29" s="257"/>
      <c r="AY29" s="257"/>
      <c r="AZ29" s="257"/>
      <c r="BA29" s="257"/>
      <c r="BB29" s="258"/>
    </row>
    <row r="30" spans="1:54">
      <c r="A30" s="89"/>
      <c r="B30" s="91"/>
      <c r="C30" s="92"/>
      <c r="D30" s="92"/>
      <c r="E30" s="92"/>
      <c r="F30" s="92"/>
      <c r="G30" s="92"/>
      <c r="H30" s="92"/>
      <c r="I30" s="92"/>
      <c r="J30" s="92"/>
      <c r="K30" s="92"/>
      <c r="L30" s="92"/>
      <c r="M30" s="92"/>
      <c r="N30" s="92"/>
      <c r="O30" s="92"/>
      <c r="P30" s="92"/>
      <c r="Q30" s="92"/>
      <c r="R30" s="93"/>
      <c r="S30" s="91"/>
      <c r="T30" s="92"/>
      <c r="U30" s="92"/>
      <c r="V30" s="92"/>
      <c r="W30" s="92"/>
      <c r="X30" s="92"/>
      <c r="Y30" s="92"/>
      <c r="Z30" s="92"/>
      <c r="AA30" s="92"/>
      <c r="AB30" s="92"/>
      <c r="AC30" s="92"/>
      <c r="AD30" s="92"/>
      <c r="AE30" s="92"/>
      <c r="AF30" s="92"/>
      <c r="AG30" s="92"/>
      <c r="AH30" s="92"/>
      <c r="AI30" s="93"/>
      <c r="AJ30" s="91"/>
      <c r="AK30" s="92"/>
      <c r="AL30" s="92"/>
      <c r="AM30" s="92"/>
      <c r="AN30" s="92"/>
      <c r="AO30" s="92"/>
      <c r="AP30" s="92"/>
      <c r="AQ30" s="92"/>
      <c r="AR30" s="92"/>
      <c r="AS30" s="92"/>
      <c r="AT30" s="92"/>
      <c r="AU30" s="92"/>
      <c r="AV30" s="92"/>
      <c r="AW30" s="92"/>
      <c r="AX30" s="92"/>
      <c r="AY30" s="92"/>
      <c r="AZ30" s="92"/>
      <c r="BA30" s="92"/>
      <c r="BB30" s="93"/>
    </row>
    <row r="31" spans="1:54">
      <c r="A31" s="89"/>
      <c r="B31" s="94"/>
      <c r="C31" s="89"/>
      <c r="D31" s="89"/>
      <c r="E31" s="89"/>
      <c r="F31" s="89"/>
      <c r="G31" s="89"/>
      <c r="H31" s="89"/>
      <c r="I31" s="89"/>
      <c r="J31" s="89"/>
      <c r="K31" s="89"/>
      <c r="L31" s="89"/>
      <c r="M31" s="89"/>
      <c r="N31" s="89"/>
      <c r="O31" s="89"/>
      <c r="P31" s="89"/>
      <c r="Q31" s="89"/>
      <c r="R31" s="95"/>
      <c r="S31" s="94"/>
      <c r="T31" s="89"/>
      <c r="U31" s="89"/>
      <c r="V31" s="89"/>
      <c r="W31" s="89"/>
      <c r="X31" s="89"/>
      <c r="Y31" s="89"/>
      <c r="Z31" s="89"/>
      <c r="AA31" s="89"/>
      <c r="AB31" s="89"/>
      <c r="AC31" s="89"/>
      <c r="AD31" s="89"/>
      <c r="AE31" s="89"/>
      <c r="AF31" s="89"/>
      <c r="AG31" s="89"/>
      <c r="AH31" s="89"/>
      <c r="AI31" s="95"/>
      <c r="AJ31" s="94"/>
      <c r="AK31" s="89"/>
      <c r="AL31" s="89"/>
      <c r="AM31" s="89"/>
      <c r="AN31" s="89"/>
      <c r="AO31" s="89"/>
      <c r="AP31" s="89"/>
      <c r="AQ31" s="89"/>
      <c r="AR31" s="89"/>
      <c r="AS31" s="89"/>
      <c r="AT31" s="89"/>
      <c r="AU31" s="89"/>
      <c r="AV31" s="89"/>
      <c r="AW31" s="89"/>
      <c r="AX31" s="89"/>
      <c r="AY31" s="89"/>
      <c r="AZ31" s="89"/>
      <c r="BA31" s="89"/>
      <c r="BB31" s="95"/>
    </row>
    <row r="32" spans="1:54">
      <c r="A32" s="89"/>
      <c r="B32" s="94"/>
      <c r="C32" s="89"/>
      <c r="D32" s="89"/>
      <c r="E32" s="89"/>
      <c r="F32" s="89"/>
      <c r="G32" s="89"/>
      <c r="H32" s="89"/>
      <c r="I32" s="89"/>
      <c r="J32" s="89"/>
      <c r="K32" s="89"/>
      <c r="L32" s="89"/>
      <c r="M32" s="89"/>
      <c r="N32" s="89"/>
      <c r="O32" s="89"/>
      <c r="P32" s="89"/>
      <c r="Q32" s="89"/>
      <c r="R32" s="95"/>
      <c r="S32" s="94"/>
      <c r="T32" s="89"/>
      <c r="U32" s="89"/>
      <c r="V32" s="89"/>
      <c r="W32" s="89"/>
      <c r="X32" s="89"/>
      <c r="Y32" s="89"/>
      <c r="Z32" s="89"/>
      <c r="AA32" s="89"/>
      <c r="AB32" s="89"/>
      <c r="AC32" s="89"/>
      <c r="AD32" s="89"/>
      <c r="AE32" s="89"/>
      <c r="AF32" s="89"/>
      <c r="AG32" s="89"/>
      <c r="AH32" s="89"/>
      <c r="AI32" s="95"/>
      <c r="AJ32" s="94"/>
      <c r="AK32" s="89"/>
      <c r="AL32" s="89"/>
      <c r="AM32" s="89"/>
      <c r="AN32" s="89"/>
      <c r="AO32" s="89"/>
      <c r="AP32" s="89"/>
      <c r="AQ32" s="89"/>
      <c r="AR32" s="89"/>
      <c r="AS32" s="89"/>
      <c r="AT32" s="89"/>
      <c r="AU32" s="89"/>
      <c r="AV32" s="89"/>
      <c r="AW32" s="89"/>
      <c r="AX32" s="89"/>
      <c r="AY32" s="89"/>
      <c r="AZ32" s="89"/>
      <c r="BA32" s="89"/>
      <c r="BB32" s="95"/>
    </row>
    <row r="33" spans="1:54">
      <c r="A33" s="89"/>
      <c r="B33" s="94"/>
      <c r="C33" s="89"/>
      <c r="D33" s="89"/>
      <c r="E33" s="89"/>
      <c r="F33" s="89"/>
      <c r="G33" s="89"/>
      <c r="H33" s="89"/>
      <c r="I33" s="89"/>
      <c r="J33" s="89"/>
      <c r="K33" s="89"/>
      <c r="L33" s="89"/>
      <c r="M33" s="89"/>
      <c r="N33" s="89"/>
      <c r="O33" s="89"/>
      <c r="P33" s="89"/>
      <c r="Q33" s="89"/>
      <c r="R33" s="95"/>
      <c r="S33" s="94"/>
      <c r="T33" s="89"/>
      <c r="U33" s="89"/>
      <c r="V33" s="89"/>
      <c r="W33" s="89"/>
      <c r="X33" s="89"/>
      <c r="Y33" s="89"/>
      <c r="Z33" s="89"/>
      <c r="AA33" s="89"/>
      <c r="AB33" s="89"/>
      <c r="AC33" s="89"/>
      <c r="AD33" s="89"/>
      <c r="AE33" s="89"/>
      <c r="AF33" s="89"/>
      <c r="AG33" s="89"/>
      <c r="AH33" s="89"/>
      <c r="AI33" s="95"/>
      <c r="AJ33" s="94"/>
      <c r="AK33" s="89"/>
      <c r="AL33" s="89"/>
      <c r="AM33" s="89"/>
      <c r="AN33" s="89"/>
      <c r="AO33" s="89"/>
      <c r="AP33" s="89"/>
      <c r="AQ33" s="89"/>
      <c r="AR33" s="89"/>
      <c r="AS33" s="89"/>
      <c r="AT33" s="89"/>
      <c r="AU33" s="89"/>
      <c r="AV33" s="89"/>
      <c r="AW33" s="89"/>
      <c r="AX33" s="89"/>
      <c r="AY33" s="89"/>
      <c r="AZ33" s="89"/>
      <c r="BA33" s="89"/>
      <c r="BB33" s="95"/>
    </row>
    <row r="34" spans="1:54">
      <c r="A34" s="89"/>
      <c r="B34" s="94"/>
      <c r="C34" s="89"/>
      <c r="D34" s="89"/>
      <c r="E34" s="89"/>
      <c r="F34" s="89"/>
      <c r="G34" s="89"/>
      <c r="H34" s="89"/>
      <c r="I34" s="89"/>
      <c r="J34" s="89"/>
      <c r="K34" s="89"/>
      <c r="L34" s="89"/>
      <c r="M34" s="89"/>
      <c r="N34" s="89"/>
      <c r="O34" s="89"/>
      <c r="P34" s="89"/>
      <c r="Q34" s="89"/>
      <c r="R34" s="95"/>
      <c r="S34" s="94"/>
      <c r="T34" s="89"/>
      <c r="U34" s="89"/>
      <c r="V34" s="89"/>
      <c r="W34" s="89"/>
      <c r="X34" s="89"/>
      <c r="Y34" s="89"/>
      <c r="Z34" s="89"/>
      <c r="AA34" s="89"/>
      <c r="AB34" s="89"/>
      <c r="AC34" s="89"/>
      <c r="AD34" s="89"/>
      <c r="AE34" s="89"/>
      <c r="AF34" s="89"/>
      <c r="AG34" s="89"/>
      <c r="AH34" s="89"/>
      <c r="AI34" s="95"/>
      <c r="AJ34" s="94"/>
      <c r="AK34" s="89"/>
      <c r="AL34" s="89"/>
      <c r="AM34" s="89"/>
      <c r="AN34" s="89"/>
      <c r="AO34" s="89"/>
      <c r="AP34" s="89"/>
      <c r="AQ34" s="89"/>
      <c r="AR34" s="89"/>
      <c r="AS34" s="89"/>
      <c r="AT34" s="89"/>
      <c r="AU34" s="89"/>
      <c r="AV34" s="89"/>
      <c r="AW34" s="89"/>
      <c r="AX34" s="89"/>
      <c r="AY34" s="89"/>
      <c r="AZ34" s="89"/>
      <c r="BA34" s="89"/>
      <c r="BB34" s="95"/>
    </row>
    <row r="35" spans="1:54">
      <c r="A35" s="89"/>
      <c r="B35" s="94"/>
      <c r="C35" s="89"/>
      <c r="D35" s="89"/>
      <c r="E35" s="89"/>
      <c r="F35" s="89"/>
      <c r="G35" s="89"/>
      <c r="H35" s="89"/>
      <c r="I35" s="89"/>
      <c r="J35" s="89"/>
      <c r="K35" s="89"/>
      <c r="L35" s="89"/>
      <c r="M35" s="89"/>
      <c r="N35" s="89"/>
      <c r="O35" s="89"/>
      <c r="P35" s="89"/>
      <c r="Q35" s="89"/>
      <c r="R35" s="95"/>
      <c r="S35" s="94"/>
      <c r="T35" s="89"/>
      <c r="U35" s="89"/>
      <c r="V35" s="89"/>
      <c r="W35" s="89"/>
      <c r="X35" s="89"/>
      <c r="Y35" s="89"/>
      <c r="Z35" s="89"/>
      <c r="AA35" s="89"/>
      <c r="AB35" s="89"/>
      <c r="AC35" s="89"/>
      <c r="AD35" s="89"/>
      <c r="AE35" s="89"/>
      <c r="AF35" s="89"/>
      <c r="AG35" s="89"/>
      <c r="AH35" s="89"/>
      <c r="AI35" s="95"/>
      <c r="AJ35" s="94"/>
      <c r="AK35" s="89"/>
      <c r="AL35" s="89"/>
      <c r="AM35" s="89"/>
      <c r="AN35" s="89"/>
      <c r="AO35" s="89"/>
      <c r="AP35" s="89"/>
      <c r="AQ35" s="89"/>
      <c r="AR35" s="89"/>
      <c r="AS35" s="89"/>
      <c r="AT35" s="89"/>
      <c r="AU35" s="89"/>
      <c r="AV35" s="89"/>
      <c r="AW35" s="89"/>
      <c r="AX35" s="89"/>
      <c r="AY35" s="89"/>
      <c r="AZ35" s="89"/>
      <c r="BA35" s="89"/>
      <c r="BB35" s="95"/>
    </row>
    <row r="36" spans="1:54">
      <c r="A36" s="89"/>
      <c r="B36" s="94"/>
      <c r="C36" s="89"/>
      <c r="D36" s="89"/>
      <c r="E36" s="89"/>
      <c r="F36" s="89"/>
      <c r="G36" s="89"/>
      <c r="H36" s="89"/>
      <c r="I36" s="89"/>
      <c r="J36" s="89"/>
      <c r="K36" s="89"/>
      <c r="L36" s="89"/>
      <c r="M36" s="89"/>
      <c r="N36" s="89"/>
      <c r="O36" s="89"/>
      <c r="P36" s="89"/>
      <c r="Q36" s="89"/>
      <c r="R36" s="95"/>
      <c r="S36" s="94"/>
      <c r="T36" s="89"/>
      <c r="U36" s="89"/>
      <c r="V36" s="89"/>
      <c r="W36" s="89"/>
      <c r="X36" s="89"/>
      <c r="Y36" s="89"/>
      <c r="Z36" s="89"/>
      <c r="AA36" s="89"/>
      <c r="AB36" s="89"/>
      <c r="AC36" s="89"/>
      <c r="AD36" s="89"/>
      <c r="AE36" s="89"/>
      <c r="AF36" s="89"/>
      <c r="AG36" s="89"/>
      <c r="AH36" s="89"/>
      <c r="AI36" s="95"/>
      <c r="AJ36" s="94"/>
      <c r="AK36" s="89"/>
      <c r="AL36" s="89"/>
      <c r="AM36" s="89"/>
      <c r="AN36" s="89"/>
      <c r="AO36" s="89"/>
      <c r="AP36" s="89"/>
      <c r="AQ36" s="89"/>
      <c r="AR36" s="89"/>
      <c r="AS36" s="89"/>
      <c r="AT36" s="89"/>
      <c r="AU36" s="89"/>
      <c r="AV36" s="89"/>
      <c r="AW36" s="89"/>
      <c r="AX36" s="89"/>
      <c r="AY36" s="89"/>
      <c r="AZ36" s="89"/>
      <c r="BA36" s="89"/>
      <c r="BB36" s="95"/>
    </row>
    <row r="37" spans="1:54">
      <c r="A37" s="89"/>
      <c r="B37" s="94"/>
      <c r="C37" s="89"/>
      <c r="D37" s="89"/>
      <c r="E37" s="89"/>
      <c r="F37" s="89"/>
      <c r="G37" s="89"/>
      <c r="H37" s="89"/>
      <c r="I37" s="89"/>
      <c r="J37" s="89"/>
      <c r="K37" s="89"/>
      <c r="L37" s="89"/>
      <c r="M37" s="89"/>
      <c r="N37" s="89"/>
      <c r="O37" s="89"/>
      <c r="P37" s="89"/>
      <c r="Q37" s="89"/>
      <c r="R37" s="95"/>
      <c r="S37" s="94"/>
      <c r="T37" s="89"/>
      <c r="U37" s="89"/>
      <c r="V37" s="89"/>
      <c r="W37" s="89"/>
      <c r="X37" s="89"/>
      <c r="Y37" s="89"/>
      <c r="Z37" s="89"/>
      <c r="AA37" s="89"/>
      <c r="AB37" s="89"/>
      <c r="AC37" s="89"/>
      <c r="AD37" s="89"/>
      <c r="AE37" s="89"/>
      <c r="AF37" s="89"/>
      <c r="AG37" s="89"/>
      <c r="AH37" s="89"/>
      <c r="AI37" s="95"/>
      <c r="AJ37" s="94"/>
      <c r="AK37" s="89"/>
      <c r="AL37" s="89"/>
      <c r="AM37" s="89"/>
      <c r="AN37" s="89"/>
      <c r="AO37" s="89"/>
      <c r="AP37" s="89"/>
      <c r="AQ37" s="89"/>
      <c r="AR37" s="89"/>
      <c r="AS37" s="89"/>
      <c r="AT37" s="89"/>
      <c r="AU37" s="89"/>
      <c r="AV37" s="89"/>
      <c r="AW37" s="89"/>
      <c r="AX37" s="89"/>
      <c r="AY37" s="89"/>
      <c r="AZ37" s="89"/>
      <c r="BA37" s="89"/>
      <c r="BB37" s="95"/>
    </row>
    <row r="38" spans="1:54">
      <c r="A38" s="89"/>
      <c r="B38" s="94"/>
      <c r="C38" s="89"/>
      <c r="D38" s="89"/>
      <c r="E38" s="89"/>
      <c r="F38" s="89"/>
      <c r="G38" s="89"/>
      <c r="H38" s="89"/>
      <c r="I38" s="89"/>
      <c r="J38" s="89"/>
      <c r="K38" s="89"/>
      <c r="L38" s="89"/>
      <c r="M38" s="89"/>
      <c r="N38" s="89"/>
      <c r="O38" s="89"/>
      <c r="P38" s="89"/>
      <c r="Q38" s="89"/>
      <c r="R38" s="95"/>
      <c r="S38" s="94"/>
      <c r="T38" s="89"/>
      <c r="U38" s="89"/>
      <c r="V38" s="89"/>
      <c r="W38" s="89"/>
      <c r="X38" s="89"/>
      <c r="Y38" s="89"/>
      <c r="Z38" s="89"/>
      <c r="AA38" s="89"/>
      <c r="AB38" s="89"/>
      <c r="AC38" s="89"/>
      <c r="AD38" s="89"/>
      <c r="AE38" s="89"/>
      <c r="AF38" s="89"/>
      <c r="AG38" s="89"/>
      <c r="AH38" s="89"/>
      <c r="AI38" s="95"/>
      <c r="AJ38" s="94"/>
      <c r="AK38" s="89"/>
      <c r="AL38" s="89"/>
      <c r="AM38" s="89"/>
      <c r="AN38" s="89"/>
      <c r="AO38" s="89"/>
      <c r="AP38" s="89"/>
      <c r="AQ38" s="89"/>
      <c r="AR38" s="89"/>
      <c r="AS38" s="89"/>
      <c r="AT38" s="89"/>
      <c r="AU38" s="89"/>
      <c r="AV38" s="89"/>
      <c r="AW38" s="89"/>
      <c r="AX38" s="89"/>
      <c r="AY38" s="89"/>
      <c r="AZ38" s="89"/>
      <c r="BA38" s="89"/>
      <c r="BB38" s="95"/>
    </row>
    <row r="39" spans="1:54">
      <c r="A39" s="89"/>
      <c r="B39" s="94"/>
      <c r="C39" s="89"/>
      <c r="D39" s="89"/>
      <c r="E39" s="89"/>
      <c r="F39" s="89"/>
      <c r="G39" s="89"/>
      <c r="H39" s="89"/>
      <c r="I39" s="89"/>
      <c r="J39" s="89"/>
      <c r="K39" s="89"/>
      <c r="L39" s="89"/>
      <c r="M39" s="89"/>
      <c r="N39" s="89"/>
      <c r="O39" s="89"/>
      <c r="P39" s="89"/>
      <c r="Q39" s="89"/>
      <c r="R39" s="95"/>
      <c r="S39" s="94"/>
      <c r="T39" s="89"/>
      <c r="U39" s="89"/>
      <c r="V39" s="89"/>
      <c r="W39" s="89"/>
      <c r="X39" s="89"/>
      <c r="Y39" s="89"/>
      <c r="Z39" s="89"/>
      <c r="AA39" s="89"/>
      <c r="AB39" s="89"/>
      <c r="AC39" s="89"/>
      <c r="AD39" s="89"/>
      <c r="AE39" s="89"/>
      <c r="AF39" s="89"/>
      <c r="AG39" s="89"/>
      <c r="AH39" s="89"/>
      <c r="AI39" s="95"/>
      <c r="AJ39" s="94"/>
      <c r="AK39" s="89"/>
      <c r="AL39" s="89"/>
      <c r="AM39" s="89"/>
      <c r="AN39" s="89"/>
      <c r="AO39" s="89"/>
      <c r="AP39" s="89"/>
      <c r="AQ39" s="89"/>
      <c r="AR39" s="89"/>
      <c r="AS39" s="89"/>
      <c r="AT39" s="89"/>
      <c r="AU39" s="89"/>
      <c r="AV39" s="89"/>
      <c r="AW39" s="89"/>
      <c r="AX39" s="89"/>
      <c r="AY39" s="89"/>
      <c r="AZ39" s="89"/>
      <c r="BA39" s="89"/>
      <c r="BB39" s="95"/>
    </row>
    <row r="40" spans="1:54">
      <c r="A40" s="89"/>
      <c r="B40" s="94"/>
      <c r="C40" s="89"/>
      <c r="D40" s="89"/>
      <c r="E40" s="89"/>
      <c r="F40" s="89"/>
      <c r="G40" s="89"/>
      <c r="H40" s="89"/>
      <c r="I40" s="89"/>
      <c r="J40" s="89"/>
      <c r="K40" s="89"/>
      <c r="L40" s="89"/>
      <c r="M40" s="89"/>
      <c r="N40" s="89"/>
      <c r="O40" s="89"/>
      <c r="P40" s="89"/>
      <c r="Q40" s="89"/>
      <c r="R40" s="95"/>
      <c r="S40" s="94"/>
      <c r="T40" s="89"/>
      <c r="U40" s="89"/>
      <c r="V40" s="89"/>
      <c r="W40" s="89"/>
      <c r="X40" s="89"/>
      <c r="Y40" s="89"/>
      <c r="Z40" s="89"/>
      <c r="AA40" s="89"/>
      <c r="AB40" s="89"/>
      <c r="AC40" s="89"/>
      <c r="AD40" s="89"/>
      <c r="AE40" s="89"/>
      <c r="AF40" s="89"/>
      <c r="AG40" s="89"/>
      <c r="AH40" s="89"/>
      <c r="AI40" s="95"/>
      <c r="AJ40" s="94"/>
      <c r="AK40" s="89"/>
      <c r="AL40" s="89"/>
      <c r="AM40" s="89"/>
      <c r="AN40" s="89"/>
      <c r="AO40" s="89"/>
      <c r="AP40" s="89"/>
      <c r="AQ40" s="89"/>
      <c r="AR40" s="89"/>
      <c r="AS40" s="89"/>
      <c r="AT40" s="89"/>
      <c r="AU40" s="89"/>
      <c r="AV40" s="89"/>
      <c r="AW40" s="89"/>
      <c r="AX40" s="89"/>
      <c r="AY40" s="89"/>
      <c r="AZ40" s="89"/>
      <c r="BA40" s="89"/>
      <c r="BB40" s="95"/>
    </row>
    <row r="41" spans="1:54">
      <c r="A41" s="89"/>
      <c r="B41" s="94"/>
      <c r="C41" s="89"/>
      <c r="D41" s="89"/>
      <c r="E41" s="89"/>
      <c r="F41" s="89"/>
      <c r="G41" s="89"/>
      <c r="H41" s="89"/>
      <c r="I41" s="89"/>
      <c r="J41" s="89"/>
      <c r="K41" s="89"/>
      <c r="L41" s="89"/>
      <c r="M41" s="89"/>
      <c r="N41" s="89"/>
      <c r="O41" s="89"/>
      <c r="P41" s="89"/>
      <c r="Q41" s="89"/>
      <c r="R41" s="95"/>
      <c r="S41" s="94"/>
      <c r="T41" s="89"/>
      <c r="U41" s="89"/>
      <c r="V41" s="89"/>
      <c r="W41" s="89"/>
      <c r="X41" s="89"/>
      <c r="Y41" s="89"/>
      <c r="Z41" s="89"/>
      <c r="AA41" s="89"/>
      <c r="AB41" s="89"/>
      <c r="AC41" s="89"/>
      <c r="AD41" s="89"/>
      <c r="AE41" s="89"/>
      <c r="AF41" s="89"/>
      <c r="AG41" s="89"/>
      <c r="AH41" s="89"/>
      <c r="AI41" s="95"/>
      <c r="AJ41" s="94"/>
      <c r="AK41" s="89"/>
      <c r="AL41" s="89"/>
      <c r="AM41" s="89"/>
      <c r="AN41" s="89"/>
      <c r="AO41" s="89"/>
      <c r="AP41" s="89"/>
      <c r="AQ41" s="89"/>
      <c r="AR41" s="89"/>
      <c r="AS41" s="89"/>
      <c r="AT41" s="89"/>
      <c r="AU41" s="89"/>
      <c r="AV41" s="89"/>
      <c r="AW41" s="89"/>
      <c r="AX41" s="89"/>
      <c r="AY41" s="89"/>
      <c r="AZ41" s="89"/>
      <c r="BA41" s="89"/>
      <c r="BB41" s="95"/>
    </row>
    <row r="42" spans="1:54">
      <c r="A42" s="89"/>
      <c r="B42" s="94"/>
      <c r="C42" s="89"/>
      <c r="D42" s="89"/>
      <c r="E42" s="89"/>
      <c r="F42" s="89"/>
      <c r="G42" s="89"/>
      <c r="H42" s="89"/>
      <c r="I42" s="89"/>
      <c r="J42" s="89"/>
      <c r="K42" s="89"/>
      <c r="L42" s="89"/>
      <c r="M42" s="89"/>
      <c r="N42" s="89"/>
      <c r="O42" s="89"/>
      <c r="P42" s="89"/>
      <c r="Q42" s="89"/>
      <c r="R42" s="95"/>
      <c r="S42" s="94"/>
      <c r="T42" s="89"/>
      <c r="U42" s="89"/>
      <c r="V42" s="89"/>
      <c r="W42" s="89"/>
      <c r="X42" s="89"/>
      <c r="Y42" s="89"/>
      <c r="Z42" s="89"/>
      <c r="AA42" s="89"/>
      <c r="AB42" s="89"/>
      <c r="AC42" s="89"/>
      <c r="AD42" s="89"/>
      <c r="AE42" s="89"/>
      <c r="AF42" s="89"/>
      <c r="AG42" s="89"/>
      <c r="AH42" s="89"/>
      <c r="AI42" s="95"/>
      <c r="AJ42" s="94"/>
      <c r="AK42" s="89"/>
      <c r="AL42" s="89"/>
      <c r="AM42" s="89"/>
      <c r="AN42" s="89"/>
      <c r="AO42" s="89"/>
      <c r="AP42" s="89"/>
      <c r="AQ42" s="89"/>
      <c r="AR42" s="89"/>
      <c r="AS42" s="89"/>
      <c r="AT42" s="89"/>
      <c r="AU42" s="89"/>
      <c r="AV42" s="89"/>
      <c r="AW42" s="89"/>
      <c r="AX42" s="89"/>
      <c r="AY42" s="89"/>
      <c r="AZ42" s="89"/>
      <c r="BA42" s="89"/>
      <c r="BB42" s="95"/>
    </row>
    <row r="43" spans="1:54">
      <c r="A43" s="89"/>
      <c r="B43" s="94"/>
      <c r="C43" s="89"/>
      <c r="D43" s="89"/>
      <c r="E43" s="89"/>
      <c r="F43" s="89"/>
      <c r="G43" s="89"/>
      <c r="H43" s="89"/>
      <c r="I43" s="89"/>
      <c r="J43" s="89"/>
      <c r="K43" s="89"/>
      <c r="L43" s="89"/>
      <c r="M43" s="89"/>
      <c r="N43" s="89"/>
      <c r="O43" s="89"/>
      <c r="P43" s="89"/>
      <c r="Q43" s="89"/>
      <c r="R43" s="95"/>
      <c r="S43" s="94"/>
      <c r="T43" s="89"/>
      <c r="U43" s="89"/>
      <c r="V43" s="89"/>
      <c r="W43" s="89"/>
      <c r="X43" s="89"/>
      <c r="Y43" s="89"/>
      <c r="Z43" s="89"/>
      <c r="AA43" s="89"/>
      <c r="AB43" s="89"/>
      <c r="AC43" s="89"/>
      <c r="AD43" s="89"/>
      <c r="AE43" s="89"/>
      <c r="AF43" s="89"/>
      <c r="AG43" s="89"/>
      <c r="AH43" s="89"/>
      <c r="AI43" s="95"/>
      <c r="AJ43" s="94"/>
      <c r="AK43" s="89"/>
      <c r="AL43" s="89"/>
      <c r="AM43" s="89"/>
      <c r="AN43" s="89"/>
      <c r="AO43" s="89"/>
      <c r="AP43" s="89"/>
      <c r="AQ43" s="89"/>
      <c r="AR43" s="89"/>
      <c r="AS43" s="89"/>
      <c r="AT43" s="89"/>
      <c r="AU43" s="89"/>
      <c r="AV43" s="89"/>
      <c r="AW43" s="89"/>
      <c r="AX43" s="89"/>
      <c r="AY43" s="89"/>
      <c r="AZ43" s="89"/>
      <c r="BA43" s="89"/>
      <c r="BB43" s="95"/>
    </row>
    <row r="44" spans="1:54">
      <c r="A44" s="89"/>
      <c r="B44" s="256" t="s">
        <v>34</v>
      </c>
      <c r="C44" s="257"/>
      <c r="D44" s="257"/>
      <c r="E44" s="257"/>
      <c r="F44" s="257"/>
      <c r="G44" s="257"/>
      <c r="H44" s="257"/>
      <c r="I44" s="257"/>
      <c r="J44" s="257"/>
      <c r="K44" s="257"/>
      <c r="L44" s="257"/>
      <c r="M44" s="257"/>
      <c r="N44" s="257"/>
      <c r="O44" s="257"/>
      <c r="P44" s="257"/>
      <c r="Q44" s="257"/>
      <c r="R44" s="258"/>
      <c r="S44" s="96"/>
      <c r="T44" s="97"/>
      <c r="U44" s="97"/>
      <c r="V44" s="97"/>
      <c r="W44" s="97"/>
      <c r="X44" s="97"/>
      <c r="Y44" s="97"/>
      <c r="Z44" s="97"/>
      <c r="AA44" s="97"/>
      <c r="AB44" s="97"/>
      <c r="AC44" s="97"/>
      <c r="AD44" s="97"/>
      <c r="AE44" s="97"/>
      <c r="AF44" s="97"/>
      <c r="AG44" s="97"/>
      <c r="AH44" s="97"/>
      <c r="AI44" s="98"/>
      <c r="AJ44" s="96"/>
      <c r="AK44" s="97"/>
      <c r="AL44" s="97"/>
      <c r="AM44" s="97"/>
      <c r="AN44" s="97"/>
      <c r="AO44" s="97"/>
      <c r="AP44" s="97"/>
      <c r="AQ44" s="97"/>
      <c r="AR44" s="97"/>
      <c r="AS44" s="97"/>
      <c r="AT44" s="97"/>
      <c r="AU44" s="97"/>
      <c r="AV44" s="97"/>
      <c r="AW44" s="97"/>
      <c r="AX44" s="97"/>
      <c r="AY44" s="97"/>
      <c r="AZ44" s="97"/>
      <c r="BA44" s="97"/>
      <c r="BB44" s="98"/>
    </row>
    <row r="45" spans="1:54">
      <c r="A45" s="89"/>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row>
    <row r="46" spans="1:54">
      <c r="A46" s="89"/>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row>
    <row r="47" spans="1:54">
      <c r="A47" s="89"/>
      <c r="B47" s="89" t="s">
        <v>96</v>
      </c>
      <c r="C47" s="89"/>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row>
    <row r="48" spans="1:54">
      <c r="A48" s="89"/>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row>
    <row r="49" spans="1:54">
      <c r="A49" s="89"/>
      <c r="B49" s="89"/>
      <c r="C49" s="263" t="str">
        <f>+'０１実績報告書（個室化）'!I7</f>
        <v>令和○年○月○日</v>
      </c>
      <c r="D49" s="263"/>
      <c r="E49" s="263"/>
      <c r="F49" s="263"/>
      <c r="G49" s="263"/>
      <c r="H49" s="263"/>
      <c r="I49" s="263"/>
      <c r="J49" s="263"/>
      <c r="K49" s="263"/>
      <c r="L49" s="263"/>
      <c r="M49" s="112"/>
      <c r="N49" s="99"/>
      <c r="O49" s="99"/>
      <c r="P49" s="99"/>
      <c r="Q49" s="99"/>
      <c r="R49" s="99"/>
      <c r="S49" s="99"/>
      <c r="T49" s="99"/>
      <c r="U49" s="99"/>
      <c r="V49" s="99"/>
      <c r="W49" s="99"/>
      <c r="X49" s="99"/>
      <c r="Y49" s="99"/>
      <c r="Z49" s="99"/>
      <c r="AA49" s="99"/>
      <c r="AB49" s="99"/>
      <c r="AC49" s="99"/>
      <c r="AD49" s="99"/>
      <c r="AE49" s="99"/>
      <c r="AF49" s="99"/>
      <c r="AG49" s="99"/>
      <c r="AH49" s="99"/>
      <c r="AI49" s="99"/>
      <c r="AJ49" s="89"/>
      <c r="AK49" s="89"/>
      <c r="AL49" s="89"/>
      <c r="AM49" s="89"/>
      <c r="AN49" s="89"/>
      <c r="AO49" s="89"/>
      <c r="AP49" s="89"/>
      <c r="AQ49" s="89"/>
      <c r="AR49" s="89"/>
      <c r="AS49" s="89"/>
      <c r="AT49" s="89"/>
      <c r="AU49" s="89"/>
      <c r="AV49" s="89"/>
      <c r="AW49" s="89"/>
      <c r="AX49" s="89"/>
      <c r="AY49" s="89"/>
      <c r="AZ49" s="89"/>
      <c r="BA49" s="89"/>
      <c r="BB49" s="89"/>
    </row>
    <row r="50" spans="1:54">
      <c r="A50" s="89"/>
      <c r="B50" s="89"/>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89"/>
      <c r="AK50" s="89"/>
      <c r="AL50" s="89"/>
      <c r="AM50" s="89"/>
      <c r="AN50" s="89"/>
      <c r="AO50" s="89"/>
      <c r="AP50" s="89"/>
      <c r="AQ50" s="89"/>
      <c r="AR50" s="89"/>
      <c r="AS50" s="89"/>
      <c r="AT50" s="89"/>
      <c r="AU50" s="89"/>
      <c r="AV50" s="89"/>
      <c r="AW50" s="89"/>
      <c r="AX50" s="89"/>
      <c r="AY50" s="89"/>
      <c r="AZ50" s="89"/>
      <c r="BA50" s="89"/>
      <c r="BB50" s="89"/>
    </row>
    <row r="51" spans="1:54">
      <c r="A51" s="89"/>
      <c r="B51" s="89"/>
      <c r="C51" s="99"/>
      <c r="D51" s="99"/>
      <c r="E51" s="100" t="s">
        <v>97</v>
      </c>
      <c r="F51" s="100"/>
      <c r="G51" s="100"/>
      <c r="H51" s="100"/>
      <c r="I51" s="100"/>
      <c r="J51" s="100"/>
      <c r="K51" s="262" t="str">
        <f>+AN3</f>
        <v>社会福祉法人　○○会</v>
      </c>
      <c r="L51" s="262"/>
      <c r="M51" s="262"/>
      <c r="N51" s="262"/>
      <c r="O51" s="262"/>
      <c r="P51" s="262"/>
      <c r="Q51" s="262"/>
      <c r="R51" s="262"/>
      <c r="S51" s="262"/>
      <c r="T51" s="262"/>
      <c r="U51" s="262"/>
      <c r="V51" s="262"/>
      <c r="W51" s="262"/>
      <c r="X51" s="262"/>
      <c r="Y51" s="262"/>
      <c r="Z51" s="262"/>
      <c r="AA51" s="262"/>
      <c r="AB51" s="262"/>
      <c r="AC51" s="262"/>
      <c r="AD51" s="262"/>
      <c r="AE51" s="262"/>
      <c r="AF51" s="100"/>
      <c r="AG51" s="100"/>
      <c r="AH51" s="100"/>
      <c r="AI51" s="100"/>
      <c r="AJ51" s="89"/>
      <c r="AK51" s="89"/>
      <c r="AL51" s="89"/>
      <c r="AM51" s="89"/>
      <c r="AN51" s="89"/>
      <c r="AO51" s="89"/>
      <c r="AP51" s="89"/>
      <c r="AQ51" s="89"/>
      <c r="AR51" s="89"/>
      <c r="AS51" s="89"/>
      <c r="AT51" s="89"/>
      <c r="AU51" s="89"/>
      <c r="AV51" s="89"/>
      <c r="AW51" s="89"/>
      <c r="AX51" s="89"/>
      <c r="AY51" s="89"/>
      <c r="AZ51" s="89"/>
      <c r="BA51" s="89"/>
      <c r="BB51" s="89"/>
    </row>
    <row r="52" spans="1:54">
      <c r="A52" s="89"/>
      <c r="B52" s="89"/>
      <c r="C52" s="99"/>
      <c r="D52" s="99"/>
      <c r="E52" s="101"/>
      <c r="F52" s="99"/>
      <c r="G52" s="99"/>
      <c r="H52" s="99"/>
      <c r="I52" s="99"/>
      <c r="J52" s="99"/>
      <c r="K52" s="99"/>
      <c r="L52" s="99"/>
      <c r="M52" s="99"/>
      <c r="N52" s="99"/>
      <c r="O52" s="99"/>
      <c r="P52" s="99"/>
      <c r="Q52" s="99"/>
      <c r="R52" s="99"/>
      <c r="S52" s="99"/>
      <c r="T52" s="99"/>
      <c r="U52" s="99"/>
      <c r="V52" s="99"/>
      <c r="W52" s="99"/>
      <c r="X52" s="99"/>
      <c r="Y52" s="99"/>
      <c r="Z52" s="99"/>
      <c r="AA52" s="99"/>
      <c r="AB52" s="99"/>
      <c r="AC52" s="99"/>
      <c r="AD52" s="102"/>
      <c r="AE52" s="102"/>
      <c r="AF52" s="103"/>
      <c r="AG52" s="103"/>
      <c r="AH52" s="103"/>
      <c r="AI52" s="103"/>
      <c r="AJ52" s="104"/>
      <c r="AK52" s="104"/>
      <c r="AL52" s="104"/>
      <c r="AM52" s="104"/>
      <c r="AO52" s="104"/>
      <c r="AP52" s="104"/>
      <c r="AQ52" s="104"/>
      <c r="AR52" s="104"/>
      <c r="AS52" s="104"/>
      <c r="AT52" s="90"/>
      <c r="AV52" s="105"/>
      <c r="AW52" s="87"/>
      <c r="AX52" s="87"/>
      <c r="AY52" s="105"/>
      <c r="AZ52" s="106"/>
    </row>
    <row r="53" spans="1:54">
      <c r="A53" s="89"/>
      <c r="B53" s="89"/>
      <c r="C53" s="99"/>
      <c r="D53" s="99"/>
      <c r="E53" s="100" t="s">
        <v>98</v>
      </c>
      <c r="F53" s="100"/>
      <c r="G53" s="100"/>
      <c r="H53" s="100"/>
      <c r="I53" s="100"/>
      <c r="J53" s="100"/>
      <c r="K53" s="262" t="str">
        <f>+'０１実績報告書（個室化）'!H14</f>
        <v>理事長　○○　○○</v>
      </c>
      <c r="L53" s="262"/>
      <c r="M53" s="262"/>
      <c r="N53" s="262"/>
      <c r="O53" s="262"/>
      <c r="P53" s="262"/>
      <c r="Q53" s="262"/>
      <c r="R53" s="262"/>
      <c r="S53" s="262"/>
      <c r="T53" s="262"/>
      <c r="U53" s="262"/>
      <c r="V53" s="262"/>
      <c r="W53" s="262"/>
      <c r="X53" s="262"/>
      <c r="Y53" s="262"/>
      <c r="Z53" s="262"/>
      <c r="AA53" s="262"/>
      <c r="AB53" s="262"/>
      <c r="AC53" s="262"/>
      <c r="AD53" s="262"/>
      <c r="AE53" s="262"/>
      <c r="AF53" s="99"/>
      <c r="AG53" s="99"/>
      <c r="AH53" s="99"/>
      <c r="AI53" s="99"/>
      <c r="AJ53" s="89"/>
      <c r="AK53" s="89"/>
      <c r="AL53" s="89"/>
      <c r="AM53" s="89"/>
      <c r="AN53" s="89"/>
      <c r="AO53" s="89"/>
      <c r="AP53" s="89"/>
      <c r="AQ53" s="89"/>
      <c r="AR53" s="89"/>
      <c r="AS53" s="89"/>
      <c r="AT53" s="89"/>
      <c r="AU53" s="89"/>
      <c r="AV53" s="89"/>
      <c r="AW53" s="89"/>
      <c r="AX53" s="89"/>
      <c r="AY53" s="89"/>
      <c r="AZ53" s="89"/>
      <c r="BA53" s="89"/>
      <c r="BB53" s="89"/>
    </row>
    <row r="54" spans="1:54">
      <c r="A54" s="89"/>
      <c r="B54" s="8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89"/>
      <c r="AK54" s="89"/>
      <c r="AL54" s="89"/>
      <c r="AM54" s="89"/>
      <c r="AN54" s="89"/>
      <c r="AO54" s="89"/>
      <c r="AP54" s="89"/>
      <c r="AQ54" s="89"/>
      <c r="AR54" s="89"/>
      <c r="AS54" s="89"/>
      <c r="AT54" s="89"/>
      <c r="AU54" s="89"/>
      <c r="AV54" s="89"/>
      <c r="AW54" s="89"/>
      <c r="AX54" s="89"/>
      <c r="AY54" s="89"/>
      <c r="AZ54" s="89"/>
      <c r="BA54" s="89"/>
      <c r="BB54" s="89"/>
    </row>
    <row r="55" spans="1:54">
      <c r="A55" s="89"/>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c r="AZ55" s="89"/>
      <c r="BA55" s="89"/>
      <c r="BB55" s="89"/>
    </row>
    <row r="56" spans="1:54">
      <c r="A56" s="89"/>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89"/>
      <c r="AQ56" s="89"/>
      <c r="AR56" s="89"/>
      <c r="AS56" s="89"/>
      <c r="AT56" s="89"/>
      <c r="AU56" s="89"/>
      <c r="AV56" s="89"/>
      <c r="AW56" s="89"/>
      <c r="AX56" s="89"/>
      <c r="AY56" s="89"/>
      <c r="AZ56" s="89"/>
      <c r="BA56" s="89"/>
      <c r="BB56" s="89"/>
    </row>
    <row r="57" spans="1:54">
      <c r="A57" s="89"/>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AN57" s="89"/>
      <c r="AO57" s="89"/>
      <c r="AP57" s="89"/>
      <c r="AQ57" s="89"/>
      <c r="AR57" s="89"/>
      <c r="AS57" s="89"/>
      <c r="AT57" s="89"/>
      <c r="AU57" s="89"/>
      <c r="AV57" s="89"/>
      <c r="AW57" s="89"/>
      <c r="AX57" s="89"/>
      <c r="AY57" s="89"/>
      <c r="AZ57" s="89"/>
      <c r="BA57" s="89"/>
      <c r="BB57" s="89"/>
    </row>
    <row r="58" spans="1:54">
      <c r="A58" s="8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89"/>
      <c r="AN58" s="89"/>
      <c r="AO58" s="89"/>
      <c r="AP58" s="89"/>
      <c r="AQ58" s="89"/>
      <c r="AR58" s="89"/>
      <c r="AS58" s="89"/>
      <c r="AT58" s="89"/>
      <c r="AU58" s="89"/>
      <c r="AV58" s="89"/>
      <c r="AW58" s="89"/>
      <c r="AX58" s="89"/>
      <c r="AY58" s="89"/>
      <c r="AZ58" s="89"/>
      <c r="BA58" s="89"/>
      <c r="BB58" s="89"/>
    </row>
    <row r="59" spans="1:54">
      <c r="A59" s="89"/>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89"/>
    </row>
    <row r="60" spans="1:54">
      <c r="A60" s="89"/>
      <c r="B60" s="89"/>
      <c r="C60" s="89"/>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9"/>
      <c r="AT60" s="89"/>
      <c r="AU60" s="89"/>
      <c r="AV60" s="89"/>
      <c r="AW60" s="89"/>
      <c r="AX60" s="89"/>
      <c r="AY60" s="89"/>
      <c r="AZ60" s="89"/>
      <c r="BA60" s="89"/>
      <c r="BB60" s="89"/>
    </row>
    <row r="61" spans="1:54">
      <c r="A61" s="89"/>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row>
    <row r="62" spans="1:54">
      <c r="A62" s="89"/>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row>
    <row r="63" spans="1:54">
      <c r="A63" s="89"/>
      <c r="B63" s="89"/>
      <c r="C63" s="89"/>
      <c r="D63" s="89"/>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row>
    <row r="64" spans="1:54">
      <c r="A64" s="89"/>
      <c r="B64" s="89"/>
      <c r="C64" s="89"/>
      <c r="D64" s="89"/>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row>
    <row r="65" spans="1:54">
      <c r="A65" s="89"/>
      <c r="B65" s="89"/>
      <c r="C65" s="89"/>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row>
    <row r="66" spans="1:54">
      <c r="A66" s="89"/>
      <c r="B66" s="89"/>
      <c r="C66" s="89"/>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row>
    <row r="67" spans="1:54">
      <c r="A67" s="89"/>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row>
    <row r="68" spans="1:54">
      <c r="A68" s="89"/>
      <c r="B68" s="89"/>
      <c r="C68" s="89"/>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row>
    <row r="69" spans="1:54">
      <c r="A69" s="89"/>
      <c r="B69" s="89"/>
      <c r="C69" s="89"/>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row>
    <row r="70" spans="1:54">
      <c r="A70" s="89"/>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row>
    <row r="71" spans="1:54">
      <c r="A71" s="89"/>
      <c r="B71" s="89"/>
      <c r="C71" s="89"/>
      <c r="D71" s="89"/>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row>
    <row r="72" spans="1:54">
      <c r="A72" s="89"/>
      <c r="B72" s="89"/>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row>
    <row r="73" spans="1:54">
      <c r="A73" s="89"/>
      <c r="B73" s="89"/>
      <c r="C73" s="89"/>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row>
    <row r="74" spans="1:54">
      <c r="A74" s="89"/>
      <c r="B74" s="89"/>
      <c r="C74" s="89"/>
      <c r="D74" s="89"/>
      <c r="E74" s="89"/>
      <c r="F74" s="89"/>
      <c r="G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row>
    <row r="75" spans="1:54">
      <c r="A75" s="89"/>
      <c r="B75" s="89"/>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row>
    <row r="76" spans="1:54">
      <c r="A76" s="89"/>
      <c r="B76" s="89"/>
      <c r="C76" s="89"/>
      <c r="D76" s="89"/>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row>
    <row r="77" spans="1:54">
      <c r="A77" s="89"/>
      <c r="B77" s="89"/>
      <c r="C77" s="89"/>
      <c r="D77" s="89"/>
      <c r="E77" s="89"/>
      <c r="F77" s="89"/>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row>
    <row r="78" spans="1:54">
      <c r="A78" s="89"/>
      <c r="B78" s="89"/>
      <c r="C78" s="89"/>
      <c r="D78" s="89"/>
      <c r="E78" s="89"/>
      <c r="F78" s="89"/>
      <c r="G78" s="89"/>
      <c r="H78" s="89"/>
      <c r="I78" s="89"/>
      <c r="J78" s="89"/>
      <c r="K78" s="89"/>
      <c r="L78" s="89"/>
      <c r="M78" s="89"/>
      <c r="N78" s="89"/>
      <c r="O78" s="89"/>
      <c r="P78" s="89"/>
      <c r="Q78" s="89"/>
      <c r="R78" s="89"/>
      <c r="S78" s="89"/>
      <c r="T78" s="89"/>
      <c r="U78" s="89"/>
      <c r="V78" s="89"/>
      <c r="W78" s="89"/>
      <c r="X78" s="89"/>
      <c r="Y78" s="89"/>
      <c r="Z78" s="89"/>
      <c r="AA78" s="89"/>
      <c r="AB78" s="89"/>
      <c r="AC78" s="89"/>
      <c r="AD78" s="89"/>
      <c r="AE78" s="89"/>
      <c r="AF78" s="89"/>
      <c r="AG78" s="89"/>
      <c r="AH78" s="89"/>
      <c r="AI78" s="89"/>
      <c r="AJ78" s="89"/>
      <c r="AK78" s="89"/>
      <c r="AL78" s="89"/>
      <c r="AM78" s="89"/>
      <c r="AN78" s="89"/>
      <c r="AO78" s="89"/>
      <c r="AP78" s="89"/>
      <c r="AQ78" s="89"/>
      <c r="AR78" s="89"/>
      <c r="AS78" s="89"/>
      <c r="AT78" s="89"/>
      <c r="AU78" s="89"/>
      <c r="AV78" s="89"/>
      <c r="AW78" s="89"/>
      <c r="AX78" s="89"/>
      <c r="AY78" s="89"/>
      <c r="AZ78" s="89"/>
      <c r="BA78" s="89"/>
      <c r="BB78" s="89"/>
    </row>
    <row r="79" spans="1:54">
      <c r="A79" s="89"/>
      <c r="B79" s="89"/>
      <c r="C79" s="89"/>
      <c r="D79" s="89"/>
      <c r="E79" s="89"/>
      <c r="F79" s="89"/>
      <c r="G79" s="89"/>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89"/>
      <c r="AY79" s="89"/>
      <c r="AZ79" s="89"/>
      <c r="BA79" s="89"/>
      <c r="BB79" s="89"/>
    </row>
    <row r="80" spans="1:54">
      <c r="A80" s="89"/>
      <c r="B80" s="89"/>
      <c r="C80" s="89"/>
      <c r="D80" s="89"/>
      <c r="E80" s="89"/>
      <c r="F80" s="89"/>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89"/>
      <c r="AK80" s="89"/>
      <c r="AL80" s="89"/>
      <c r="AM80" s="89"/>
      <c r="AN80" s="89"/>
      <c r="AO80" s="89"/>
      <c r="AP80" s="89"/>
      <c r="AQ80" s="89"/>
      <c r="AR80" s="89"/>
      <c r="AS80" s="89"/>
      <c r="AT80" s="89"/>
      <c r="AU80" s="89"/>
      <c r="AV80" s="89"/>
      <c r="AW80" s="89"/>
      <c r="AX80" s="89"/>
      <c r="AY80" s="89"/>
      <c r="AZ80" s="89"/>
      <c r="BA80" s="89"/>
      <c r="BB80" s="89"/>
    </row>
    <row r="81" spans="1:54">
      <c r="A81" s="89"/>
      <c r="B81" s="89"/>
      <c r="C81" s="89"/>
      <c r="D81" s="89"/>
      <c r="E81" s="89"/>
      <c r="F81" s="89"/>
      <c r="G81" s="89"/>
      <c r="H81" s="89"/>
      <c r="I81" s="89"/>
      <c r="J81" s="89"/>
      <c r="K81" s="89"/>
      <c r="L81" s="89"/>
      <c r="M81" s="89"/>
      <c r="N81" s="89"/>
      <c r="O81" s="89"/>
      <c r="P81" s="89"/>
      <c r="Q81" s="89"/>
      <c r="R81" s="89"/>
      <c r="S81" s="89"/>
      <c r="T81" s="89"/>
      <c r="U81" s="89"/>
      <c r="V81" s="89"/>
      <c r="W81" s="89"/>
      <c r="X81" s="89"/>
      <c r="Y81" s="89"/>
      <c r="Z81" s="89"/>
      <c r="AA81" s="89"/>
      <c r="AB81" s="89"/>
      <c r="AC81" s="89"/>
      <c r="AD81" s="89"/>
      <c r="AE81" s="89"/>
      <c r="AF81" s="89"/>
      <c r="AG81" s="89"/>
      <c r="AH81" s="89"/>
      <c r="AI81" s="89"/>
      <c r="AJ81" s="89"/>
      <c r="AK81" s="89"/>
      <c r="AL81" s="89"/>
      <c r="AM81" s="89"/>
      <c r="AN81" s="89"/>
      <c r="AO81" s="89"/>
      <c r="AP81" s="89"/>
      <c r="AQ81" s="89"/>
      <c r="AR81" s="89"/>
      <c r="AS81" s="89"/>
      <c r="AT81" s="89"/>
      <c r="AU81" s="89"/>
      <c r="AV81" s="89"/>
      <c r="AW81" s="89"/>
      <c r="AX81" s="89"/>
      <c r="AY81" s="89"/>
      <c r="AZ81" s="89"/>
      <c r="BA81" s="89"/>
      <c r="BB81" s="89"/>
    </row>
    <row r="82" spans="1:54">
      <c r="A82" s="89"/>
      <c r="B82" s="89"/>
      <c r="C82" s="89"/>
      <c r="D82" s="89"/>
      <c r="E82" s="89"/>
      <c r="F82" s="89"/>
      <c r="G82" s="89"/>
      <c r="H82" s="89"/>
      <c r="I82" s="89"/>
      <c r="J82" s="89"/>
      <c r="K82" s="89"/>
      <c r="L82" s="89"/>
      <c r="M82" s="89"/>
      <c r="N82" s="89"/>
      <c r="O82" s="89"/>
      <c r="P82" s="89"/>
      <c r="Q82" s="89"/>
      <c r="R82" s="89"/>
      <c r="S82" s="89"/>
      <c r="T82" s="89"/>
      <c r="U82" s="89"/>
      <c r="V82" s="89"/>
      <c r="W82" s="89"/>
      <c r="X82" s="89"/>
      <c r="Y82" s="89"/>
      <c r="Z82" s="89"/>
      <c r="AA82" s="89"/>
      <c r="AB82" s="89"/>
      <c r="AC82" s="89"/>
      <c r="AD82" s="89"/>
      <c r="AE82" s="89"/>
      <c r="AF82" s="89"/>
      <c r="AG82" s="89"/>
      <c r="AH82" s="89"/>
      <c r="AI82" s="89"/>
      <c r="AJ82" s="89"/>
      <c r="AK82" s="89"/>
      <c r="AL82" s="89"/>
      <c r="AM82" s="89"/>
      <c r="AN82" s="89"/>
      <c r="AO82" s="89"/>
      <c r="AP82" s="89"/>
      <c r="AQ82" s="89"/>
      <c r="AR82" s="89"/>
      <c r="AS82" s="89"/>
      <c r="AT82" s="89"/>
      <c r="AU82" s="89"/>
      <c r="AV82" s="89"/>
      <c r="AW82" s="89"/>
      <c r="AX82" s="89"/>
      <c r="AY82" s="89"/>
      <c r="AZ82" s="89"/>
      <c r="BA82" s="89"/>
      <c r="BB82" s="89"/>
    </row>
    <row r="83" spans="1:54">
      <c r="A83" s="89"/>
      <c r="B83" s="89"/>
      <c r="C83" s="89"/>
      <c r="D83" s="89"/>
      <c r="E83" s="89"/>
      <c r="F83" s="89"/>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89"/>
    </row>
    <row r="84" spans="1:54">
      <c r="A84" s="89"/>
      <c r="B84" s="89"/>
      <c r="C84" s="89"/>
      <c r="D84" s="89"/>
      <c r="E84" s="89"/>
      <c r="F84" s="89"/>
      <c r="G84" s="89"/>
      <c r="H84" s="89"/>
      <c r="I84" s="89"/>
      <c r="J84" s="89"/>
      <c r="K84" s="89"/>
      <c r="L84" s="89"/>
      <c r="M84" s="89"/>
      <c r="N84" s="89"/>
      <c r="O84" s="89"/>
      <c r="P84" s="89"/>
      <c r="Q84" s="89"/>
      <c r="R84" s="89"/>
      <c r="S84" s="89"/>
      <c r="T84" s="89"/>
      <c r="U84" s="89"/>
      <c r="V84" s="89"/>
      <c r="W84" s="89"/>
      <c r="X84" s="89"/>
      <c r="Y84" s="89"/>
      <c r="Z84" s="89"/>
      <c r="AA84" s="89"/>
      <c r="AB84" s="89"/>
      <c r="AC84" s="89"/>
      <c r="AD84" s="89"/>
      <c r="AE84" s="89"/>
      <c r="AF84" s="89"/>
      <c r="AG84" s="89"/>
      <c r="AH84" s="89"/>
      <c r="AI84" s="89"/>
      <c r="AJ84" s="89"/>
      <c r="AK84" s="89"/>
      <c r="AL84" s="89"/>
      <c r="AM84" s="89"/>
      <c r="AN84" s="89"/>
      <c r="AO84" s="89"/>
      <c r="AP84" s="89"/>
      <c r="AQ84" s="89"/>
      <c r="AR84" s="89"/>
      <c r="AS84" s="89"/>
      <c r="AT84" s="89"/>
      <c r="AU84" s="89"/>
      <c r="AV84" s="89"/>
      <c r="AW84" s="89"/>
      <c r="AX84" s="89"/>
      <c r="AY84" s="89"/>
      <c r="AZ84" s="89"/>
      <c r="BA84" s="89"/>
      <c r="BB84" s="89"/>
    </row>
    <row r="85" spans="1:54">
      <c r="A85" s="89"/>
      <c r="B85" s="89"/>
      <c r="C85" s="89"/>
      <c r="D85" s="89"/>
      <c r="E85" s="89"/>
      <c r="F85" s="89"/>
      <c r="G85" s="89"/>
      <c r="H85" s="89"/>
      <c r="I85" s="89"/>
      <c r="J85" s="89"/>
      <c r="K85" s="89"/>
      <c r="L85" s="89"/>
      <c r="M85" s="89"/>
      <c r="N85" s="89"/>
      <c r="O85" s="89"/>
      <c r="P85" s="89"/>
      <c r="Q85" s="89"/>
      <c r="R85" s="89"/>
      <c r="S85" s="89"/>
      <c r="T85" s="89"/>
      <c r="U85" s="89"/>
      <c r="V85" s="89"/>
      <c r="W85" s="89"/>
      <c r="X85" s="89"/>
      <c r="Y85" s="89"/>
      <c r="Z85" s="89"/>
      <c r="AA85" s="89"/>
      <c r="AB85" s="89"/>
      <c r="AC85" s="89"/>
      <c r="AD85" s="89"/>
      <c r="AE85" s="89"/>
      <c r="AF85" s="89"/>
      <c r="AG85" s="89"/>
      <c r="AH85" s="89"/>
      <c r="AI85" s="89"/>
      <c r="AJ85" s="89"/>
      <c r="AK85" s="89"/>
      <c r="AL85" s="89"/>
      <c r="AM85" s="89"/>
      <c r="AN85" s="89"/>
      <c r="AO85" s="89"/>
      <c r="AP85" s="89"/>
      <c r="AQ85" s="89"/>
      <c r="AR85" s="89"/>
      <c r="AS85" s="89"/>
      <c r="AT85" s="89"/>
      <c r="AU85" s="89"/>
      <c r="AV85" s="89"/>
      <c r="AW85" s="89"/>
      <c r="AX85" s="89"/>
      <c r="AY85" s="89"/>
      <c r="AZ85" s="89"/>
      <c r="BA85" s="89"/>
      <c r="BB85" s="89"/>
    </row>
    <row r="86" spans="1:54">
      <c r="A86" s="89"/>
      <c r="B86" s="89"/>
      <c r="C86" s="89"/>
      <c r="D86" s="89"/>
      <c r="E86" s="89"/>
      <c r="F86" s="89"/>
      <c r="G86" s="89"/>
      <c r="H86" s="89"/>
      <c r="I86" s="89"/>
      <c r="J86" s="89"/>
      <c r="K86" s="89"/>
      <c r="L86" s="89"/>
      <c r="M86" s="89"/>
      <c r="N86" s="89"/>
      <c r="O86" s="89"/>
      <c r="P86" s="89"/>
      <c r="Q86" s="89"/>
      <c r="R86" s="89"/>
      <c r="S86" s="89"/>
      <c r="T86" s="89"/>
      <c r="U86" s="89"/>
      <c r="V86" s="89"/>
      <c r="W86" s="89"/>
      <c r="X86" s="89"/>
      <c r="Y86" s="89"/>
      <c r="Z86" s="89"/>
      <c r="AA86" s="89"/>
      <c r="AB86" s="89"/>
      <c r="AC86" s="89"/>
      <c r="AD86" s="89"/>
      <c r="AE86" s="89"/>
      <c r="AF86" s="89"/>
      <c r="AG86" s="89"/>
      <c r="AH86" s="89"/>
      <c r="AI86" s="89"/>
      <c r="AJ86" s="89"/>
      <c r="AK86" s="89"/>
      <c r="AL86" s="89"/>
      <c r="AM86" s="89"/>
      <c r="AN86" s="89"/>
      <c r="AO86" s="89"/>
      <c r="AP86" s="89"/>
      <c r="AQ86" s="89"/>
      <c r="AR86" s="89"/>
      <c r="AS86" s="89"/>
      <c r="AT86" s="89"/>
      <c r="AU86" s="89"/>
      <c r="AV86" s="89"/>
      <c r="AW86" s="89"/>
      <c r="AX86" s="89"/>
      <c r="AY86" s="89"/>
      <c r="AZ86" s="89"/>
      <c r="BA86" s="89"/>
      <c r="BB86" s="89"/>
    </row>
    <row r="87" spans="1:54">
      <c r="A87" s="89"/>
      <c r="B87" s="89"/>
      <c r="C87" s="89"/>
      <c r="D87" s="89"/>
      <c r="E87" s="89"/>
      <c r="F87" s="89"/>
      <c r="G87" s="89"/>
      <c r="H87" s="89"/>
      <c r="I87" s="89"/>
      <c r="J87" s="89"/>
      <c r="K87" s="89"/>
      <c r="L87" s="89"/>
      <c r="M87" s="89"/>
      <c r="N87" s="89"/>
      <c r="O87" s="89"/>
      <c r="P87" s="89"/>
      <c r="Q87" s="89"/>
      <c r="R87" s="89"/>
      <c r="S87" s="89"/>
      <c r="T87" s="89"/>
      <c r="U87" s="89"/>
      <c r="V87" s="89"/>
      <c r="W87" s="89"/>
      <c r="X87" s="89"/>
      <c r="Y87" s="89"/>
      <c r="Z87" s="89"/>
      <c r="AA87" s="89"/>
      <c r="AB87" s="89"/>
      <c r="AC87" s="89"/>
      <c r="AD87" s="89"/>
      <c r="AE87" s="89"/>
      <c r="AF87" s="89"/>
      <c r="AG87" s="89"/>
      <c r="AH87" s="89"/>
      <c r="AI87" s="89"/>
      <c r="AJ87" s="89"/>
      <c r="AK87" s="89"/>
      <c r="AL87" s="89"/>
      <c r="AM87" s="89"/>
      <c r="AN87" s="89"/>
      <c r="AO87" s="89"/>
      <c r="AP87" s="89"/>
      <c r="AQ87" s="89"/>
      <c r="AR87" s="89"/>
      <c r="AS87" s="89"/>
      <c r="AT87" s="89"/>
      <c r="AU87" s="89"/>
      <c r="AV87" s="89"/>
      <c r="AW87" s="89"/>
      <c r="AX87" s="89"/>
      <c r="AY87" s="89"/>
      <c r="AZ87" s="89"/>
      <c r="BA87" s="89"/>
      <c r="BB87" s="89"/>
    </row>
    <row r="88" spans="1:54">
      <c r="A88" s="89"/>
      <c r="B88" s="89"/>
      <c r="C88" s="89"/>
      <c r="D88" s="89"/>
      <c r="E88" s="89"/>
      <c r="F88" s="89"/>
      <c r="G88" s="89"/>
      <c r="H88" s="89"/>
      <c r="I88" s="89"/>
      <c r="J88" s="89"/>
      <c r="K88" s="89"/>
      <c r="L88" s="89"/>
      <c r="M88" s="89"/>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89"/>
      <c r="AO88" s="89"/>
      <c r="AP88" s="89"/>
      <c r="AQ88" s="89"/>
      <c r="AR88" s="89"/>
      <c r="AS88" s="89"/>
      <c r="AT88" s="89"/>
      <c r="AU88" s="89"/>
      <c r="AV88" s="89"/>
      <c r="AW88" s="89"/>
      <c r="AX88" s="89"/>
      <c r="AY88" s="89"/>
      <c r="AZ88" s="89"/>
      <c r="BA88" s="89"/>
      <c r="BB88" s="89"/>
    </row>
    <row r="89" spans="1:54">
      <c r="A89" s="89"/>
      <c r="B89" s="89"/>
      <c r="C89" s="89"/>
      <c r="D89" s="89"/>
      <c r="E89" s="89"/>
      <c r="F89" s="89"/>
      <c r="G89" s="89"/>
      <c r="H89" s="89"/>
      <c r="I89" s="89"/>
      <c r="J89" s="89"/>
      <c r="K89" s="89"/>
      <c r="L89" s="89"/>
      <c r="M89" s="89"/>
      <c r="N89" s="89"/>
      <c r="O89" s="89"/>
      <c r="P89" s="89"/>
      <c r="Q89" s="89"/>
      <c r="R89" s="89"/>
      <c r="S89" s="89"/>
      <c r="T89" s="89"/>
      <c r="U89" s="89"/>
      <c r="V89" s="89"/>
      <c r="W89" s="89"/>
      <c r="X89" s="89"/>
      <c r="Y89" s="89"/>
      <c r="Z89" s="89"/>
      <c r="AA89" s="89"/>
      <c r="AB89" s="89"/>
      <c r="AC89" s="89"/>
      <c r="AD89" s="89"/>
      <c r="AE89" s="89"/>
      <c r="AF89" s="89"/>
      <c r="AG89" s="89"/>
      <c r="AH89" s="89"/>
      <c r="AI89" s="89"/>
      <c r="AJ89" s="89"/>
      <c r="AK89" s="89"/>
      <c r="AL89" s="89"/>
      <c r="AM89" s="89"/>
      <c r="AN89" s="89"/>
      <c r="AO89" s="89"/>
      <c r="AP89" s="89"/>
      <c r="AQ89" s="89"/>
      <c r="AR89" s="89"/>
      <c r="AS89" s="89"/>
      <c r="AT89" s="89"/>
      <c r="AU89" s="89"/>
      <c r="AV89" s="89"/>
      <c r="AW89" s="89"/>
      <c r="AX89" s="89"/>
      <c r="AY89" s="89"/>
      <c r="AZ89" s="89"/>
      <c r="BA89" s="89"/>
      <c r="BB89" s="89"/>
    </row>
    <row r="90" spans="1:54">
      <c r="A90" s="89"/>
      <c r="B90" s="89"/>
      <c r="C90" s="89"/>
      <c r="D90" s="89"/>
      <c r="E90" s="89"/>
      <c r="F90" s="89"/>
      <c r="G90" s="89"/>
      <c r="H90" s="89"/>
      <c r="I90" s="89"/>
      <c r="J90" s="89"/>
      <c r="K90" s="89"/>
      <c r="L90" s="89"/>
      <c r="M90" s="89"/>
      <c r="N90" s="89"/>
      <c r="O90" s="89"/>
      <c r="P90" s="89"/>
      <c r="Q90" s="89"/>
      <c r="R90" s="89"/>
      <c r="S90" s="89"/>
      <c r="T90" s="89"/>
      <c r="U90" s="89"/>
      <c r="V90" s="89"/>
      <c r="W90" s="89"/>
      <c r="X90" s="89"/>
      <c r="Y90" s="89"/>
      <c r="Z90" s="89"/>
      <c r="AA90" s="89"/>
      <c r="AB90" s="89"/>
      <c r="AC90" s="89"/>
      <c r="AD90" s="89"/>
      <c r="AE90" s="89"/>
      <c r="AF90" s="89"/>
      <c r="AG90" s="89"/>
      <c r="AH90" s="89"/>
      <c r="AI90" s="89"/>
      <c r="AJ90" s="89"/>
      <c r="AK90" s="89"/>
      <c r="AL90" s="89"/>
      <c r="AM90" s="89"/>
      <c r="AN90" s="89"/>
      <c r="AO90" s="89"/>
      <c r="AP90" s="89"/>
      <c r="AQ90" s="89"/>
      <c r="AR90" s="89"/>
      <c r="AS90" s="89"/>
      <c r="AT90" s="89"/>
      <c r="AU90" s="89"/>
      <c r="AV90" s="89"/>
      <c r="AW90" s="89"/>
      <c r="AX90" s="89"/>
      <c r="AY90" s="89"/>
      <c r="AZ90" s="89"/>
      <c r="BA90" s="89"/>
      <c r="BB90" s="89"/>
    </row>
    <row r="91" spans="1:54">
      <c r="A91" s="89"/>
      <c r="B91" s="89"/>
      <c r="C91" s="89"/>
      <c r="D91" s="89"/>
      <c r="E91" s="89"/>
      <c r="F91" s="89"/>
      <c r="G91" s="89"/>
      <c r="H91" s="89"/>
      <c r="I91" s="89"/>
      <c r="J91" s="89"/>
      <c r="K91" s="89"/>
      <c r="L91" s="89"/>
      <c r="M91" s="89"/>
      <c r="N91" s="89"/>
      <c r="O91" s="89"/>
      <c r="P91" s="89"/>
      <c r="Q91" s="89"/>
      <c r="R91" s="89"/>
      <c r="S91" s="89"/>
      <c r="T91" s="89"/>
      <c r="U91" s="89"/>
      <c r="V91" s="89"/>
      <c r="W91" s="89"/>
      <c r="X91" s="89"/>
      <c r="Y91" s="89"/>
      <c r="Z91" s="89"/>
      <c r="AA91" s="89"/>
      <c r="AB91" s="89"/>
      <c r="AC91" s="89"/>
      <c r="AD91" s="89"/>
      <c r="AE91" s="89"/>
      <c r="AF91" s="89"/>
      <c r="AG91" s="89"/>
      <c r="AH91" s="89"/>
      <c r="AI91" s="89"/>
      <c r="AJ91" s="89"/>
      <c r="AK91" s="89"/>
      <c r="AL91" s="89"/>
      <c r="AM91" s="89"/>
      <c r="AN91" s="89"/>
      <c r="AO91" s="89"/>
      <c r="AP91" s="89"/>
      <c r="AQ91" s="89"/>
      <c r="AR91" s="89"/>
      <c r="AS91" s="89"/>
      <c r="AT91" s="89"/>
      <c r="AU91" s="89"/>
      <c r="AV91" s="89"/>
      <c r="AW91" s="89"/>
      <c r="AX91" s="89"/>
      <c r="AY91" s="89"/>
      <c r="AZ91" s="89"/>
      <c r="BA91" s="89"/>
      <c r="BB91" s="89"/>
    </row>
    <row r="92" spans="1:54">
      <c r="A92" s="89"/>
      <c r="B92" s="89"/>
      <c r="C92" s="89"/>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89"/>
      <c r="AS92" s="89"/>
      <c r="AT92" s="89"/>
      <c r="AU92" s="89"/>
      <c r="AV92" s="89"/>
      <c r="AW92" s="89"/>
      <c r="AX92" s="89"/>
      <c r="AY92" s="89"/>
      <c r="AZ92" s="89"/>
      <c r="BA92" s="89"/>
      <c r="BB92" s="89"/>
    </row>
    <row r="93" spans="1:54">
      <c r="A93" s="89"/>
      <c r="B93" s="89"/>
      <c r="C93" s="89"/>
      <c r="D93" s="89"/>
      <c r="E93" s="89"/>
      <c r="F93" s="89"/>
      <c r="G93" s="89"/>
      <c r="H93" s="89"/>
      <c r="I93" s="89"/>
      <c r="J93" s="89"/>
      <c r="K93" s="89"/>
      <c r="L93" s="89"/>
      <c r="M93" s="89"/>
      <c r="N93" s="89"/>
      <c r="O93" s="89"/>
      <c r="P93" s="89"/>
      <c r="Q93" s="89"/>
      <c r="R93" s="89"/>
      <c r="S93" s="89"/>
      <c r="T93" s="89"/>
      <c r="U93" s="89"/>
      <c r="V93" s="89"/>
      <c r="W93" s="89"/>
      <c r="X93" s="89"/>
      <c r="Y93" s="89"/>
      <c r="Z93" s="89"/>
      <c r="AA93" s="89"/>
      <c r="AB93" s="89"/>
      <c r="AC93" s="89"/>
      <c r="AD93" s="89"/>
      <c r="AE93" s="89"/>
      <c r="AF93" s="89"/>
      <c r="AG93" s="89"/>
      <c r="AH93" s="89"/>
      <c r="AI93" s="89"/>
      <c r="AJ93" s="89"/>
      <c r="AK93" s="89"/>
      <c r="AL93" s="89"/>
      <c r="AM93" s="89"/>
      <c r="AN93" s="89"/>
      <c r="AO93" s="89"/>
      <c r="AP93" s="89"/>
      <c r="AQ93" s="89"/>
      <c r="AR93" s="89"/>
      <c r="AS93" s="89"/>
      <c r="AT93" s="89"/>
      <c r="AU93" s="89"/>
      <c r="AV93" s="89"/>
      <c r="AW93" s="89"/>
      <c r="AX93" s="89"/>
      <c r="AY93" s="89"/>
      <c r="AZ93" s="89"/>
      <c r="BA93" s="89"/>
      <c r="BB93" s="89"/>
    </row>
    <row r="94" spans="1:54">
      <c r="A94" s="89"/>
      <c r="B94" s="89"/>
      <c r="C94" s="89"/>
      <c r="D94" s="89"/>
      <c r="E94" s="89"/>
      <c r="F94" s="89"/>
      <c r="G94" s="89"/>
      <c r="H94" s="89"/>
      <c r="I94" s="89"/>
      <c r="J94" s="89"/>
      <c r="K94" s="89"/>
      <c r="L94" s="89"/>
      <c r="M94" s="89"/>
      <c r="N94" s="89"/>
      <c r="O94" s="89"/>
      <c r="P94" s="89"/>
      <c r="Q94" s="89"/>
      <c r="R94" s="89"/>
      <c r="S94" s="89"/>
      <c r="T94" s="89"/>
      <c r="U94" s="89"/>
      <c r="V94" s="89"/>
      <c r="W94" s="89"/>
      <c r="X94" s="89"/>
      <c r="Y94" s="89"/>
      <c r="Z94" s="89"/>
      <c r="AA94" s="89"/>
      <c r="AB94" s="89"/>
      <c r="AC94" s="89"/>
      <c r="AD94" s="89"/>
      <c r="AE94" s="89"/>
      <c r="AF94" s="89"/>
      <c r="AG94" s="89"/>
      <c r="AH94" s="89"/>
      <c r="AI94" s="89"/>
      <c r="AJ94" s="89"/>
      <c r="AK94" s="89"/>
      <c r="AL94" s="89"/>
      <c r="AM94" s="89"/>
      <c r="AN94" s="89"/>
      <c r="AO94" s="89"/>
      <c r="AP94" s="89"/>
      <c r="AQ94" s="89"/>
      <c r="AR94" s="89"/>
      <c r="AS94" s="89"/>
      <c r="AT94" s="89"/>
      <c r="AU94" s="89"/>
      <c r="AV94" s="89"/>
      <c r="AW94" s="89"/>
      <c r="AX94" s="89"/>
      <c r="AY94" s="89"/>
      <c r="AZ94" s="89"/>
      <c r="BA94" s="89"/>
      <c r="BB94" s="89"/>
    </row>
    <row r="95" spans="1:54">
      <c r="A95" s="89"/>
      <c r="B95" s="89"/>
      <c r="C95" s="89"/>
      <c r="D95" s="89"/>
      <c r="E95" s="89"/>
      <c r="F95" s="89"/>
      <c r="G95" s="89"/>
      <c r="H95" s="89"/>
      <c r="I95" s="89"/>
      <c r="J95" s="89"/>
      <c r="K95" s="89"/>
      <c r="L95" s="89"/>
      <c r="M95" s="89"/>
      <c r="N95" s="89"/>
      <c r="O95" s="89"/>
      <c r="P95" s="89"/>
      <c r="Q95" s="89"/>
      <c r="R95" s="89"/>
      <c r="S95" s="89"/>
      <c r="T95" s="89"/>
      <c r="U95" s="89"/>
      <c r="V95" s="89"/>
      <c r="W95" s="89"/>
      <c r="X95" s="89"/>
      <c r="Y95" s="89"/>
      <c r="Z95" s="89"/>
      <c r="AA95" s="89"/>
      <c r="AB95" s="89"/>
      <c r="AC95" s="89"/>
      <c r="AD95" s="89"/>
      <c r="AE95" s="89"/>
      <c r="AF95" s="89"/>
      <c r="AG95" s="89"/>
      <c r="AH95" s="89"/>
      <c r="AI95" s="89"/>
      <c r="AJ95" s="89"/>
      <c r="AK95" s="89"/>
      <c r="AL95" s="89"/>
      <c r="AM95" s="89"/>
      <c r="AN95" s="89"/>
      <c r="AO95" s="89"/>
      <c r="AP95" s="89"/>
      <c r="AQ95" s="89"/>
      <c r="AR95" s="89"/>
      <c r="AS95" s="89"/>
      <c r="AT95" s="89"/>
      <c r="AU95" s="89"/>
      <c r="AV95" s="89"/>
      <c r="AW95" s="89"/>
      <c r="AX95" s="89"/>
      <c r="AY95" s="89"/>
      <c r="AZ95" s="89"/>
      <c r="BA95" s="89"/>
      <c r="BB95" s="89"/>
    </row>
    <row r="96" spans="1:54">
      <c r="A96" s="89"/>
      <c r="B96" s="89"/>
      <c r="C96" s="89"/>
      <c r="D96" s="89"/>
      <c r="E96" s="89"/>
      <c r="F96" s="89"/>
      <c r="G96" s="89"/>
      <c r="H96" s="89"/>
      <c r="I96" s="89"/>
      <c r="J96" s="89"/>
      <c r="K96" s="89"/>
      <c r="L96" s="89"/>
      <c r="M96" s="89"/>
      <c r="N96" s="89"/>
      <c r="O96" s="89"/>
      <c r="P96" s="89"/>
      <c r="Q96" s="89"/>
      <c r="R96" s="89"/>
      <c r="S96" s="89"/>
      <c r="T96" s="89"/>
      <c r="U96" s="89"/>
      <c r="V96" s="89"/>
      <c r="W96" s="89"/>
      <c r="X96" s="89"/>
      <c r="Y96" s="89"/>
      <c r="Z96" s="89"/>
      <c r="AA96" s="89"/>
      <c r="AB96" s="89"/>
      <c r="AC96" s="89"/>
      <c r="AD96" s="89"/>
      <c r="AE96" s="89"/>
      <c r="AF96" s="89"/>
      <c r="AG96" s="89"/>
      <c r="AH96" s="89"/>
      <c r="AI96" s="89"/>
      <c r="AJ96" s="89"/>
      <c r="AK96" s="89"/>
      <c r="AL96" s="89"/>
      <c r="AM96" s="89"/>
      <c r="AN96" s="89"/>
      <c r="AO96" s="89"/>
      <c r="AP96" s="89"/>
      <c r="AQ96" s="89"/>
      <c r="AR96" s="89"/>
      <c r="AS96" s="89"/>
      <c r="AT96" s="89"/>
      <c r="AU96" s="89"/>
      <c r="AV96" s="89"/>
      <c r="AW96" s="89"/>
      <c r="AX96" s="89"/>
      <c r="AY96" s="89"/>
      <c r="AZ96" s="89"/>
      <c r="BA96" s="89"/>
      <c r="BB96" s="89"/>
    </row>
    <row r="97" spans="1:54">
      <c r="A97" s="89"/>
      <c r="B97" s="89"/>
      <c r="C97" s="89"/>
      <c r="D97" s="89"/>
      <c r="E97" s="89"/>
      <c r="F97" s="89"/>
      <c r="G97" s="89"/>
      <c r="H97" s="89"/>
      <c r="I97" s="89"/>
      <c r="J97" s="89"/>
      <c r="K97" s="89"/>
      <c r="L97" s="89"/>
      <c r="M97" s="89"/>
      <c r="N97" s="89"/>
      <c r="O97" s="89"/>
      <c r="P97" s="89"/>
      <c r="Q97" s="89"/>
      <c r="R97" s="89"/>
      <c r="S97" s="89"/>
      <c r="T97" s="89"/>
      <c r="U97" s="89"/>
      <c r="V97" s="89"/>
      <c r="W97" s="89"/>
      <c r="X97" s="89"/>
      <c r="Y97" s="89"/>
      <c r="Z97" s="89"/>
      <c r="AA97" s="89"/>
      <c r="AB97" s="89"/>
      <c r="AC97" s="89"/>
      <c r="AD97" s="89"/>
      <c r="AE97" s="89"/>
      <c r="AF97" s="89"/>
      <c r="AG97" s="89"/>
      <c r="AH97" s="89"/>
      <c r="AI97" s="89"/>
      <c r="AJ97" s="89"/>
      <c r="AK97" s="89"/>
      <c r="AL97" s="89"/>
      <c r="AM97" s="89"/>
      <c r="AN97" s="89"/>
      <c r="AO97" s="89"/>
      <c r="AP97" s="89"/>
      <c r="AQ97" s="89"/>
      <c r="AR97" s="89"/>
      <c r="AS97" s="89"/>
      <c r="AT97" s="89"/>
      <c r="AU97" s="89"/>
      <c r="AV97" s="89"/>
      <c r="AW97" s="89"/>
      <c r="AX97" s="89"/>
      <c r="AY97" s="89"/>
      <c r="AZ97" s="89"/>
      <c r="BA97" s="89"/>
      <c r="BB97" s="89"/>
    </row>
    <row r="98" spans="1:54">
      <c r="A98" s="89"/>
      <c r="B98" s="89"/>
      <c r="C98" s="89"/>
      <c r="D98" s="89"/>
      <c r="E98" s="89"/>
      <c r="F98" s="89"/>
      <c r="G98" s="89"/>
      <c r="H98" s="89"/>
      <c r="I98" s="89"/>
      <c r="J98" s="89"/>
      <c r="K98" s="89"/>
      <c r="L98" s="89"/>
      <c r="M98" s="89"/>
      <c r="N98" s="89"/>
      <c r="O98" s="89"/>
      <c r="P98" s="89"/>
      <c r="Q98" s="89"/>
      <c r="R98" s="89"/>
      <c r="S98" s="89"/>
      <c r="T98" s="89"/>
      <c r="U98" s="89"/>
      <c r="V98" s="89"/>
      <c r="W98" s="89"/>
      <c r="X98" s="89"/>
      <c r="Y98" s="89"/>
      <c r="Z98" s="89"/>
      <c r="AA98" s="89"/>
      <c r="AB98" s="89"/>
      <c r="AC98" s="89"/>
      <c r="AD98" s="89"/>
      <c r="AE98" s="89"/>
      <c r="AF98" s="89"/>
      <c r="AG98" s="89"/>
      <c r="AH98" s="89"/>
      <c r="AI98" s="89"/>
      <c r="AJ98" s="89"/>
      <c r="AK98" s="89"/>
      <c r="AL98" s="89"/>
      <c r="AM98" s="89"/>
      <c r="AN98" s="89"/>
      <c r="AO98" s="89"/>
      <c r="AP98" s="89"/>
      <c r="AQ98" s="89"/>
      <c r="AR98" s="89"/>
      <c r="AS98" s="89"/>
      <c r="AT98" s="89"/>
      <c r="AU98" s="89"/>
      <c r="AV98" s="89"/>
      <c r="AW98" s="89"/>
      <c r="AX98" s="89"/>
      <c r="AY98" s="89"/>
      <c r="AZ98" s="89"/>
      <c r="BA98" s="89"/>
      <c r="BB98" s="89"/>
    </row>
    <row r="99" spans="1:54">
      <c r="A99" s="89"/>
      <c r="B99" s="89"/>
      <c r="C99" s="89"/>
      <c r="D99" s="89"/>
      <c r="E99" s="89"/>
      <c r="F99" s="89"/>
      <c r="G99" s="89"/>
      <c r="H99" s="89"/>
      <c r="I99" s="89"/>
      <c r="J99" s="89"/>
      <c r="K99" s="89"/>
      <c r="L99" s="89"/>
      <c r="M99" s="89"/>
      <c r="N99" s="89"/>
      <c r="O99" s="89"/>
      <c r="P99" s="89"/>
      <c r="Q99" s="89"/>
      <c r="R99" s="89"/>
      <c r="S99" s="89"/>
      <c r="T99" s="89"/>
      <c r="U99" s="89"/>
      <c r="V99" s="89"/>
      <c r="W99" s="89"/>
      <c r="X99" s="89"/>
      <c r="Y99" s="89"/>
      <c r="Z99" s="89"/>
      <c r="AA99" s="89"/>
      <c r="AB99" s="89"/>
      <c r="AC99" s="89"/>
      <c r="AD99" s="89"/>
      <c r="AE99" s="89"/>
      <c r="AF99" s="89"/>
      <c r="AG99" s="89"/>
      <c r="AH99" s="89"/>
      <c r="AI99" s="89"/>
      <c r="AJ99" s="89"/>
      <c r="AK99" s="89"/>
      <c r="AL99" s="89"/>
      <c r="AM99" s="89"/>
      <c r="AN99" s="89"/>
      <c r="AO99" s="89"/>
      <c r="AP99" s="89"/>
      <c r="AQ99" s="89"/>
      <c r="AR99" s="89"/>
      <c r="AS99" s="89"/>
      <c r="AT99" s="89"/>
      <c r="AU99" s="89"/>
      <c r="AV99" s="89"/>
      <c r="AW99" s="89"/>
      <c r="AX99" s="89"/>
      <c r="AY99" s="89"/>
      <c r="AZ99" s="89"/>
      <c r="BA99" s="89"/>
      <c r="BB99" s="89"/>
    </row>
    <row r="100" spans="1:54">
      <c r="A100" s="89"/>
      <c r="B100" s="89"/>
      <c r="C100" s="89"/>
      <c r="D100" s="89"/>
      <c r="E100" s="89"/>
      <c r="F100" s="89"/>
      <c r="G100" s="89"/>
      <c r="H100" s="89"/>
      <c r="I100" s="89"/>
      <c r="J100" s="89"/>
      <c r="K100" s="89"/>
      <c r="L100" s="89"/>
      <c r="M100" s="89"/>
      <c r="N100" s="89"/>
      <c r="O100" s="89"/>
      <c r="P100" s="89"/>
      <c r="Q100" s="89"/>
      <c r="R100" s="89"/>
      <c r="S100" s="89"/>
      <c r="T100" s="89"/>
      <c r="U100" s="89"/>
      <c r="V100" s="89"/>
      <c r="W100" s="89"/>
      <c r="X100" s="89"/>
      <c r="Y100" s="89"/>
      <c r="Z100" s="89"/>
      <c r="AA100" s="89"/>
      <c r="AB100" s="89"/>
      <c r="AC100" s="89"/>
      <c r="AD100" s="89"/>
      <c r="AE100" s="89"/>
      <c r="AF100" s="89"/>
      <c r="AG100" s="89"/>
      <c r="AH100" s="89"/>
      <c r="AI100" s="89"/>
      <c r="AJ100" s="89"/>
      <c r="AK100" s="89"/>
      <c r="AL100" s="89"/>
      <c r="AM100" s="89"/>
      <c r="AN100" s="89"/>
      <c r="AO100" s="89"/>
      <c r="AP100" s="89"/>
      <c r="AQ100" s="89"/>
      <c r="AR100" s="89"/>
      <c r="AS100" s="89"/>
      <c r="AT100" s="89"/>
      <c r="AU100" s="89"/>
      <c r="AV100" s="89"/>
      <c r="AW100" s="89"/>
      <c r="AX100" s="89"/>
      <c r="AY100" s="89"/>
      <c r="AZ100" s="89"/>
      <c r="BA100" s="89"/>
      <c r="BB100" s="89"/>
    </row>
    <row r="101" spans="1:54">
      <c r="A101" s="89"/>
      <c r="B101" s="89"/>
      <c r="C101" s="89"/>
      <c r="D101" s="89"/>
      <c r="E101" s="89"/>
      <c r="F101" s="89"/>
      <c r="G101" s="89"/>
      <c r="H101" s="89"/>
      <c r="I101" s="89"/>
      <c r="J101" s="89"/>
      <c r="K101" s="89"/>
      <c r="L101" s="89"/>
      <c r="M101" s="89"/>
      <c r="N101" s="89"/>
      <c r="O101" s="89"/>
      <c r="P101" s="89"/>
      <c r="Q101" s="89"/>
      <c r="R101" s="89"/>
      <c r="S101" s="89"/>
      <c r="T101" s="89"/>
      <c r="U101" s="89"/>
      <c r="V101" s="89"/>
      <c r="W101" s="89"/>
      <c r="X101" s="89"/>
      <c r="Y101" s="89"/>
      <c r="Z101" s="89"/>
      <c r="AA101" s="89"/>
      <c r="AB101" s="89"/>
      <c r="AC101" s="89"/>
      <c r="AD101" s="89"/>
      <c r="AE101" s="89"/>
      <c r="AF101" s="89"/>
      <c r="AG101" s="89"/>
      <c r="AH101" s="89"/>
      <c r="AI101" s="89"/>
      <c r="AJ101" s="89"/>
      <c r="AK101" s="89"/>
      <c r="AL101" s="89"/>
      <c r="AM101" s="89"/>
      <c r="AN101" s="89"/>
      <c r="AO101" s="89"/>
      <c r="AP101" s="89"/>
      <c r="AQ101" s="89"/>
      <c r="AR101" s="89"/>
      <c r="AS101" s="89"/>
      <c r="AT101" s="89"/>
      <c r="AU101" s="89"/>
      <c r="AV101" s="89"/>
      <c r="AW101" s="89"/>
      <c r="AX101" s="89"/>
      <c r="AY101" s="89"/>
      <c r="AZ101" s="89"/>
      <c r="BA101" s="89"/>
      <c r="BB101" s="89"/>
    </row>
    <row r="102" spans="1:54">
      <c r="A102" s="89"/>
      <c r="B102" s="89"/>
      <c r="C102" s="89"/>
      <c r="D102" s="89"/>
      <c r="E102" s="89"/>
      <c r="F102" s="89"/>
      <c r="G102" s="89"/>
      <c r="H102" s="89"/>
      <c r="I102" s="89"/>
      <c r="J102" s="89"/>
      <c r="K102" s="89"/>
      <c r="L102" s="89"/>
      <c r="M102" s="89"/>
      <c r="N102" s="89"/>
      <c r="O102" s="89"/>
      <c r="P102" s="89"/>
      <c r="Q102" s="89"/>
      <c r="R102" s="89"/>
      <c r="S102" s="89"/>
      <c r="T102" s="89"/>
      <c r="U102" s="89"/>
      <c r="V102" s="89"/>
      <c r="W102" s="89"/>
      <c r="X102" s="89"/>
      <c r="Y102" s="89"/>
      <c r="Z102" s="89"/>
      <c r="AA102" s="89"/>
      <c r="AB102" s="89"/>
      <c r="AC102" s="89"/>
      <c r="AD102" s="89"/>
      <c r="AE102" s="89"/>
      <c r="AF102" s="89"/>
      <c r="AG102" s="89"/>
      <c r="AH102" s="89"/>
      <c r="AI102" s="89"/>
      <c r="AJ102" s="89"/>
      <c r="AK102" s="89"/>
      <c r="AL102" s="89"/>
      <c r="AM102" s="89"/>
      <c r="AN102" s="89"/>
      <c r="AO102" s="89"/>
      <c r="AP102" s="89"/>
      <c r="AQ102" s="89"/>
      <c r="AR102" s="89"/>
      <c r="AS102" s="89"/>
      <c r="AT102" s="89"/>
      <c r="AU102" s="89"/>
      <c r="AV102" s="89"/>
      <c r="AW102" s="89"/>
      <c r="AX102" s="89"/>
      <c r="AY102" s="89"/>
      <c r="AZ102" s="89"/>
      <c r="BA102" s="89"/>
      <c r="BB102" s="89"/>
    </row>
    <row r="103" spans="1:54">
      <c r="A103" s="89"/>
      <c r="B103" s="89"/>
      <c r="C103" s="89"/>
      <c r="D103" s="89"/>
      <c r="E103" s="89"/>
      <c r="F103" s="89"/>
      <c r="G103" s="89"/>
      <c r="H103" s="89"/>
      <c r="I103" s="89"/>
      <c r="J103" s="89"/>
      <c r="K103" s="89"/>
      <c r="L103" s="89"/>
      <c r="M103" s="89"/>
      <c r="N103" s="89"/>
      <c r="O103" s="89"/>
      <c r="P103" s="89"/>
      <c r="Q103" s="89"/>
      <c r="R103" s="89"/>
      <c r="S103" s="89"/>
      <c r="T103" s="89"/>
      <c r="U103" s="89"/>
      <c r="V103" s="89"/>
      <c r="W103" s="89"/>
      <c r="X103" s="89"/>
      <c r="Y103" s="89"/>
      <c r="Z103" s="89"/>
      <c r="AA103" s="89"/>
      <c r="AB103" s="89"/>
      <c r="AC103" s="89"/>
      <c r="AD103" s="89"/>
      <c r="AE103" s="89"/>
      <c r="AF103" s="89"/>
      <c r="AG103" s="89"/>
      <c r="AH103" s="89"/>
      <c r="AI103" s="89"/>
      <c r="AJ103" s="89"/>
      <c r="AK103" s="89"/>
      <c r="AL103" s="89"/>
      <c r="AM103" s="89"/>
      <c r="AN103" s="89"/>
      <c r="AO103" s="89"/>
      <c r="AP103" s="89"/>
      <c r="AQ103" s="89"/>
      <c r="AR103" s="89"/>
      <c r="AS103" s="89"/>
      <c r="AT103" s="89"/>
      <c r="AU103" s="89"/>
      <c r="AV103" s="89"/>
      <c r="AW103" s="89"/>
      <c r="AX103" s="89"/>
      <c r="AY103" s="89"/>
      <c r="AZ103" s="89"/>
      <c r="BA103" s="89"/>
      <c r="BB103" s="89"/>
    </row>
    <row r="104" spans="1:54">
      <c r="A104" s="89"/>
      <c r="B104" s="89"/>
      <c r="C104" s="89"/>
      <c r="D104" s="89"/>
      <c r="E104" s="89"/>
      <c r="F104" s="89"/>
      <c r="G104" s="89"/>
      <c r="H104" s="89"/>
      <c r="I104" s="89"/>
      <c r="J104" s="89"/>
      <c r="K104" s="89"/>
      <c r="L104" s="89"/>
      <c r="M104" s="89"/>
      <c r="N104" s="89"/>
      <c r="O104" s="89"/>
      <c r="P104" s="89"/>
      <c r="Q104" s="89"/>
      <c r="R104" s="89"/>
      <c r="S104" s="89"/>
      <c r="T104" s="89"/>
      <c r="U104" s="89"/>
      <c r="V104" s="89"/>
      <c r="W104" s="89"/>
      <c r="X104" s="89"/>
      <c r="Y104" s="89"/>
      <c r="Z104" s="89"/>
      <c r="AA104" s="89"/>
      <c r="AB104" s="89"/>
      <c r="AC104" s="89"/>
      <c r="AD104" s="89"/>
      <c r="AE104" s="89"/>
      <c r="AF104" s="89"/>
      <c r="AG104" s="89"/>
      <c r="AH104" s="89"/>
      <c r="AI104" s="89"/>
      <c r="AJ104" s="89"/>
      <c r="AK104" s="89"/>
      <c r="AL104" s="89"/>
      <c r="AM104" s="89"/>
      <c r="AN104" s="89"/>
      <c r="AO104" s="89"/>
      <c r="AP104" s="89"/>
      <c r="AQ104" s="89"/>
      <c r="AR104" s="89"/>
      <c r="AS104" s="89"/>
      <c r="AT104" s="89"/>
      <c r="AU104" s="89"/>
      <c r="AV104" s="89"/>
      <c r="AW104" s="89"/>
      <c r="AX104" s="89"/>
      <c r="AY104" s="89"/>
      <c r="AZ104" s="89"/>
      <c r="BA104" s="89"/>
      <c r="BB104" s="89"/>
    </row>
    <row r="105" spans="1:54">
      <c r="A105" s="89"/>
      <c r="B105" s="89"/>
      <c r="C105" s="89"/>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89"/>
      <c r="AS105" s="89"/>
      <c r="AT105" s="89"/>
      <c r="AU105" s="89"/>
      <c r="AV105" s="89"/>
      <c r="AW105" s="89"/>
      <c r="AX105" s="89"/>
      <c r="AY105" s="89"/>
      <c r="AZ105" s="89"/>
      <c r="BA105" s="89"/>
      <c r="BB105" s="89"/>
    </row>
    <row r="106" spans="1:54">
      <c r="A106" s="89"/>
      <c r="B106" s="89"/>
      <c r="C106" s="89"/>
      <c r="D106" s="89"/>
      <c r="E106" s="89"/>
      <c r="F106" s="89"/>
      <c r="G106" s="89"/>
      <c r="H106" s="89"/>
      <c r="I106" s="89"/>
      <c r="J106" s="89"/>
      <c r="K106" s="89"/>
      <c r="L106" s="89"/>
      <c r="M106" s="89"/>
      <c r="N106" s="89"/>
      <c r="O106" s="89"/>
      <c r="P106" s="89"/>
      <c r="Q106" s="89"/>
      <c r="R106" s="89"/>
      <c r="S106" s="89"/>
      <c r="T106" s="89"/>
      <c r="U106" s="89"/>
      <c r="V106" s="89"/>
      <c r="W106" s="89"/>
      <c r="X106" s="89"/>
      <c r="Y106" s="89"/>
      <c r="Z106" s="89"/>
      <c r="AA106" s="89"/>
      <c r="AB106" s="89"/>
      <c r="AC106" s="89"/>
      <c r="AD106" s="89"/>
      <c r="AE106" s="89"/>
      <c r="AF106" s="89"/>
      <c r="AG106" s="89"/>
      <c r="AH106" s="89"/>
      <c r="AI106" s="89"/>
      <c r="AJ106" s="89"/>
      <c r="AK106" s="89"/>
      <c r="AL106" s="89"/>
      <c r="AM106" s="89"/>
      <c r="AN106" s="89"/>
      <c r="AO106" s="89"/>
      <c r="AP106" s="89"/>
      <c r="AQ106" s="89"/>
      <c r="AR106" s="89"/>
      <c r="AS106" s="89"/>
      <c r="AT106" s="89"/>
      <c r="AU106" s="89"/>
      <c r="AV106" s="89"/>
      <c r="AW106" s="89"/>
      <c r="AX106" s="89"/>
      <c r="AY106" s="89"/>
      <c r="AZ106" s="89"/>
      <c r="BA106" s="89"/>
      <c r="BB106" s="89"/>
    </row>
    <row r="107" spans="1:54">
      <c r="A107" s="89"/>
      <c r="B107" s="89"/>
      <c r="C107" s="89"/>
      <c r="D107" s="89"/>
      <c r="E107" s="89"/>
      <c r="F107" s="89"/>
      <c r="G107" s="89"/>
      <c r="H107" s="89"/>
      <c r="I107" s="89"/>
      <c r="J107" s="89"/>
      <c r="K107" s="89"/>
      <c r="L107" s="89"/>
      <c r="M107" s="89"/>
      <c r="N107" s="89"/>
      <c r="O107" s="89"/>
      <c r="P107" s="89"/>
      <c r="Q107" s="89"/>
      <c r="R107" s="89"/>
      <c r="S107" s="89"/>
      <c r="T107" s="89"/>
      <c r="U107" s="89"/>
      <c r="V107" s="89"/>
      <c r="W107" s="89"/>
      <c r="X107" s="89"/>
      <c r="Y107" s="89"/>
      <c r="Z107" s="89"/>
      <c r="AA107" s="89"/>
      <c r="AB107" s="89"/>
      <c r="AC107" s="89"/>
      <c r="AD107" s="89"/>
      <c r="AE107" s="89"/>
      <c r="AF107" s="89"/>
      <c r="AG107" s="89"/>
      <c r="AH107" s="89"/>
      <c r="AI107" s="89"/>
      <c r="AJ107" s="89"/>
      <c r="AK107" s="89"/>
      <c r="AL107" s="89"/>
      <c r="AM107" s="89"/>
      <c r="AN107" s="89"/>
      <c r="AO107" s="89"/>
      <c r="AP107" s="89"/>
      <c r="AQ107" s="89"/>
      <c r="AR107" s="89"/>
      <c r="AS107" s="89"/>
      <c r="AT107" s="89"/>
      <c r="AU107" s="89"/>
      <c r="AV107" s="89"/>
      <c r="AW107" s="89"/>
      <c r="AX107" s="89"/>
      <c r="AY107" s="89"/>
      <c r="AZ107" s="89"/>
      <c r="BA107" s="89"/>
      <c r="BB107" s="89"/>
    </row>
    <row r="108" spans="1:54">
      <c r="A108" s="89"/>
      <c r="B108" s="89"/>
      <c r="C108" s="89"/>
      <c r="D108" s="89"/>
      <c r="E108" s="89"/>
      <c r="F108" s="89"/>
      <c r="G108" s="89"/>
      <c r="H108" s="89"/>
      <c r="I108" s="89"/>
      <c r="J108" s="89"/>
      <c r="K108" s="89"/>
      <c r="L108" s="89"/>
      <c r="M108" s="89"/>
      <c r="N108" s="89"/>
      <c r="O108" s="89"/>
      <c r="P108" s="89"/>
      <c r="Q108" s="89"/>
      <c r="R108" s="89"/>
      <c r="S108" s="89"/>
      <c r="T108" s="89"/>
      <c r="U108" s="89"/>
      <c r="V108" s="89"/>
      <c r="W108" s="89"/>
      <c r="X108" s="89"/>
      <c r="Y108" s="89"/>
      <c r="Z108" s="89"/>
      <c r="AA108" s="89"/>
      <c r="AB108" s="89"/>
      <c r="AC108" s="89"/>
      <c r="AD108" s="89"/>
      <c r="AE108" s="89"/>
      <c r="AF108" s="89"/>
      <c r="AG108" s="89"/>
      <c r="AH108" s="89"/>
      <c r="AI108" s="89"/>
      <c r="AJ108" s="89"/>
      <c r="AK108" s="89"/>
      <c r="AL108" s="89"/>
      <c r="AM108" s="89"/>
      <c r="AN108" s="89"/>
      <c r="AO108" s="89"/>
      <c r="AP108" s="89"/>
      <c r="AQ108" s="89"/>
      <c r="AR108" s="89"/>
      <c r="AS108" s="89"/>
      <c r="AT108" s="89"/>
      <c r="AU108" s="89"/>
      <c r="AV108" s="89"/>
      <c r="AW108" s="89"/>
      <c r="AX108" s="89"/>
      <c r="AY108" s="89"/>
      <c r="AZ108" s="89"/>
      <c r="BA108" s="89"/>
      <c r="BB108" s="89"/>
    </row>
    <row r="109" spans="1:54">
      <c r="A109" s="89"/>
      <c r="B109" s="89"/>
      <c r="C109" s="89"/>
      <c r="D109" s="89"/>
      <c r="E109" s="89"/>
      <c r="F109" s="89"/>
      <c r="G109" s="89"/>
      <c r="H109" s="89"/>
      <c r="I109" s="89"/>
      <c r="J109" s="89"/>
      <c r="K109" s="89"/>
      <c r="L109" s="89"/>
      <c r="M109" s="89"/>
      <c r="N109" s="89"/>
      <c r="O109" s="89"/>
      <c r="P109" s="89"/>
      <c r="Q109" s="89"/>
      <c r="R109" s="89"/>
      <c r="S109" s="89"/>
      <c r="T109" s="89"/>
      <c r="U109" s="89"/>
      <c r="V109" s="89"/>
      <c r="W109" s="89"/>
      <c r="X109" s="89"/>
      <c r="Y109" s="89"/>
      <c r="Z109" s="89"/>
      <c r="AA109" s="89"/>
      <c r="AB109" s="89"/>
      <c r="AC109" s="89"/>
      <c r="AD109" s="89"/>
      <c r="AE109" s="89"/>
      <c r="AF109" s="89"/>
      <c r="AG109" s="89"/>
      <c r="AH109" s="89"/>
      <c r="AI109" s="89"/>
      <c r="AJ109" s="89"/>
      <c r="AK109" s="89"/>
      <c r="AL109" s="89"/>
      <c r="AM109" s="89"/>
      <c r="AN109" s="89"/>
      <c r="AO109" s="89"/>
      <c r="AP109" s="89"/>
      <c r="AQ109" s="89"/>
      <c r="AR109" s="89"/>
      <c r="AS109" s="89"/>
      <c r="AT109" s="89"/>
      <c r="AU109" s="89"/>
      <c r="AV109" s="89"/>
      <c r="AW109" s="89"/>
      <c r="AX109" s="89"/>
      <c r="AY109" s="89"/>
      <c r="AZ109" s="89"/>
      <c r="BA109" s="89"/>
      <c r="BB109" s="89"/>
    </row>
    <row r="110" spans="1:54">
      <c r="A110" s="89"/>
      <c r="B110" s="89"/>
      <c r="C110" s="89"/>
      <c r="D110" s="89"/>
      <c r="E110" s="89"/>
      <c r="F110" s="89"/>
      <c r="G110" s="89"/>
      <c r="H110" s="89"/>
      <c r="I110" s="89"/>
      <c r="J110" s="89"/>
      <c r="K110" s="89"/>
      <c r="L110" s="89"/>
      <c r="M110" s="89"/>
      <c r="N110" s="89"/>
      <c r="O110" s="89"/>
      <c r="P110" s="89"/>
      <c r="Q110" s="89"/>
      <c r="R110" s="89"/>
      <c r="S110" s="89"/>
      <c r="T110" s="89"/>
      <c r="U110" s="89"/>
      <c r="V110" s="89"/>
      <c r="W110" s="89"/>
      <c r="X110" s="89"/>
      <c r="Y110" s="89"/>
      <c r="Z110" s="89"/>
      <c r="AA110" s="89"/>
      <c r="AB110" s="89"/>
      <c r="AC110" s="89"/>
      <c r="AD110" s="89"/>
      <c r="AE110" s="89"/>
      <c r="AF110" s="89"/>
      <c r="AG110" s="89"/>
      <c r="AH110" s="89"/>
      <c r="AI110" s="89"/>
      <c r="AJ110" s="89"/>
      <c r="AK110" s="89"/>
      <c r="AL110" s="89"/>
      <c r="AM110" s="89"/>
      <c r="AN110" s="89"/>
      <c r="AO110" s="89"/>
      <c r="AP110" s="89"/>
      <c r="AQ110" s="89"/>
      <c r="AR110" s="89"/>
      <c r="AS110" s="89"/>
      <c r="AT110" s="89"/>
      <c r="AU110" s="89"/>
      <c r="AV110" s="89"/>
      <c r="AW110" s="89"/>
      <c r="AX110" s="89"/>
      <c r="AY110" s="89"/>
      <c r="AZ110" s="89"/>
      <c r="BA110" s="89"/>
      <c r="BB110" s="89"/>
    </row>
    <row r="111" spans="1:54">
      <c r="A111" s="89"/>
      <c r="B111" s="89"/>
      <c r="C111" s="89"/>
      <c r="D111" s="89"/>
      <c r="E111" s="89"/>
      <c r="F111" s="89"/>
      <c r="G111" s="89"/>
      <c r="H111" s="89"/>
      <c r="I111" s="89"/>
      <c r="J111" s="89"/>
      <c r="K111" s="89"/>
      <c r="L111" s="89"/>
      <c r="M111" s="89"/>
      <c r="N111" s="89"/>
      <c r="O111" s="89"/>
      <c r="P111" s="89"/>
      <c r="Q111" s="89"/>
      <c r="R111" s="89"/>
      <c r="S111" s="89"/>
      <c r="T111" s="89"/>
      <c r="U111" s="89"/>
      <c r="V111" s="89"/>
      <c r="W111" s="89"/>
      <c r="X111" s="89"/>
      <c r="Y111" s="89"/>
      <c r="Z111" s="89"/>
      <c r="AA111" s="89"/>
      <c r="AB111" s="89"/>
      <c r="AC111" s="89"/>
      <c r="AD111" s="89"/>
      <c r="AE111" s="89"/>
      <c r="AF111" s="89"/>
      <c r="AG111" s="89"/>
      <c r="AH111" s="89"/>
      <c r="AI111" s="89"/>
      <c r="AJ111" s="89"/>
      <c r="AK111" s="89"/>
      <c r="AL111" s="89"/>
      <c r="AM111" s="89"/>
      <c r="AN111" s="89"/>
      <c r="AO111" s="89"/>
      <c r="AP111" s="89"/>
      <c r="AQ111" s="89"/>
      <c r="AR111" s="89"/>
      <c r="AS111" s="89"/>
      <c r="AT111" s="89"/>
      <c r="AU111" s="89"/>
      <c r="AV111" s="89"/>
      <c r="AW111" s="89"/>
      <c r="AX111" s="89"/>
      <c r="AY111" s="89"/>
      <c r="AZ111" s="89"/>
      <c r="BA111" s="89"/>
      <c r="BB111" s="89"/>
    </row>
    <row r="112" spans="1:54">
      <c r="A112" s="89"/>
      <c r="B112" s="89"/>
      <c r="C112" s="89"/>
      <c r="D112" s="89"/>
      <c r="E112" s="89"/>
      <c r="F112" s="89"/>
      <c r="G112" s="89"/>
      <c r="H112" s="89"/>
      <c r="I112" s="89"/>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c r="AG112" s="89"/>
      <c r="AH112" s="89"/>
      <c r="AI112" s="89"/>
      <c r="AJ112" s="89"/>
      <c r="AK112" s="89"/>
      <c r="AL112" s="89"/>
      <c r="AM112" s="89"/>
      <c r="AN112" s="89"/>
      <c r="AO112" s="89"/>
      <c r="AP112" s="89"/>
      <c r="AQ112" s="89"/>
      <c r="AR112" s="89"/>
      <c r="AS112" s="89"/>
      <c r="AT112" s="89"/>
      <c r="AU112" s="89"/>
      <c r="AV112" s="89"/>
      <c r="AW112" s="89"/>
      <c r="AX112" s="89"/>
      <c r="AY112" s="89"/>
      <c r="AZ112" s="89"/>
      <c r="BA112" s="89"/>
      <c r="BB112" s="89"/>
    </row>
    <row r="113" spans="1:54">
      <c r="A113" s="89"/>
      <c r="B113" s="89"/>
      <c r="C113" s="89"/>
      <c r="D113" s="89"/>
      <c r="E113" s="89"/>
      <c r="F113" s="89"/>
      <c r="G113" s="89"/>
      <c r="H113" s="89"/>
      <c r="I113" s="89"/>
      <c r="J113" s="89"/>
      <c r="K113" s="89"/>
      <c r="L113" s="89"/>
      <c r="M113" s="89"/>
      <c r="N113" s="89"/>
      <c r="O113" s="89"/>
      <c r="P113" s="89"/>
      <c r="Q113" s="89"/>
      <c r="R113" s="89"/>
      <c r="S113" s="89"/>
      <c r="T113" s="89"/>
      <c r="U113" s="89"/>
      <c r="V113" s="89"/>
      <c r="W113" s="89"/>
      <c r="X113" s="89"/>
      <c r="Y113" s="89"/>
      <c r="Z113" s="89"/>
      <c r="AA113" s="89"/>
      <c r="AB113" s="89"/>
      <c r="AC113" s="89"/>
      <c r="AD113" s="89"/>
      <c r="AE113" s="89"/>
      <c r="AF113" s="89"/>
      <c r="AG113" s="89"/>
      <c r="AH113" s="89"/>
      <c r="AI113" s="89"/>
      <c r="AJ113" s="89"/>
      <c r="AK113" s="89"/>
      <c r="AL113" s="89"/>
      <c r="AM113" s="89"/>
      <c r="AN113" s="89"/>
      <c r="AO113" s="89"/>
      <c r="AP113" s="89"/>
      <c r="AQ113" s="89"/>
      <c r="AR113" s="89"/>
      <c r="AS113" s="89"/>
      <c r="AT113" s="89"/>
      <c r="AU113" s="89"/>
      <c r="AV113" s="89"/>
      <c r="AW113" s="89"/>
      <c r="AX113" s="89"/>
      <c r="AY113" s="89"/>
      <c r="AZ113" s="89"/>
      <c r="BA113" s="89"/>
      <c r="BB113" s="89"/>
    </row>
    <row r="114" spans="1:54">
      <c r="A114" s="89"/>
      <c r="B114" s="89"/>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9"/>
      <c r="AC114" s="89"/>
      <c r="AD114" s="89"/>
      <c r="AE114" s="89"/>
      <c r="AF114" s="89"/>
      <c r="AG114" s="89"/>
      <c r="AH114" s="89"/>
      <c r="AI114" s="89"/>
      <c r="AJ114" s="89"/>
      <c r="AK114" s="89"/>
      <c r="AL114" s="89"/>
      <c r="AM114" s="89"/>
      <c r="AN114" s="89"/>
      <c r="AO114" s="89"/>
      <c r="AP114" s="89"/>
      <c r="AQ114" s="89"/>
      <c r="AR114" s="89"/>
      <c r="AS114" s="89"/>
      <c r="AT114" s="89"/>
      <c r="AU114" s="89"/>
      <c r="AV114" s="89"/>
      <c r="AW114" s="89"/>
      <c r="AX114" s="89"/>
      <c r="AY114" s="89"/>
      <c r="AZ114" s="89"/>
      <c r="BA114" s="89"/>
      <c r="BB114" s="89"/>
    </row>
    <row r="115" spans="1:54">
      <c r="A115" s="89"/>
      <c r="B115" s="89"/>
      <c r="C115" s="89"/>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89"/>
      <c r="AS115" s="89"/>
      <c r="AT115" s="89"/>
      <c r="AU115" s="89"/>
      <c r="AV115" s="89"/>
      <c r="AW115" s="89"/>
      <c r="AX115" s="89"/>
      <c r="AY115" s="89"/>
      <c r="AZ115" s="89"/>
      <c r="BA115" s="89"/>
      <c r="BB115" s="89"/>
    </row>
    <row r="116" spans="1:54">
      <c r="A116" s="89"/>
      <c r="B116" s="89"/>
      <c r="C116" s="89"/>
      <c r="D116" s="89"/>
      <c r="E116" s="89"/>
      <c r="F116" s="89"/>
      <c r="G116" s="89"/>
      <c r="H116" s="89"/>
      <c r="I116" s="89"/>
      <c r="J116" s="89"/>
      <c r="K116" s="89"/>
      <c r="L116" s="89"/>
      <c r="M116" s="89"/>
      <c r="N116" s="89"/>
      <c r="O116" s="89"/>
      <c r="P116" s="89"/>
      <c r="Q116" s="89"/>
      <c r="R116" s="89"/>
      <c r="S116" s="89"/>
      <c r="T116" s="89"/>
      <c r="U116" s="89"/>
      <c r="V116" s="89"/>
      <c r="W116" s="89"/>
      <c r="X116" s="89"/>
      <c r="Y116" s="89"/>
      <c r="Z116" s="89"/>
      <c r="AA116" s="89"/>
      <c r="AB116" s="89"/>
      <c r="AC116" s="89"/>
      <c r="AD116" s="89"/>
      <c r="AE116" s="89"/>
      <c r="AF116" s="89"/>
      <c r="AG116" s="89"/>
      <c r="AH116" s="89"/>
      <c r="AI116" s="89"/>
      <c r="AJ116" s="89"/>
      <c r="AK116" s="89"/>
      <c r="AL116" s="89"/>
      <c r="AM116" s="89"/>
      <c r="AN116" s="89"/>
      <c r="AO116" s="89"/>
      <c r="AP116" s="89"/>
      <c r="AQ116" s="89"/>
      <c r="AR116" s="89"/>
      <c r="AS116" s="89"/>
      <c r="AT116" s="89"/>
      <c r="AU116" s="89"/>
      <c r="AV116" s="89"/>
      <c r="AW116" s="89"/>
      <c r="AX116" s="89"/>
      <c r="AY116" s="89"/>
      <c r="AZ116" s="89"/>
      <c r="BA116" s="89"/>
      <c r="BB116" s="89"/>
    </row>
    <row r="117" spans="1:54">
      <c r="A117" s="89"/>
      <c r="B117" s="89"/>
      <c r="C117" s="89"/>
      <c r="D117" s="89"/>
      <c r="E117" s="89"/>
      <c r="F117" s="89"/>
      <c r="G117" s="89"/>
      <c r="H117" s="89"/>
      <c r="I117" s="89"/>
      <c r="J117" s="89"/>
      <c r="K117" s="89"/>
      <c r="L117" s="89"/>
      <c r="M117" s="89"/>
      <c r="N117" s="89"/>
      <c r="O117" s="89"/>
      <c r="P117" s="89"/>
      <c r="Q117" s="89"/>
      <c r="R117" s="89"/>
      <c r="S117" s="89"/>
      <c r="T117" s="89"/>
      <c r="U117" s="89"/>
      <c r="V117" s="89"/>
      <c r="W117" s="89"/>
      <c r="X117" s="89"/>
      <c r="Y117" s="89"/>
      <c r="Z117" s="89"/>
      <c r="AA117" s="89"/>
      <c r="AB117" s="89"/>
      <c r="AC117" s="89"/>
      <c r="AD117" s="89"/>
      <c r="AE117" s="89"/>
      <c r="AF117" s="89"/>
      <c r="AG117" s="89"/>
      <c r="AH117" s="89"/>
      <c r="AI117" s="89"/>
      <c r="AJ117" s="89"/>
      <c r="AK117" s="89"/>
      <c r="AL117" s="89"/>
      <c r="AM117" s="89"/>
      <c r="AN117" s="89"/>
      <c r="AO117" s="89"/>
      <c r="AP117" s="89"/>
      <c r="AQ117" s="89"/>
      <c r="AR117" s="89"/>
      <c r="AS117" s="89"/>
      <c r="AT117" s="89"/>
      <c r="AU117" s="89"/>
      <c r="AV117" s="89"/>
      <c r="AW117" s="89"/>
      <c r="AX117" s="89"/>
      <c r="AY117" s="89"/>
      <c r="AZ117" s="89"/>
      <c r="BA117" s="89"/>
      <c r="BB117" s="89"/>
    </row>
    <row r="118" spans="1:54">
      <c r="A118" s="89"/>
      <c r="B118" s="89"/>
      <c r="C118" s="89"/>
      <c r="D118" s="89"/>
      <c r="E118" s="89"/>
      <c r="F118" s="89"/>
      <c r="G118" s="89"/>
      <c r="H118" s="89"/>
      <c r="I118" s="89"/>
      <c r="J118" s="89"/>
      <c r="K118" s="89"/>
      <c r="L118" s="89"/>
      <c r="M118" s="89"/>
      <c r="N118" s="89"/>
      <c r="O118" s="89"/>
      <c r="P118" s="89"/>
      <c r="Q118" s="89"/>
      <c r="R118" s="89"/>
      <c r="S118" s="89"/>
      <c r="T118" s="89"/>
      <c r="U118" s="89"/>
      <c r="V118" s="89"/>
      <c r="W118" s="89"/>
      <c r="X118" s="89"/>
      <c r="Y118" s="89"/>
      <c r="Z118" s="89"/>
      <c r="AA118" s="89"/>
      <c r="AB118" s="89"/>
      <c r="AC118" s="89"/>
      <c r="AD118" s="89"/>
      <c r="AE118" s="89"/>
      <c r="AF118" s="89"/>
      <c r="AG118" s="89"/>
      <c r="AH118" s="89"/>
      <c r="AI118" s="89"/>
      <c r="AJ118" s="89"/>
      <c r="AK118" s="89"/>
      <c r="AL118" s="89"/>
      <c r="AM118" s="89"/>
      <c r="AN118" s="89"/>
      <c r="AO118" s="89"/>
      <c r="AP118" s="89"/>
      <c r="AQ118" s="89"/>
      <c r="AR118" s="89"/>
      <c r="AS118" s="89"/>
      <c r="AT118" s="89"/>
      <c r="AU118" s="89"/>
      <c r="AV118" s="89"/>
      <c r="AW118" s="89"/>
      <c r="AX118" s="89"/>
      <c r="AY118" s="89"/>
      <c r="AZ118" s="89"/>
      <c r="BA118" s="89"/>
      <c r="BB118" s="89"/>
    </row>
    <row r="119" spans="1:54">
      <c r="A119" s="89"/>
      <c r="B119" s="89"/>
      <c r="C119" s="89"/>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89"/>
      <c r="AS119" s="89"/>
      <c r="AT119" s="89"/>
      <c r="AU119" s="89"/>
      <c r="AV119" s="89"/>
      <c r="AW119" s="89"/>
      <c r="AX119" s="89"/>
      <c r="AY119" s="89"/>
      <c r="AZ119" s="89"/>
      <c r="BA119" s="89"/>
      <c r="BB119" s="89"/>
    </row>
    <row r="120" spans="1:54">
      <c r="A120" s="89"/>
      <c r="B120" s="89"/>
      <c r="C120" s="89"/>
      <c r="D120" s="89"/>
      <c r="E120" s="89"/>
      <c r="F120" s="89"/>
      <c r="G120" s="89"/>
      <c r="H120" s="89"/>
      <c r="I120" s="89"/>
      <c r="J120" s="89"/>
      <c r="K120" s="89"/>
      <c r="L120" s="89"/>
      <c r="M120" s="89"/>
      <c r="N120" s="89"/>
      <c r="O120" s="89"/>
      <c r="P120" s="89"/>
      <c r="Q120" s="89"/>
      <c r="R120" s="89"/>
      <c r="S120" s="89"/>
      <c r="T120" s="89"/>
      <c r="U120" s="89"/>
      <c r="V120" s="89"/>
      <c r="W120" s="89"/>
      <c r="X120" s="89"/>
      <c r="Y120" s="89"/>
      <c r="Z120" s="89"/>
      <c r="AA120" s="89"/>
      <c r="AB120" s="89"/>
      <c r="AC120" s="89"/>
      <c r="AD120" s="89"/>
      <c r="AE120" s="89"/>
      <c r="AF120" s="89"/>
      <c r="AG120" s="89"/>
      <c r="AH120" s="89"/>
      <c r="AI120" s="89"/>
      <c r="AJ120" s="89"/>
      <c r="AK120" s="89"/>
      <c r="AL120" s="89"/>
      <c r="AM120" s="89"/>
      <c r="AN120" s="89"/>
      <c r="AO120" s="89"/>
      <c r="AP120" s="89"/>
      <c r="AQ120" s="89"/>
      <c r="AR120" s="89"/>
      <c r="AS120" s="89"/>
      <c r="AT120" s="89"/>
      <c r="AU120" s="89"/>
      <c r="AV120" s="89"/>
      <c r="AW120" s="89"/>
      <c r="AX120" s="89"/>
      <c r="AY120" s="89"/>
      <c r="AZ120" s="89"/>
      <c r="BA120" s="89"/>
      <c r="BB120" s="89"/>
    </row>
    <row r="121" spans="1:54">
      <c r="A121" s="89"/>
      <c r="B121" s="89"/>
      <c r="C121" s="89"/>
      <c r="D121" s="89"/>
      <c r="E121" s="89"/>
      <c r="F121" s="89"/>
      <c r="G121" s="89"/>
      <c r="H121" s="89"/>
      <c r="I121" s="89"/>
      <c r="J121" s="89"/>
      <c r="K121" s="89"/>
      <c r="L121" s="89"/>
      <c r="M121" s="89"/>
      <c r="N121" s="89"/>
      <c r="O121" s="89"/>
      <c r="P121" s="89"/>
      <c r="Q121" s="89"/>
      <c r="R121" s="89"/>
      <c r="S121" s="89"/>
      <c r="T121" s="89"/>
      <c r="U121" s="89"/>
      <c r="V121" s="89"/>
      <c r="W121" s="89"/>
      <c r="X121" s="89"/>
      <c r="Y121" s="89"/>
      <c r="Z121" s="89"/>
      <c r="AA121" s="89"/>
      <c r="AB121" s="89"/>
      <c r="AC121" s="89"/>
      <c r="AD121" s="89"/>
      <c r="AE121" s="89"/>
      <c r="AF121" s="89"/>
      <c r="AG121" s="89"/>
      <c r="AH121" s="89"/>
      <c r="AI121" s="89"/>
      <c r="AJ121" s="89"/>
      <c r="AK121" s="89"/>
      <c r="AL121" s="89"/>
      <c r="AM121" s="89"/>
      <c r="AN121" s="89"/>
      <c r="AO121" s="89"/>
      <c r="AP121" s="89"/>
      <c r="AQ121" s="89"/>
      <c r="AR121" s="89"/>
      <c r="AS121" s="89"/>
      <c r="AT121" s="89"/>
      <c r="AU121" s="89"/>
      <c r="AV121" s="89"/>
      <c r="AW121" s="89"/>
      <c r="AX121" s="89"/>
      <c r="AY121" s="89"/>
      <c r="AZ121" s="89"/>
      <c r="BA121" s="89"/>
      <c r="BB121" s="89"/>
    </row>
    <row r="122" spans="1:54">
      <c r="A122" s="89"/>
      <c r="B122" s="89"/>
      <c r="C122" s="89"/>
      <c r="D122" s="89"/>
      <c r="E122" s="89"/>
      <c r="F122" s="89"/>
      <c r="G122" s="89"/>
      <c r="H122" s="89"/>
      <c r="I122" s="89"/>
      <c r="J122" s="89"/>
      <c r="K122" s="89"/>
      <c r="L122" s="89"/>
      <c r="M122" s="89"/>
      <c r="N122" s="89"/>
      <c r="O122" s="89"/>
      <c r="P122" s="89"/>
      <c r="Q122" s="89"/>
      <c r="R122" s="89"/>
      <c r="S122" s="89"/>
      <c r="T122" s="89"/>
      <c r="U122" s="89"/>
      <c r="V122" s="89"/>
      <c r="W122" s="89"/>
      <c r="X122" s="89"/>
      <c r="Y122" s="89"/>
      <c r="Z122" s="89"/>
      <c r="AA122" s="89"/>
      <c r="AB122" s="89"/>
      <c r="AC122" s="89"/>
      <c r="AD122" s="89"/>
      <c r="AE122" s="89"/>
      <c r="AF122" s="89"/>
      <c r="AG122" s="89"/>
      <c r="AH122" s="89"/>
      <c r="AI122" s="89"/>
      <c r="AJ122" s="89"/>
      <c r="AK122" s="89"/>
      <c r="AL122" s="89"/>
      <c r="AM122" s="89"/>
      <c r="AN122" s="89"/>
      <c r="AO122" s="89"/>
      <c r="AP122" s="89"/>
      <c r="AQ122" s="89"/>
      <c r="AR122" s="89"/>
      <c r="AS122" s="89"/>
      <c r="AT122" s="89"/>
      <c r="AU122" s="89"/>
      <c r="AV122" s="89"/>
      <c r="AW122" s="89"/>
      <c r="AX122" s="89"/>
      <c r="AY122" s="89"/>
      <c r="AZ122" s="89"/>
      <c r="BA122" s="89"/>
      <c r="BB122" s="89"/>
    </row>
    <row r="123" spans="1:54">
      <c r="A123" s="89"/>
      <c r="B123" s="89"/>
      <c r="C123" s="89"/>
      <c r="D123" s="89"/>
      <c r="E123" s="89"/>
      <c r="F123" s="89"/>
      <c r="G123" s="89"/>
      <c r="H123" s="89"/>
      <c r="I123" s="89"/>
      <c r="J123" s="89"/>
      <c r="K123" s="89"/>
      <c r="L123" s="89"/>
      <c r="M123" s="89"/>
      <c r="N123" s="89"/>
      <c r="O123" s="89"/>
      <c r="P123" s="89"/>
      <c r="Q123" s="89"/>
      <c r="R123" s="89"/>
      <c r="S123" s="89"/>
      <c r="T123" s="89"/>
      <c r="U123" s="89"/>
      <c r="V123" s="89"/>
      <c r="W123" s="89"/>
      <c r="X123" s="89"/>
      <c r="Y123" s="89"/>
      <c r="Z123" s="89"/>
      <c r="AA123" s="89"/>
      <c r="AB123" s="89"/>
      <c r="AC123" s="89"/>
      <c r="AD123" s="89"/>
      <c r="AE123" s="89"/>
      <c r="AF123" s="89"/>
      <c r="AG123" s="89"/>
      <c r="AH123" s="89"/>
      <c r="AI123" s="89"/>
      <c r="AJ123" s="89"/>
      <c r="AK123" s="89"/>
      <c r="AL123" s="89"/>
      <c r="AM123" s="89"/>
      <c r="AN123" s="89"/>
      <c r="AO123" s="89"/>
      <c r="AP123" s="89"/>
      <c r="AQ123" s="89"/>
      <c r="AR123" s="89"/>
      <c r="AS123" s="89"/>
      <c r="AT123" s="89"/>
      <c r="AU123" s="89"/>
      <c r="AV123" s="89"/>
      <c r="AW123" s="89"/>
      <c r="AX123" s="89"/>
      <c r="AY123" s="89"/>
      <c r="AZ123" s="89"/>
      <c r="BA123" s="89"/>
      <c r="BB123" s="89"/>
    </row>
    <row r="124" spans="1:54">
      <c r="A124" s="89"/>
      <c r="B124" s="89"/>
      <c r="C124" s="89"/>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89"/>
      <c r="AS124" s="89"/>
      <c r="AT124" s="89"/>
      <c r="AU124" s="89"/>
      <c r="AV124" s="89"/>
      <c r="AW124" s="89"/>
      <c r="AX124" s="89"/>
      <c r="AY124" s="89"/>
      <c r="AZ124" s="89"/>
      <c r="BA124" s="89"/>
      <c r="BB124" s="89"/>
    </row>
    <row r="125" spans="1:54">
      <c r="A125" s="89"/>
      <c r="B125" s="89"/>
      <c r="C125" s="89"/>
      <c r="D125" s="89"/>
      <c r="E125" s="89"/>
      <c r="F125" s="89"/>
      <c r="G125" s="89"/>
      <c r="H125" s="89"/>
      <c r="I125" s="89"/>
      <c r="J125" s="89"/>
      <c r="K125" s="89"/>
      <c r="L125" s="89"/>
      <c r="M125" s="89"/>
      <c r="N125" s="89"/>
      <c r="O125" s="89"/>
      <c r="P125" s="89"/>
      <c r="Q125" s="89"/>
      <c r="R125" s="89"/>
      <c r="S125" s="89"/>
      <c r="T125" s="89"/>
      <c r="U125" s="89"/>
      <c r="V125" s="89"/>
      <c r="W125" s="89"/>
      <c r="X125" s="89"/>
      <c r="Y125" s="89"/>
      <c r="Z125" s="89"/>
      <c r="AA125" s="89"/>
      <c r="AB125" s="89"/>
      <c r="AC125" s="89"/>
      <c r="AD125" s="89"/>
      <c r="AE125" s="89"/>
      <c r="AF125" s="89"/>
      <c r="AG125" s="89"/>
      <c r="AH125" s="89"/>
      <c r="AI125" s="89"/>
      <c r="AJ125" s="89"/>
      <c r="AK125" s="89"/>
      <c r="AL125" s="89"/>
      <c r="AM125" s="89"/>
      <c r="AN125" s="89"/>
      <c r="AO125" s="89"/>
      <c r="AP125" s="89"/>
      <c r="AQ125" s="89"/>
      <c r="AR125" s="89"/>
      <c r="AS125" s="89"/>
      <c r="AT125" s="89"/>
      <c r="AU125" s="89"/>
      <c r="AV125" s="89"/>
      <c r="AW125" s="89"/>
      <c r="AX125" s="89"/>
      <c r="AY125" s="89"/>
      <c r="AZ125" s="89"/>
      <c r="BA125" s="89"/>
      <c r="BB125" s="89"/>
    </row>
    <row r="126" spans="1:54">
      <c r="A126" s="89"/>
      <c r="B126" s="89"/>
      <c r="C126" s="89"/>
      <c r="D126" s="89"/>
      <c r="E126" s="89"/>
      <c r="F126" s="89"/>
      <c r="G126" s="89"/>
      <c r="H126" s="89"/>
      <c r="I126" s="89"/>
      <c r="J126" s="89"/>
      <c r="K126" s="89"/>
      <c r="L126" s="89"/>
      <c r="M126" s="89"/>
      <c r="N126" s="89"/>
      <c r="O126" s="89"/>
      <c r="P126" s="89"/>
      <c r="Q126" s="89"/>
      <c r="R126" s="89"/>
      <c r="S126" s="89"/>
      <c r="T126" s="89"/>
      <c r="U126" s="89"/>
      <c r="V126" s="89"/>
      <c r="W126" s="89"/>
      <c r="X126" s="89"/>
      <c r="Y126" s="89"/>
      <c r="Z126" s="89"/>
      <c r="AA126" s="89"/>
      <c r="AB126" s="89"/>
      <c r="AC126" s="89"/>
      <c r="AD126" s="89"/>
      <c r="AE126" s="89"/>
      <c r="AF126" s="89"/>
      <c r="AG126" s="89"/>
      <c r="AH126" s="89"/>
      <c r="AI126" s="89"/>
      <c r="AJ126" s="89"/>
      <c r="AK126" s="89"/>
      <c r="AL126" s="89"/>
      <c r="AM126" s="89"/>
      <c r="AN126" s="89"/>
      <c r="AO126" s="89"/>
      <c r="AP126" s="89"/>
      <c r="AQ126" s="89"/>
      <c r="AR126" s="89"/>
      <c r="AS126" s="89"/>
      <c r="AT126" s="89"/>
      <c r="AU126" s="89"/>
      <c r="AV126" s="89"/>
      <c r="AW126" s="89"/>
      <c r="AX126" s="89"/>
      <c r="AY126" s="89"/>
      <c r="AZ126" s="89"/>
      <c r="BA126" s="89"/>
      <c r="BB126" s="89"/>
    </row>
    <row r="127" spans="1:54">
      <c r="A127" s="89"/>
      <c r="B127" s="89"/>
      <c r="C127" s="89"/>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89"/>
      <c r="AS127" s="89"/>
      <c r="AT127" s="89"/>
      <c r="AU127" s="89"/>
      <c r="AV127" s="89"/>
      <c r="AW127" s="89"/>
      <c r="AX127" s="89"/>
      <c r="AY127" s="89"/>
      <c r="AZ127" s="89"/>
      <c r="BA127" s="89"/>
      <c r="BB127" s="89"/>
    </row>
    <row r="128" spans="1:54">
      <c r="A128" s="89"/>
      <c r="B128" s="89"/>
      <c r="C128" s="89"/>
      <c r="D128" s="89"/>
      <c r="E128" s="89"/>
      <c r="F128" s="89"/>
      <c r="G128" s="89"/>
      <c r="H128" s="89"/>
      <c r="I128" s="89"/>
      <c r="J128" s="89"/>
      <c r="K128" s="89"/>
      <c r="L128" s="89"/>
      <c r="M128" s="89"/>
      <c r="N128" s="89"/>
      <c r="O128" s="89"/>
      <c r="P128" s="89"/>
      <c r="Q128" s="89"/>
      <c r="R128" s="89"/>
      <c r="S128" s="89"/>
      <c r="T128" s="89"/>
      <c r="U128" s="89"/>
      <c r="V128" s="89"/>
      <c r="W128" s="89"/>
      <c r="X128" s="89"/>
      <c r="Y128" s="89"/>
      <c r="Z128" s="89"/>
      <c r="AA128" s="89"/>
      <c r="AB128" s="89"/>
      <c r="AC128" s="89"/>
      <c r="AD128" s="89"/>
      <c r="AE128" s="89"/>
      <c r="AF128" s="89"/>
      <c r="AG128" s="89"/>
      <c r="AH128" s="89"/>
      <c r="AI128" s="89"/>
      <c r="AJ128" s="89"/>
      <c r="AK128" s="89"/>
      <c r="AL128" s="89"/>
      <c r="AM128" s="89"/>
      <c r="AN128" s="89"/>
      <c r="AO128" s="89"/>
      <c r="AP128" s="89"/>
      <c r="AQ128" s="89"/>
      <c r="AR128" s="89"/>
      <c r="AS128" s="89"/>
      <c r="AT128" s="89"/>
      <c r="AU128" s="89"/>
      <c r="AV128" s="89"/>
      <c r="AW128" s="89"/>
      <c r="AX128" s="89"/>
      <c r="AY128" s="89"/>
      <c r="AZ128" s="89"/>
      <c r="BA128" s="89"/>
      <c r="BB128" s="89"/>
    </row>
    <row r="129" spans="1:54">
      <c r="A129" s="89"/>
      <c r="B129" s="89"/>
      <c r="C129" s="89"/>
      <c r="D129" s="89"/>
      <c r="E129" s="89"/>
      <c r="F129" s="89"/>
      <c r="G129" s="89"/>
      <c r="H129" s="89"/>
      <c r="I129" s="89"/>
      <c r="J129" s="89"/>
      <c r="K129" s="89"/>
      <c r="L129" s="89"/>
      <c r="M129" s="89"/>
      <c r="N129" s="89"/>
      <c r="O129" s="89"/>
      <c r="P129" s="89"/>
      <c r="Q129" s="89"/>
      <c r="R129" s="89"/>
      <c r="S129" s="89"/>
      <c r="T129" s="89"/>
      <c r="U129" s="89"/>
      <c r="V129" s="89"/>
      <c r="W129" s="89"/>
      <c r="X129" s="89"/>
      <c r="Y129" s="89"/>
      <c r="Z129" s="89"/>
      <c r="AA129" s="89"/>
      <c r="AB129" s="89"/>
      <c r="AC129" s="89"/>
      <c r="AD129" s="89"/>
      <c r="AE129" s="89"/>
      <c r="AF129" s="89"/>
      <c r="AG129" s="89"/>
      <c r="AH129" s="89"/>
      <c r="AI129" s="89"/>
      <c r="AJ129" s="89"/>
      <c r="AK129" s="89"/>
      <c r="AL129" s="89"/>
      <c r="AM129" s="89"/>
      <c r="AN129" s="89"/>
      <c r="AO129" s="89"/>
      <c r="AP129" s="89"/>
      <c r="AQ129" s="89"/>
      <c r="AR129" s="89"/>
      <c r="AS129" s="89"/>
      <c r="AT129" s="89"/>
      <c r="AU129" s="89"/>
      <c r="AV129" s="89"/>
      <c r="AW129" s="89"/>
      <c r="AX129" s="89"/>
      <c r="AY129" s="89"/>
      <c r="AZ129" s="89"/>
      <c r="BA129" s="89"/>
      <c r="BB129" s="89"/>
    </row>
    <row r="130" spans="1:54">
      <c r="A130" s="89"/>
      <c r="B130" s="89"/>
      <c r="C130" s="89"/>
      <c r="D130" s="89"/>
      <c r="E130" s="89"/>
      <c r="F130" s="89"/>
      <c r="G130" s="89"/>
      <c r="H130" s="89"/>
      <c r="I130" s="89"/>
      <c r="J130" s="89"/>
      <c r="K130" s="89"/>
      <c r="L130" s="89"/>
      <c r="M130" s="89"/>
      <c r="N130" s="89"/>
      <c r="O130" s="89"/>
      <c r="P130" s="89"/>
      <c r="Q130" s="89"/>
      <c r="R130" s="89"/>
      <c r="S130" s="89"/>
      <c r="T130" s="89"/>
      <c r="U130" s="89"/>
      <c r="V130" s="89"/>
      <c r="W130" s="89"/>
      <c r="X130" s="89"/>
      <c r="Y130" s="89"/>
      <c r="Z130" s="89"/>
      <c r="AA130" s="89"/>
      <c r="AB130" s="89"/>
      <c r="AC130" s="89"/>
      <c r="AD130" s="89"/>
      <c r="AE130" s="89"/>
      <c r="AF130" s="89"/>
      <c r="AG130" s="89"/>
      <c r="AH130" s="89"/>
      <c r="AI130" s="89"/>
      <c r="AJ130" s="89"/>
      <c r="AK130" s="89"/>
      <c r="AL130" s="89"/>
      <c r="AM130" s="89"/>
      <c r="AN130" s="89"/>
      <c r="AO130" s="89"/>
      <c r="AP130" s="89"/>
      <c r="AQ130" s="89"/>
      <c r="AR130" s="89"/>
      <c r="AS130" s="89"/>
      <c r="AT130" s="89"/>
      <c r="AU130" s="89"/>
      <c r="AV130" s="89"/>
      <c r="AW130" s="89"/>
      <c r="AX130" s="89"/>
      <c r="AY130" s="89"/>
      <c r="AZ130" s="89"/>
      <c r="BA130" s="89"/>
      <c r="BB130" s="89"/>
    </row>
    <row r="131" spans="1:54">
      <c r="A131" s="89"/>
      <c r="B131" s="89"/>
      <c r="C131" s="89"/>
      <c r="D131" s="89"/>
      <c r="E131" s="89"/>
      <c r="F131" s="89"/>
      <c r="G131" s="89"/>
      <c r="H131" s="89"/>
      <c r="I131" s="89"/>
      <c r="J131" s="89"/>
      <c r="K131" s="89"/>
      <c r="L131" s="89"/>
      <c r="M131" s="89"/>
      <c r="N131" s="89"/>
      <c r="O131" s="89"/>
      <c r="P131" s="89"/>
      <c r="Q131" s="89"/>
      <c r="R131" s="89"/>
      <c r="S131" s="89"/>
      <c r="T131" s="89"/>
      <c r="U131" s="89"/>
      <c r="V131" s="89"/>
      <c r="W131" s="89"/>
      <c r="X131" s="89"/>
      <c r="Y131" s="89"/>
      <c r="Z131" s="89"/>
      <c r="AA131" s="89"/>
      <c r="AB131" s="89"/>
      <c r="AC131" s="89"/>
      <c r="AD131" s="89"/>
      <c r="AE131" s="89"/>
      <c r="AF131" s="89"/>
      <c r="AG131" s="89"/>
      <c r="AH131" s="89"/>
      <c r="AI131" s="89"/>
      <c r="AJ131" s="89"/>
      <c r="AK131" s="89"/>
      <c r="AL131" s="89"/>
      <c r="AM131" s="89"/>
      <c r="AN131" s="89"/>
      <c r="AO131" s="89"/>
      <c r="AP131" s="89"/>
      <c r="AQ131" s="89"/>
      <c r="AR131" s="89"/>
      <c r="AS131" s="89"/>
      <c r="AT131" s="89"/>
      <c r="AU131" s="89"/>
      <c r="AV131" s="89"/>
      <c r="AW131" s="89"/>
      <c r="AX131" s="89"/>
      <c r="AY131" s="89"/>
      <c r="AZ131" s="89"/>
      <c r="BA131" s="89"/>
      <c r="BB131" s="89"/>
    </row>
    <row r="132" spans="1:54">
      <c r="A132" s="89"/>
      <c r="B132" s="89"/>
      <c r="C132" s="89"/>
      <c r="D132" s="89"/>
      <c r="E132" s="89"/>
      <c r="F132" s="89"/>
      <c r="G132" s="89"/>
      <c r="H132" s="89"/>
      <c r="I132" s="89"/>
      <c r="J132" s="89"/>
      <c r="K132" s="89"/>
      <c r="L132" s="89"/>
      <c r="M132" s="89"/>
      <c r="N132" s="89"/>
      <c r="O132" s="89"/>
      <c r="P132" s="89"/>
      <c r="Q132" s="89"/>
      <c r="R132" s="89"/>
      <c r="S132" s="89"/>
      <c r="T132" s="89"/>
      <c r="U132" s="89"/>
      <c r="V132" s="89"/>
      <c r="W132" s="89"/>
      <c r="X132" s="89"/>
      <c r="Y132" s="89"/>
      <c r="Z132" s="89"/>
      <c r="AA132" s="89"/>
      <c r="AB132" s="89"/>
      <c r="AC132" s="89"/>
      <c r="AD132" s="89"/>
      <c r="AE132" s="89"/>
      <c r="AF132" s="89"/>
      <c r="AG132" s="89"/>
      <c r="AH132" s="89"/>
      <c r="AI132" s="89"/>
      <c r="AJ132" s="89"/>
      <c r="AK132" s="89"/>
      <c r="AL132" s="89"/>
      <c r="AM132" s="89"/>
      <c r="AN132" s="89"/>
      <c r="AO132" s="89"/>
      <c r="AP132" s="89"/>
      <c r="AQ132" s="89"/>
      <c r="AR132" s="89"/>
      <c r="AS132" s="89"/>
      <c r="AT132" s="89"/>
      <c r="AU132" s="89"/>
      <c r="AV132" s="89"/>
      <c r="AW132" s="89"/>
      <c r="AX132" s="89"/>
      <c r="AY132" s="89"/>
      <c r="AZ132" s="89"/>
      <c r="BA132" s="89"/>
      <c r="BB132" s="89"/>
    </row>
    <row r="133" spans="1:54">
      <c r="A133" s="89"/>
      <c r="B133" s="89"/>
      <c r="C133" s="89"/>
      <c r="D133" s="89"/>
      <c r="E133" s="89"/>
      <c r="F133" s="89"/>
      <c r="G133" s="89"/>
      <c r="H133" s="89"/>
      <c r="I133" s="89"/>
      <c r="J133" s="89"/>
      <c r="K133" s="89"/>
      <c r="L133" s="89"/>
      <c r="M133" s="89"/>
      <c r="N133" s="89"/>
      <c r="O133" s="89"/>
      <c r="P133" s="89"/>
      <c r="Q133" s="89"/>
      <c r="R133" s="89"/>
      <c r="S133" s="89"/>
      <c r="T133" s="89"/>
      <c r="U133" s="89"/>
      <c r="V133" s="89"/>
      <c r="W133" s="89"/>
      <c r="X133" s="89"/>
      <c r="Y133" s="89"/>
      <c r="Z133" s="89"/>
      <c r="AA133" s="89"/>
      <c r="AB133" s="89"/>
      <c r="AC133" s="89"/>
      <c r="AD133" s="89"/>
      <c r="AE133" s="89"/>
      <c r="AF133" s="89"/>
      <c r="AG133" s="89"/>
      <c r="AH133" s="89"/>
      <c r="AI133" s="89"/>
      <c r="AJ133" s="89"/>
      <c r="AK133" s="89"/>
      <c r="AL133" s="89"/>
      <c r="AM133" s="89"/>
      <c r="AN133" s="89"/>
      <c r="AO133" s="89"/>
      <c r="AP133" s="89"/>
      <c r="AQ133" s="89"/>
      <c r="AR133" s="89"/>
      <c r="AS133" s="89"/>
      <c r="AT133" s="89"/>
      <c r="AU133" s="89"/>
      <c r="AV133" s="89"/>
      <c r="AW133" s="89"/>
      <c r="AX133" s="89"/>
      <c r="AY133" s="89"/>
      <c r="AZ133" s="89"/>
      <c r="BA133" s="89"/>
      <c r="BB133" s="89"/>
    </row>
    <row r="134" spans="1:54">
      <c r="A134" s="89"/>
      <c r="B134" s="89"/>
      <c r="C134" s="89"/>
      <c r="D134" s="89"/>
      <c r="E134" s="89"/>
      <c r="F134" s="89"/>
      <c r="G134" s="89"/>
      <c r="H134" s="89"/>
      <c r="I134" s="89"/>
      <c r="J134" s="89"/>
      <c r="K134" s="89"/>
      <c r="L134" s="89"/>
      <c r="M134" s="89"/>
      <c r="N134" s="89"/>
      <c r="O134" s="89"/>
      <c r="P134" s="89"/>
      <c r="Q134" s="89"/>
      <c r="R134" s="89"/>
      <c r="S134" s="89"/>
      <c r="T134" s="89"/>
      <c r="U134" s="89"/>
      <c r="V134" s="89"/>
      <c r="W134" s="89"/>
      <c r="X134" s="89"/>
      <c r="Y134" s="89"/>
      <c r="Z134" s="89"/>
      <c r="AA134" s="89"/>
      <c r="AB134" s="89"/>
      <c r="AC134" s="89"/>
      <c r="AD134" s="89"/>
      <c r="AE134" s="89"/>
      <c r="AF134" s="89"/>
      <c r="AG134" s="89"/>
      <c r="AH134" s="89"/>
      <c r="AI134" s="89"/>
      <c r="AJ134" s="89"/>
      <c r="AK134" s="89"/>
      <c r="AL134" s="89"/>
      <c r="AM134" s="89"/>
      <c r="AN134" s="89"/>
      <c r="AO134" s="89"/>
      <c r="AP134" s="89"/>
      <c r="AQ134" s="89"/>
      <c r="AR134" s="89"/>
      <c r="AS134" s="89"/>
      <c r="AT134" s="89"/>
      <c r="AU134" s="89"/>
      <c r="AV134" s="89"/>
      <c r="AW134" s="89"/>
      <c r="AX134" s="89"/>
      <c r="AY134" s="89"/>
      <c r="AZ134" s="89"/>
      <c r="BA134" s="89"/>
      <c r="BB134" s="89"/>
    </row>
    <row r="135" spans="1:54">
      <c r="A135" s="89"/>
      <c r="B135" s="89"/>
      <c r="C135" s="89"/>
      <c r="D135" s="89"/>
      <c r="E135" s="89"/>
      <c r="F135" s="89"/>
      <c r="G135" s="89"/>
      <c r="H135" s="89"/>
      <c r="I135" s="89"/>
      <c r="J135" s="89"/>
      <c r="K135" s="89"/>
      <c r="L135" s="89"/>
      <c r="M135" s="89"/>
      <c r="N135" s="89"/>
      <c r="O135" s="89"/>
      <c r="P135" s="89"/>
      <c r="Q135" s="89"/>
      <c r="R135" s="89"/>
      <c r="S135" s="89"/>
      <c r="T135" s="89"/>
      <c r="U135" s="89"/>
      <c r="V135" s="89"/>
      <c r="W135" s="89"/>
      <c r="X135" s="89"/>
      <c r="Y135" s="89"/>
      <c r="Z135" s="89"/>
      <c r="AA135" s="89"/>
      <c r="AB135" s="89"/>
      <c r="AC135" s="89"/>
      <c r="AD135" s="89"/>
      <c r="AE135" s="89"/>
      <c r="AF135" s="89"/>
      <c r="AG135" s="89"/>
      <c r="AH135" s="89"/>
      <c r="AI135" s="89"/>
      <c r="AJ135" s="89"/>
      <c r="AK135" s="89"/>
      <c r="AL135" s="89"/>
      <c r="AM135" s="89"/>
      <c r="AN135" s="89"/>
      <c r="AO135" s="89"/>
      <c r="AP135" s="89"/>
      <c r="AQ135" s="89"/>
      <c r="AR135" s="89"/>
      <c r="AS135" s="89"/>
      <c r="AT135" s="89"/>
      <c r="AU135" s="89"/>
      <c r="AV135" s="89"/>
      <c r="AW135" s="89"/>
      <c r="AX135" s="89"/>
      <c r="AY135" s="89"/>
      <c r="AZ135" s="89"/>
      <c r="BA135" s="89"/>
      <c r="BB135" s="89"/>
    </row>
    <row r="136" spans="1:54">
      <c r="A136" s="89"/>
      <c r="B136" s="89"/>
      <c r="C136" s="89"/>
      <c r="D136" s="89"/>
      <c r="E136" s="89"/>
      <c r="F136" s="89"/>
      <c r="G136" s="89"/>
      <c r="H136" s="89"/>
      <c r="I136" s="89"/>
      <c r="J136" s="89"/>
      <c r="K136" s="89"/>
      <c r="L136" s="89"/>
      <c r="M136" s="89"/>
      <c r="N136" s="89"/>
      <c r="O136" s="89"/>
      <c r="P136" s="89"/>
      <c r="Q136" s="89"/>
      <c r="R136" s="89"/>
      <c r="S136" s="89"/>
      <c r="T136" s="89"/>
      <c r="U136" s="89"/>
      <c r="V136" s="89"/>
      <c r="W136" s="89"/>
      <c r="X136" s="89"/>
      <c r="Y136" s="89"/>
      <c r="Z136" s="89"/>
      <c r="AA136" s="89"/>
      <c r="AB136" s="89"/>
      <c r="AC136" s="89"/>
      <c r="AD136" s="89"/>
      <c r="AE136" s="89"/>
      <c r="AF136" s="89"/>
      <c r="AG136" s="89"/>
      <c r="AH136" s="89"/>
      <c r="AI136" s="89"/>
      <c r="AJ136" s="89"/>
      <c r="AK136" s="89"/>
      <c r="AL136" s="89"/>
      <c r="AM136" s="89"/>
      <c r="AN136" s="89"/>
      <c r="AO136" s="89"/>
      <c r="AP136" s="89"/>
      <c r="AQ136" s="89"/>
      <c r="AR136" s="89"/>
      <c r="AS136" s="89"/>
      <c r="AT136" s="89"/>
      <c r="AU136" s="89"/>
      <c r="AV136" s="89"/>
      <c r="AW136" s="89"/>
      <c r="AX136" s="89"/>
      <c r="AY136" s="89"/>
      <c r="AZ136" s="89"/>
      <c r="BA136" s="89"/>
      <c r="BB136" s="89"/>
    </row>
    <row r="137" spans="1:54">
      <c r="A137" s="89"/>
      <c r="B137" s="89"/>
      <c r="C137" s="89"/>
      <c r="D137" s="89"/>
      <c r="E137" s="89"/>
      <c r="F137" s="89"/>
      <c r="G137" s="89"/>
      <c r="H137" s="89"/>
      <c r="I137" s="89"/>
      <c r="J137" s="89"/>
      <c r="K137" s="89"/>
      <c r="L137" s="89"/>
      <c r="M137" s="89"/>
      <c r="N137" s="89"/>
      <c r="O137" s="89"/>
      <c r="P137" s="89"/>
      <c r="Q137" s="89"/>
      <c r="R137" s="89"/>
      <c r="S137" s="89"/>
      <c r="T137" s="89"/>
      <c r="U137" s="89"/>
      <c r="V137" s="89"/>
      <c r="W137" s="89"/>
      <c r="X137" s="89"/>
      <c r="Y137" s="89"/>
      <c r="Z137" s="89"/>
      <c r="AA137" s="89"/>
      <c r="AB137" s="89"/>
      <c r="AC137" s="89"/>
      <c r="AD137" s="89"/>
      <c r="AE137" s="89"/>
      <c r="AF137" s="89"/>
      <c r="AG137" s="89"/>
      <c r="AH137" s="89"/>
      <c r="AI137" s="89"/>
      <c r="AJ137" s="89"/>
      <c r="AK137" s="89"/>
      <c r="AL137" s="89"/>
      <c r="AM137" s="89"/>
      <c r="AN137" s="89"/>
      <c r="AO137" s="89"/>
      <c r="AP137" s="89"/>
      <c r="AQ137" s="89"/>
      <c r="AR137" s="89"/>
      <c r="AS137" s="89"/>
      <c r="AT137" s="89"/>
      <c r="AU137" s="89"/>
      <c r="AV137" s="89"/>
      <c r="AW137" s="89"/>
      <c r="AX137" s="89"/>
      <c r="AY137" s="89"/>
      <c r="AZ137" s="89"/>
      <c r="BA137" s="89"/>
      <c r="BB137" s="89"/>
    </row>
    <row r="138" spans="1:54">
      <c r="A138" s="89"/>
      <c r="B138" s="89"/>
      <c r="C138" s="89"/>
      <c r="D138" s="89"/>
      <c r="E138" s="89"/>
      <c r="F138" s="89"/>
      <c r="G138" s="89"/>
      <c r="H138" s="89"/>
      <c r="I138" s="89"/>
      <c r="J138" s="89"/>
      <c r="K138" s="89"/>
      <c r="L138" s="89"/>
      <c r="M138" s="89"/>
      <c r="N138" s="89"/>
      <c r="O138" s="89"/>
      <c r="P138" s="89"/>
      <c r="Q138" s="89"/>
      <c r="R138" s="89"/>
      <c r="S138" s="89"/>
      <c r="T138" s="89"/>
      <c r="U138" s="89"/>
      <c r="V138" s="89"/>
      <c r="W138" s="89"/>
      <c r="X138" s="89"/>
      <c r="Y138" s="89"/>
      <c r="Z138" s="89"/>
      <c r="AA138" s="89"/>
      <c r="AB138" s="89"/>
      <c r="AC138" s="89"/>
      <c r="AD138" s="89"/>
      <c r="AE138" s="89"/>
      <c r="AF138" s="89"/>
      <c r="AG138" s="89"/>
      <c r="AH138" s="89"/>
      <c r="AI138" s="89"/>
      <c r="AJ138" s="89"/>
      <c r="AK138" s="89"/>
      <c r="AL138" s="89"/>
      <c r="AM138" s="89"/>
      <c r="AN138" s="89"/>
      <c r="AO138" s="89"/>
      <c r="AP138" s="89"/>
      <c r="AQ138" s="89"/>
      <c r="AR138" s="89"/>
      <c r="AS138" s="89"/>
      <c r="AT138" s="89"/>
      <c r="AU138" s="89"/>
      <c r="AV138" s="89"/>
      <c r="AW138" s="89"/>
      <c r="AX138" s="89"/>
      <c r="AY138" s="89"/>
      <c r="AZ138" s="89"/>
      <c r="BA138" s="89"/>
      <c r="BB138" s="89"/>
    </row>
    <row r="139" spans="1:54">
      <c r="A139" s="89"/>
      <c r="B139" s="89"/>
      <c r="C139" s="89"/>
      <c r="D139" s="89"/>
      <c r="E139" s="89"/>
      <c r="F139" s="89"/>
      <c r="G139" s="89"/>
      <c r="H139" s="89"/>
      <c r="I139" s="89"/>
      <c r="J139" s="89"/>
      <c r="K139" s="89"/>
      <c r="L139" s="89"/>
      <c r="M139" s="89"/>
      <c r="N139" s="89"/>
      <c r="O139" s="89"/>
      <c r="P139" s="89"/>
      <c r="Q139" s="89"/>
      <c r="R139" s="89"/>
      <c r="S139" s="89"/>
      <c r="T139" s="89"/>
      <c r="U139" s="89"/>
      <c r="V139" s="89"/>
      <c r="W139" s="89"/>
      <c r="X139" s="89"/>
      <c r="Y139" s="89"/>
      <c r="Z139" s="89"/>
      <c r="AA139" s="89"/>
      <c r="AB139" s="89"/>
      <c r="AC139" s="89"/>
      <c r="AD139" s="89"/>
      <c r="AE139" s="89"/>
      <c r="AF139" s="89"/>
      <c r="AG139" s="89"/>
      <c r="AH139" s="89"/>
      <c r="AI139" s="89"/>
      <c r="AJ139" s="89"/>
      <c r="AK139" s="89"/>
      <c r="AL139" s="89"/>
      <c r="AM139" s="89"/>
      <c r="AN139" s="89"/>
      <c r="AO139" s="89"/>
      <c r="AP139" s="89"/>
      <c r="AQ139" s="89"/>
      <c r="AR139" s="89"/>
      <c r="AS139" s="89"/>
      <c r="AT139" s="89"/>
      <c r="AU139" s="89"/>
      <c r="AV139" s="89"/>
      <c r="AW139" s="89"/>
      <c r="AX139" s="89"/>
      <c r="AY139" s="89"/>
      <c r="AZ139" s="89"/>
      <c r="BA139" s="89"/>
      <c r="BB139" s="89"/>
    </row>
    <row r="140" spans="1:54">
      <c r="A140" s="89"/>
      <c r="B140" s="89"/>
      <c r="C140" s="89"/>
      <c r="D140" s="89"/>
      <c r="E140" s="89"/>
      <c r="F140" s="89"/>
      <c r="G140" s="89"/>
      <c r="H140" s="89"/>
      <c r="I140" s="89"/>
      <c r="J140" s="89"/>
      <c r="K140" s="89"/>
      <c r="L140" s="89"/>
      <c r="M140" s="89"/>
      <c r="N140" s="89"/>
      <c r="O140" s="89"/>
      <c r="P140" s="89"/>
      <c r="Q140" s="89"/>
      <c r="R140" s="89"/>
      <c r="S140" s="89"/>
      <c r="T140" s="89"/>
      <c r="U140" s="89"/>
      <c r="V140" s="89"/>
      <c r="W140" s="89"/>
      <c r="X140" s="89"/>
      <c r="Y140" s="89"/>
      <c r="Z140" s="89"/>
      <c r="AA140" s="89"/>
      <c r="AB140" s="89"/>
      <c r="AC140" s="89"/>
      <c r="AD140" s="89"/>
      <c r="AE140" s="89"/>
      <c r="AF140" s="89"/>
      <c r="AG140" s="89"/>
      <c r="AH140" s="89"/>
      <c r="AI140" s="89"/>
      <c r="AJ140" s="89"/>
      <c r="AK140" s="89"/>
      <c r="AL140" s="89"/>
      <c r="AM140" s="89"/>
      <c r="AN140" s="89"/>
      <c r="AO140" s="89"/>
      <c r="AP140" s="89"/>
      <c r="AQ140" s="89"/>
      <c r="AR140" s="89"/>
      <c r="AS140" s="89"/>
      <c r="AT140" s="89"/>
      <c r="AU140" s="89"/>
      <c r="AV140" s="89"/>
      <c r="AW140" s="89"/>
      <c r="AX140" s="89"/>
      <c r="AY140" s="89"/>
      <c r="AZ140" s="89"/>
      <c r="BA140" s="89"/>
      <c r="BB140" s="89"/>
    </row>
    <row r="141" spans="1:54">
      <c r="A141" s="89"/>
      <c r="B141" s="89"/>
      <c r="C141" s="89"/>
      <c r="D141" s="89"/>
      <c r="E141" s="89"/>
      <c r="F141" s="89"/>
      <c r="G141" s="89"/>
      <c r="H141" s="89"/>
      <c r="I141" s="89"/>
      <c r="J141" s="89"/>
      <c r="K141" s="89"/>
      <c r="L141" s="89"/>
      <c r="M141" s="89"/>
      <c r="N141" s="89"/>
      <c r="O141" s="89"/>
      <c r="P141" s="89"/>
      <c r="Q141" s="89"/>
      <c r="R141" s="89"/>
      <c r="S141" s="89"/>
      <c r="T141" s="89"/>
      <c r="U141" s="89"/>
      <c r="V141" s="89"/>
      <c r="W141" s="89"/>
      <c r="X141" s="89"/>
      <c r="Y141" s="89"/>
      <c r="Z141" s="89"/>
      <c r="AA141" s="89"/>
      <c r="AB141" s="89"/>
      <c r="AC141" s="89"/>
      <c r="AD141" s="89"/>
      <c r="AE141" s="89"/>
      <c r="AF141" s="89"/>
      <c r="AG141" s="89"/>
      <c r="AH141" s="89"/>
      <c r="AI141" s="89"/>
      <c r="AJ141" s="89"/>
      <c r="AK141" s="89"/>
      <c r="AL141" s="89"/>
      <c r="AM141" s="89"/>
      <c r="AN141" s="89"/>
      <c r="AO141" s="89"/>
      <c r="AP141" s="89"/>
      <c r="AQ141" s="89"/>
      <c r="AR141" s="89"/>
      <c r="AS141" s="89"/>
      <c r="AT141" s="89"/>
      <c r="AU141" s="89"/>
      <c r="AV141" s="89"/>
      <c r="AW141" s="89"/>
      <c r="AX141" s="89"/>
      <c r="AY141" s="89"/>
      <c r="AZ141" s="89"/>
      <c r="BA141" s="89"/>
      <c r="BB141" s="89"/>
    </row>
    <row r="142" spans="1:54">
      <c r="A142" s="89"/>
      <c r="B142" s="89"/>
      <c r="C142" s="89"/>
      <c r="D142" s="89"/>
      <c r="E142" s="89"/>
      <c r="F142" s="89"/>
      <c r="G142" s="89"/>
      <c r="H142" s="89"/>
      <c r="I142" s="89"/>
      <c r="J142" s="89"/>
      <c r="K142" s="89"/>
      <c r="L142" s="89"/>
      <c r="M142" s="89"/>
      <c r="N142" s="89"/>
      <c r="O142" s="89"/>
      <c r="P142" s="89"/>
      <c r="Q142" s="89"/>
      <c r="R142" s="89"/>
      <c r="S142" s="89"/>
      <c r="T142" s="89"/>
      <c r="U142" s="89"/>
      <c r="V142" s="89"/>
      <c r="W142" s="89"/>
      <c r="X142" s="89"/>
      <c r="Y142" s="89"/>
      <c r="Z142" s="89"/>
      <c r="AA142" s="89"/>
      <c r="AB142" s="89"/>
      <c r="AC142" s="89"/>
      <c r="AD142" s="89"/>
      <c r="AE142" s="89"/>
      <c r="AF142" s="89"/>
      <c r="AG142" s="89"/>
      <c r="AH142" s="89"/>
      <c r="AI142" s="89"/>
      <c r="AJ142" s="89"/>
      <c r="AK142" s="89"/>
      <c r="AL142" s="89"/>
      <c r="AM142" s="89"/>
      <c r="AN142" s="89"/>
      <c r="AO142" s="89"/>
      <c r="AP142" s="89"/>
      <c r="AQ142" s="89"/>
      <c r="AR142" s="89"/>
      <c r="AS142" s="89"/>
      <c r="AT142" s="89"/>
      <c r="AU142" s="89"/>
      <c r="AV142" s="89"/>
      <c r="AW142" s="89"/>
      <c r="AX142" s="89"/>
      <c r="AY142" s="89"/>
      <c r="AZ142" s="89"/>
      <c r="BA142" s="89"/>
      <c r="BB142" s="89"/>
    </row>
    <row r="143" spans="1:54">
      <c r="A143" s="89"/>
      <c r="B143" s="89"/>
      <c r="C143" s="89"/>
      <c r="D143" s="89"/>
      <c r="E143" s="89"/>
      <c r="F143" s="89"/>
      <c r="G143" s="89"/>
      <c r="H143" s="89"/>
      <c r="I143" s="89"/>
      <c r="J143" s="89"/>
      <c r="K143" s="89"/>
      <c r="L143" s="89"/>
      <c r="M143" s="89"/>
      <c r="N143" s="89"/>
      <c r="O143" s="89"/>
      <c r="P143" s="89"/>
      <c r="Q143" s="89"/>
      <c r="R143" s="89"/>
      <c r="S143" s="89"/>
      <c r="T143" s="89"/>
      <c r="U143" s="89"/>
      <c r="V143" s="89"/>
      <c r="W143" s="89"/>
      <c r="X143" s="89"/>
      <c r="Y143" s="89"/>
      <c r="Z143" s="89"/>
      <c r="AA143" s="89"/>
      <c r="AB143" s="89"/>
      <c r="AC143" s="89"/>
      <c r="AD143" s="89"/>
      <c r="AE143" s="89"/>
      <c r="AF143" s="89"/>
      <c r="AG143" s="89"/>
      <c r="AH143" s="89"/>
      <c r="AI143" s="89"/>
      <c r="AJ143" s="89"/>
      <c r="AK143" s="89"/>
      <c r="AL143" s="89"/>
      <c r="AM143" s="89"/>
      <c r="AN143" s="89"/>
      <c r="AO143" s="89"/>
      <c r="AP143" s="89"/>
      <c r="AQ143" s="89"/>
      <c r="AR143" s="89"/>
      <c r="AS143" s="89"/>
      <c r="AT143" s="89"/>
      <c r="AU143" s="89"/>
      <c r="AV143" s="89"/>
      <c r="AW143" s="89"/>
      <c r="AX143" s="89"/>
      <c r="AY143" s="89"/>
      <c r="AZ143" s="89"/>
      <c r="BA143" s="89"/>
      <c r="BB143" s="89"/>
    </row>
    <row r="144" spans="1:54">
      <c r="A144" s="89"/>
      <c r="B144" s="89"/>
      <c r="C144" s="89"/>
      <c r="D144" s="89"/>
      <c r="E144" s="89"/>
      <c r="F144" s="89"/>
      <c r="G144" s="89"/>
      <c r="H144" s="89"/>
      <c r="I144" s="89"/>
      <c r="J144" s="89"/>
      <c r="K144" s="89"/>
      <c r="L144" s="89"/>
      <c r="M144" s="89"/>
      <c r="N144" s="89"/>
      <c r="O144" s="89"/>
      <c r="P144" s="89"/>
      <c r="Q144" s="89"/>
      <c r="R144" s="89"/>
      <c r="S144" s="89"/>
      <c r="T144" s="89"/>
      <c r="U144" s="89"/>
      <c r="V144" s="89"/>
      <c r="W144" s="89"/>
      <c r="X144" s="89"/>
      <c r="Y144" s="89"/>
      <c r="Z144" s="89"/>
      <c r="AA144" s="89"/>
      <c r="AB144" s="89"/>
      <c r="AC144" s="89"/>
      <c r="AD144" s="89"/>
      <c r="AE144" s="89"/>
      <c r="AF144" s="89"/>
      <c r="AG144" s="89"/>
      <c r="AH144" s="89"/>
      <c r="AI144" s="89"/>
      <c r="AJ144" s="89"/>
      <c r="AK144" s="89"/>
      <c r="AL144" s="89"/>
      <c r="AM144" s="89"/>
      <c r="AN144" s="89"/>
      <c r="AO144" s="89"/>
      <c r="AP144" s="89"/>
      <c r="AQ144" s="89"/>
      <c r="AR144" s="89"/>
      <c r="AS144" s="89"/>
      <c r="AT144" s="89"/>
      <c r="AU144" s="89"/>
      <c r="AV144" s="89"/>
      <c r="AW144" s="89"/>
      <c r="AX144" s="89"/>
      <c r="AY144" s="89"/>
      <c r="AZ144" s="89"/>
      <c r="BA144" s="89"/>
      <c r="BB144" s="89"/>
    </row>
    <row r="145" spans="1:54">
      <c r="A145" s="89"/>
      <c r="B145" s="89"/>
      <c r="C145" s="89"/>
      <c r="D145" s="89"/>
      <c r="E145" s="89"/>
      <c r="F145" s="89"/>
      <c r="G145" s="89"/>
      <c r="H145" s="89"/>
      <c r="I145" s="89"/>
      <c r="J145" s="89"/>
      <c r="K145" s="89"/>
      <c r="L145" s="89"/>
      <c r="M145" s="89"/>
      <c r="N145" s="89"/>
      <c r="O145" s="89"/>
      <c r="P145" s="89"/>
      <c r="Q145" s="89"/>
      <c r="R145" s="89"/>
      <c r="S145" s="89"/>
      <c r="T145" s="89"/>
      <c r="U145" s="89"/>
      <c r="V145" s="89"/>
      <c r="W145" s="89"/>
      <c r="X145" s="89"/>
      <c r="Y145" s="89"/>
      <c r="Z145" s="89"/>
      <c r="AA145" s="89"/>
      <c r="AB145" s="89"/>
      <c r="AC145" s="89"/>
      <c r="AD145" s="89"/>
      <c r="AE145" s="89"/>
      <c r="AF145" s="89"/>
      <c r="AG145" s="89"/>
      <c r="AH145" s="89"/>
      <c r="AI145" s="89"/>
      <c r="AJ145" s="89"/>
      <c r="AK145" s="89"/>
      <c r="AL145" s="89"/>
      <c r="AM145" s="89"/>
      <c r="AN145" s="89"/>
      <c r="AO145" s="89"/>
      <c r="AP145" s="89"/>
      <c r="AQ145" s="89"/>
      <c r="AR145" s="89"/>
      <c r="AS145" s="89"/>
      <c r="AT145" s="89"/>
      <c r="AU145" s="89"/>
      <c r="AV145" s="89"/>
      <c r="AW145" s="89"/>
      <c r="AX145" s="89"/>
      <c r="AY145" s="89"/>
      <c r="AZ145" s="89"/>
      <c r="BA145" s="89"/>
      <c r="BB145" s="89"/>
    </row>
    <row r="146" spans="1:54">
      <c r="A146" s="89"/>
      <c r="B146" s="89"/>
      <c r="C146" s="89"/>
      <c r="D146" s="89"/>
      <c r="E146" s="89"/>
      <c r="F146" s="89"/>
      <c r="G146" s="89"/>
      <c r="H146" s="89"/>
      <c r="I146" s="89"/>
      <c r="J146" s="89"/>
      <c r="K146" s="89"/>
      <c r="L146" s="89"/>
      <c r="M146" s="89"/>
      <c r="N146" s="89"/>
      <c r="O146" s="89"/>
      <c r="P146" s="89"/>
      <c r="Q146" s="89"/>
      <c r="R146" s="89"/>
      <c r="S146" s="89"/>
      <c r="T146" s="89"/>
      <c r="U146" s="89"/>
      <c r="V146" s="89"/>
      <c r="W146" s="89"/>
      <c r="X146" s="89"/>
      <c r="Y146" s="89"/>
      <c r="Z146" s="89"/>
      <c r="AA146" s="89"/>
      <c r="AB146" s="89"/>
      <c r="AC146" s="89"/>
      <c r="AD146" s="89"/>
      <c r="AE146" s="89"/>
      <c r="AF146" s="89"/>
      <c r="AG146" s="89"/>
      <c r="AH146" s="89"/>
      <c r="AI146" s="89"/>
      <c r="AJ146" s="89"/>
      <c r="AK146" s="89"/>
      <c r="AL146" s="89"/>
      <c r="AM146" s="89"/>
      <c r="AN146" s="89"/>
      <c r="AO146" s="89"/>
      <c r="AP146" s="89"/>
      <c r="AQ146" s="89"/>
      <c r="AR146" s="89"/>
      <c r="AS146" s="89"/>
      <c r="AT146" s="89"/>
      <c r="AU146" s="89"/>
      <c r="AV146" s="89"/>
      <c r="AW146" s="89"/>
      <c r="AX146" s="89"/>
      <c r="AY146" s="89"/>
      <c r="AZ146" s="89"/>
      <c r="BA146" s="89"/>
      <c r="BB146" s="89"/>
    </row>
    <row r="147" spans="1:54">
      <c r="A147" s="89"/>
      <c r="B147" s="89"/>
      <c r="C147" s="89"/>
      <c r="D147" s="89"/>
      <c r="E147" s="89"/>
      <c r="F147" s="89"/>
      <c r="G147" s="89"/>
      <c r="H147" s="89"/>
      <c r="I147" s="89"/>
      <c r="J147" s="89"/>
      <c r="K147" s="89"/>
      <c r="L147" s="89"/>
      <c r="M147" s="89"/>
      <c r="N147" s="89"/>
      <c r="O147" s="89"/>
      <c r="P147" s="89"/>
      <c r="Q147" s="89"/>
      <c r="R147" s="89"/>
      <c r="S147" s="89"/>
      <c r="T147" s="89"/>
      <c r="U147" s="89"/>
      <c r="V147" s="89"/>
      <c r="W147" s="89"/>
      <c r="X147" s="89"/>
      <c r="Y147" s="89"/>
      <c r="Z147" s="89"/>
      <c r="AA147" s="89"/>
      <c r="AB147" s="89"/>
      <c r="AC147" s="89"/>
      <c r="AD147" s="89"/>
      <c r="AE147" s="89"/>
      <c r="AF147" s="89"/>
      <c r="AG147" s="89"/>
      <c r="AH147" s="89"/>
      <c r="AI147" s="89"/>
      <c r="AJ147" s="89"/>
      <c r="AK147" s="89"/>
      <c r="AL147" s="89"/>
      <c r="AM147" s="89"/>
      <c r="AN147" s="89"/>
      <c r="AO147" s="89"/>
      <c r="AP147" s="89"/>
      <c r="AQ147" s="89"/>
      <c r="AR147" s="89"/>
      <c r="AS147" s="89"/>
      <c r="AT147" s="89"/>
      <c r="AU147" s="89"/>
      <c r="AV147" s="89"/>
      <c r="AW147" s="89"/>
      <c r="AX147" s="89"/>
      <c r="AY147" s="89"/>
      <c r="AZ147" s="89"/>
      <c r="BA147" s="89"/>
      <c r="BB147" s="89"/>
    </row>
  </sheetData>
  <mergeCells count="15">
    <mergeCell ref="K53:AE53"/>
    <mergeCell ref="B29:R29"/>
    <mergeCell ref="S29:AI29"/>
    <mergeCell ref="AJ29:BB29"/>
    <mergeCell ref="B44:R44"/>
    <mergeCell ref="K51:AE51"/>
    <mergeCell ref="C49:L49"/>
    <mergeCell ref="B25:R25"/>
    <mergeCell ref="AN3:AZ3"/>
    <mergeCell ref="A5:BB5"/>
    <mergeCell ref="B10:R10"/>
    <mergeCell ref="S10:AI10"/>
    <mergeCell ref="AJ10:BB10"/>
    <mergeCell ref="W12:AH12"/>
    <mergeCell ref="W14:AH14"/>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3B5E8-3A8B-4A0D-A7D9-1F59F80845A3}">
  <dimension ref="A1"/>
  <sheetViews>
    <sheetView workbookViewId="0"/>
  </sheetViews>
  <sheetFormatPr defaultRowHeight="13"/>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０１実績報告書（個室化）</vt:lpstr>
      <vt:lpstr>０２　別紙１</vt:lpstr>
      <vt:lpstr>別紙１（記入例）</vt:lpstr>
      <vt:lpstr>03別紙２</vt:lpstr>
      <vt:lpstr>０４面積按分表</vt:lpstr>
      <vt:lpstr>面積按分（記入例）</vt:lpstr>
      <vt:lpstr>０５　決算書（参考様式）</vt:lpstr>
      <vt:lpstr>Sheet2</vt:lpstr>
      <vt:lpstr>'０１実績報告書（個室化）'!Print_Area</vt:lpstr>
      <vt:lpstr>'０２　別紙１'!Print_Area</vt:lpstr>
      <vt:lpstr>'03別紙２'!Print_Area</vt:lpstr>
      <vt:lpstr>'０４面積按分表'!Print_Area</vt:lpstr>
      <vt:lpstr>'０５　決算書（参考様式）'!Print_Area</vt:lpstr>
      <vt:lpstr>'面積按分（記入例）'!Print_Area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埼玉県</cp:lastModifiedBy>
  <cp:lastPrinted>2023-02-07T07:34:59Z</cp:lastPrinted>
  <dcterms:created xsi:type="dcterms:W3CDTF">2018-05-15T00:24:54Z</dcterms:created>
  <dcterms:modified xsi:type="dcterms:W3CDTF">2023-02-07T07:35:03Z</dcterms:modified>
</cp:coreProperties>
</file>