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230\Box\【02_課所共有】02_06_統計課\R04年度\02統計資料担当\01 県\13_03_編集\13_03_030_統計年鑑【←H29年度に県勢要覧廃刊し統合】\0010年鑑原稿\n22-15衛生・福祉・環境（中村）\"/>
    </mc:Choice>
  </mc:AlternateContent>
  <xr:revisionPtr revIDLastSave="0" documentId="13_ncr:1_{B50FD7F2-1601-4F4B-8932-2E81312FF436}" xr6:coauthVersionLast="36" xr6:coauthVersionMax="36" xr10:uidLastSave="{00000000-0000-0000-0000-000000000000}"/>
  <bookViews>
    <workbookView xWindow="600" yWindow="150" windowWidth="19395" windowHeight="7545" xr2:uid="{00000000-000D-0000-FFFF-FFFF00000000}"/>
  </bookViews>
  <sheets>
    <sheet name="15-18" sheetId="1" r:id="rId1"/>
  </sheets>
  <definedNames>
    <definedName name="_xlnm.Print_Area" localSheetId="0">'15-18'!$C$3:$P$65,'15-18'!$R$3:$AE$65,'15-18'!$C$68:$P$119,'15-18'!$R$68:$AE$119</definedName>
  </definedNames>
  <calcPr calcId="191029"/>
</workbook>
</file>

<file path=xl/calcChain.xml><?xml version="1.0" encoding="utf-8"?>
<calcChain xmlns="http://schemas.openxmlformats.org/spreadsheetml/2006/main">
  <c r="K12" i="1" l="1"/>
  <c r="K13" i="1"/>
  <c r="Z119" i="1" l="1"/>
  <c r="Z118" i="1"/>
  <c r="Z117" i="1"/>
  <c r="Z116" i="1"/>
  <c r="Z115" i="1"/>
  <c r="Z114" i="1"/>
  <c r="Z111" i="1"/>
  <c r="Z110" i="1"/>
  <c r="Z107" i="1"/>
  <c r="Z104" i="1"/>
  <c r="Z101" i="1"/>
  <c r="Z100" i="1"/>
  <c r="Z99" i="1"/>
  <c r="Z96" i="1"/>
  <c r="Z95" i="1"/>
  <c r="Z94" i="1"/>
  <c r="Z93" i="1"/>
  <c r="Z92" i="1"/>
  <c r="Z89" i="1"/>
  <c r="Z88" i="1"/>
  <c r="Z86" i="1"/>
  <c r="Z85" i="1"/>
  <c r="Z84" i="1"/>
  <c r="Z83" i="1"/>
  <c r="Z82" i="1"/>
  <c r="Z79" i="1"/>
  <c r="Z78" i="1"/>
  <c r="Z77" i="1"/>
  <c r="Z74" i="1"/>
  <c r="Z62" i="1"/>
  <c r="Z61" i="1"/>
  <c r="Z60" i="1"/>
  <c r="Z59" i="1"/>
  <c r="Z58" i="1"/>
  <c r="Z56" i="1"/>
  <c r="Z55" i="1"/>
  <c r="Z54" i="1"/>
  <c r="Z53" i="1"/>
  <c r="Z52" i="1"/>
  <c r="Z50" i="1"/>
  <c r="Z49" i="1"/>
  <c r="Z48" i="1"/>
  <c r="Z47" i="1"/>
  <c r="Z46" i="1"/>
  <c r="Z44" i="1"/>
  <c r="Z43" i="1"/>
  <c r="Z42" i="1"/>
  <c r="Z41" i="1"/>
  <c r="Z40" i="1"/>
  <c r="Z38" i="1"/>
  <c r="Z37" i="1"/>
  <c r="Z36" i="1"/>
  <c r="Z35" i="1"/>
  <c r="Z34" i="1"/>
  <c r="Z32" i="1"/>
  <c r="Z31" i="1"/>
  <c r="Z30" i="1"/>
  <c r="Z29" i="1"/>
  <c r="Z28" i="1"/>
  <c r="Z26" i="1"/>
  <c r="Z25" i="1"/>
  <c r="Z24" i="1"/>
  <c r="Z23" i="1"/>
  <c r="Z22" i="1"/>
  <c r="Z20" i="1"/>
  <c r="Z19" i="1"/>
  <c r="Z18" i="1"/>
  <c r="Z17" i="1"/>
  <c r="Z16" i="1"/>
  <c r="Z14" i="1"/>
  <c r="Z13" i="1"/>
  <c r="Z12" i="1"/>
  <c r="Z11" i="1"/>
  <c r="Z10" i="1"/>
  <c r="AF119" i="1"/>
  <c r="AF118" i="1"/>
  <c r="AF117" i="1"/>
  <c r="AF116" i="1"/>
  <c r="AF115" i="1"/>
  <c r="AF114" i="1"/>
  <c r="AF113" i="1"/>
  <c r="AF111" i="1"/>
  <c r="AF110" i="1"/>
  <c r="AF109" i="1"/>
  <c r="AF107" i="1"/>
  <c r="AF106" i="1"/>
  <c r="AF104" i="1"/>
  <c r="AF103" i="1"/>
  <c r="AF101" i="1"/>
  <c r="AF100" i="1"/>
  <c r="AF99" i="1"/>
  <c r="AF98" i="1"/>
  <c r="AF96" i="1"/>
  <c r="AF95" i="1"/>
  <c r="AF94" i="1"/>
  <c r="AF93" i="1"/>
  <c r="AF92" i="1"/>
  <c r="AF91" i="1"/>
  <c r="AF89" i="1"/>
  <c r="AF88" i="1"/>
  <c r="AF86" i="1"/>
  <c r="AF85" i="1"/>
  <c r="AF84" i="1"/>
  <c r="AF83" i="1"/>
  <c r="AF82" i="1"/>
  <c r="AF81" i="1"/>
  <c r="AF79" i="1"/>
  <c r="AF78" i="1"/>
  <c r="AF77" i="1"/>
  <c r="AF76" i="1"/>
  <c r="AF74" i="1"/>
  <c r="AF62" i="1"/>
  <c r="AF61" i="1"/>
  <c r="AF60" i="1"/>
  <c r="AF59" i="1"/>
  <c r="AF58" i="1"/>
  <c r="AF56" i="1"/>
  <c r="AF55" i="1"/>
  <c r="AF54" i="1"/>
  <c r="AF53" i="1"/>
  <c r="AF52" i="1"/>
  <c r="AF50" i="1"/>
  <c r="AF49" i="1"/>
  <c r="AF48" i="1"/>
  <c r="AF47" i="1"/>
  <c r="AF46" i="1"/>
  <c r="AF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F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F18" i="1"/>
  <c r="AF17" i="1"/>
  <c r="AF16" i="1"/>
  <c r="AF15" i="1"/>
  <c r="AF14" i="1"/>
  <c r="AF13" i="1"/>
  <c r="AF12" i="1"/>
  <c r="AF11" i="1"/>
  <c r="AF10" i="1"/>
  <c r="AC119" i="1"/>
  <c r="AC118" i="1"/>
  <c r="AC117" i="1"/>
  <c r="AC116" i="1"/>
  <c r="AC115" i="1"/>
  <c r="AC114" i="1"/>
  <c r="AC111" i="1"/>
  <c r="AC110" i="1"/>
  <c r="AC107" i="1"/>
  <c r="AC104" i="1"/>
  <c r="AC101" i="1"/>
  <c r="AC100" i="1"/>
  <c r="AC99" i="1"/>
  <c r="AC96" i="1"/>
  <c r="AC95" i="1"/>
  <c r="AC94" i="1"/>
  <c r="AC93" i="1"/>
  <c r="AC92" i="1"/>
  <c r="AC89" i="1"/>
  <c r="AC88" i="1"/>
  <c r="AC86" i="1"/>
  <c r="AC85" i="1"/>
  <c r="AC84" i="1"/>
  <c r="AC83" i="1"/>
  <c r="AC82" i="1"/>
  <c r="AC79" i="1"/>
  <c r="AC78" i="1"/>
  <c r="AC77" i="1"/>
  <c r="AC74" i="1"/>
  <c r="AC62" i="1"/>
  <c r="AC61" i="1"/>
  <c r="AC60" i="1"/>
  <c r="AC59" i="1"/>
  <c r="AC58" i="1"/>
  <c r="AC56" i="1"/>
  <c r="AC55" i="1"/>
  <c r="AC54" i="1"/>
  <c r="AC53" i="1"/>
  <c r="AC52" i="1"/>
  <c r="AC50" i="1"/>
  <c r="AC49" i="1"/>
  <c r="AC48" i="1"/>
  <c r="AC47" i="1"/>
  <c r="AC46" i="1"/>
  <c r="AC44" i="1"/>
  <c r="AC43" i="1"/>
  <c r="AC42" i="1"/>
  <c r="AC41" i="1"/>
  <c r="AC40" i="1"/>
  <c r="AC38" i="1"/>
  <c r="AC37" i="1"/>
  <c r="AC36" i="1"/>
  <c r="AC35" i="1"/>
  <c r="AC34" i="1"/>
  <c r="AC33" i="1"/>
  <c r="AC32" i="1"/>
  <c r="AC31" i="1"/>
  <c r="AC30" i="1"/>
  <c r="AC29" i="1"/>
  <c r="AC28" i="1"/>
  <c r="AC26" i="1"/>
  <c r="AC25" i="1"/>
  <c r="AC24" i="1"/>
  <c r="AC23" i="1"/>
  <c r="AC22" i="1"/>
  <c r="AC20" i="1"/>
  <c r="AC19" i="1"/>
  <c r="AC18" i="1"/>
  <c r="AC17" i="1"/>
  <c r="AC16" i="1"/>
  <c r="AC14" i="1"/>
  <c r="AC13" i="1"/>
  <c r="AC12" i="1"/>
  <c r="AC11" i="1"/>
  <c r="AC10" i="1"/>
  <c r="W119" i="1"/>
  <c r="W118" i="1"/>
  <c r="W117" i="1"/>
  <c r="W116" i="1"/>
  <c r="W115" i="1"/>
  <c r="W114" i="1"/>
  <c r="W111" i="1"/>
  <c r="W110" i="1"/>
  <c r="W107" i="1"/>
  <c r="W104" i="1"/>
  <c r="W101" i="1"/>
  <c r="W100" i="1"/>
  <c r="W99" i="1"/>
  <c r="W96" i="1"/>
  <c r="W95" i="1"/>
  <c r="W94" i="1"/>
  <c r="W93" i="1"/>
  <c r="W92" i="1"/>
  <c r="W89" i="1"/>
  <c r="W88" i="1"/>
  <c r="W86" i="1"/>
  <c r="W85" i="1"/>
  <c r="W84" i="1"/>
  <c r="W83" i="1"/>
  <c r="W82" i="1"/>
  <c r="W79" i="1"/>
  <c r="W78" i="1"/>
  <c r="W77" i="1"/>
  <c r="W74" i="1"/>
  <c r="W62" i="1"/>
  <c r="W61" i="1"/>
  <c r="W60" i="1"/>
  <c r="W59" i="1"/>
  <c r="W58" i="1"/>
  <c r="W56" i="1"/>
  <c r="W55" i="1"/>
  <c r="W54" i="1"/>
  <c r="W53" i="1"/>
  <c r="W52" i="1"/>
  <c r="W50" i="1"/>
  <c r="W49" i="1"/>
  <c r="W48" i="1"/>
  <c r="W47" i="1"/>
  <c r="W46" i="1"/>
  <c r="W44" i="1"/>
  <c r="W43" i="1"/>
  <c r="W42" i="1"/>
  <c r="W41" i="1"/>
  <c r="W40" i="1"/>
  <c r="W38" i="1"/>
  <c r="W37" i="1"/>
  <c r="W36" i="1"/>
  <c r="W35" i="1"/>
  <c r="W34" i="1"/>
  <c r="W32" i="1"/>
  <c r="W31" i="1"/>
  <c r="W30" i="1"/>
  <c r="W29" i="1"/>
  <c r="W28" i="1"/>
  <c r="W26" i="1"/>
  <c r="W25" i="1"/>
  <c r="W24" i="1"/>
  <c r="W23" i="1"/>
  <c r="W22" i="1"/>
  <c r="W20" i="1"/>
  <c r="W19" i="1"/>
  <c r="W18" i="1"/>
  <c r="W17" i="1"/>
  <c r="W16" i="1"/>
  <c r="W14" i="1"/>
  <c r="W13" i="1"/>
  <c r="W12" i="1"/>
  <c r="W11" i="1"/>
  <c r="W10" i="1"/>
  <c r="T119" i="1"/>
  <c r="T118" i="1"/>
  <c r="T117" i="1"/>
  <c r="T116" i="1"/>
  <c r="T115" i="1"/>
  <c r="T114" i="1"/>
  <c r="T111" i="1"/>
  <c r="T110" i="1"/>
  <c r="T107" i="1"/>
  <c r="T104" i="1"/>
  <c r="T101" i="1"/>
  <c r="T100" i="1"/>
  <c r="T99" i="1"/>
  <c r="T96" i="1"/>
  <c r="T95" i="1"/>
  <c r="T94" i="1"/>
  <c r="T93" i="1"/>
  <c r="T92" i="1"/>
  <c r="T89" i="1"/>
  <c r="T88" i="1"/>
  <c r="T86" i="1"/>
  <c r="T85" i="1"/>
  <c r="T84" i="1"/>
  <c r="T83" i="1"/>
  <c r="T82" i="1"/>
  <c r="T79" i="1"/>
  <c r="T78" i="1"/>
  <c r="T77" i="1"/>
  <c r="T74" i="1"/>
  <c r="T62" i="1"/>
  <c r="T61" i="1"/>
  <c r="T60" i="1"/>
  <c r="T59" i="1"/>
  <c r="T58" i="1"/>
  <c r="T56" i="1"/>
  <c r="T55" i="1"/>
  <c r="T54" i="1"/>
  <c r="T53" i="1"/>
  <c r="T52" i="1"/>
  <c r="T50" i="1"/>
  <c r="T49" i="1"/>
  <c r="T48" i="1"/>
  <c r="T47" i="1"/>
  <c r="T46" i="1"/>
  <c r="T44" i="1"/>
  <c r="T43" i="1"/>
  <c r="T42" i="1"/>
  <c r="T41" i="1"/>
  <c r="T40" i="1"/>
  <c r="T38" i="1"/>
  <c r="T37" i="1"/>
  <c r="T36" i="1"/>
  <c r="T35" i="1"/>
  <c r="T34" i="1"/>
  <c r="T32" i="1"/>
  <c r="T31" i="1"/>
  <c r="T30" i="1"/>
  <c r="T29" i="1"/>
  <c r="T28" i="1"/>
  <c r="T26" i="1"/>
  <c r="T25" i="1"/>
  <c r="T24" i="1"/>
  <c r="T23" i="1"/>
  <c r="T22" i="1"/>
  <c r="T20" i="1"/>
  <c r="T19" i="1"/>
  <c r="T18" i="1"/>
  <c r="T17" i="1"/>
  <c r="T16" i="1"/>
  <c r="T14" i="1"/>
  <c r="T13" i="1"/>
  <c r="T12" i="1"/>
  <c r="T11" i="1"/>
  <c r="T10" i="1"/>
  <c r="O119" i="1"/>
  <c r="O118" i="1"/>
  <c r="O117" i="1"/>
  <c r="O116" i="1"/>
  <c r="O115" i="1"/>
  <c r="O114" i="1"/>
  <c r="O111" i="1"/>
  <c r="O110" i="1"/>
  <c r="O107" i="1"/>
  <c r="O104" i="1"/>
  <c r="O101" i="1"/>
  <c r="O100" i="1"/>
  <c r="O99" i="1"/>
  <c r="O96" i="1"/>
  <c r="O95" i="1"/>
  <c r="O94" i="1"/>
  <c r="O93" i="1"/>
  <c r="O92" i="1"/>
  <c r="O89" i="1"/>
  <c r="O88" i="1"/>
  <c r="O86" i="1"/>
  <c r="O85" i="1"/>
  <c r="O84" i="1"/>
  <c r="O83" i="1"/>
  <c r="O82" i="1"/>
  <c r="O79" i="1"/>
  <c r="O78" i="1"/>
  <c r="O77" i="1"/>
  <c r="O74" i="1"/>
  <c r="O62" i="1"/>
  <c r="O61" i="1"/>
  <c r="O60" i="1"/>
  <c r="O59" i="1"/>
  <c r="O58" i="1"/>
  <c r="O56" i="1"/>
  <c r="O55" i="1"/>
  <c r="O54" i="1"/>
  <c r="O53" i="1"/>
  <c r="O52" i="1"/>
  <c r="O50" i="1"/>
  <c r="O49" i="1"/>
  <c r="O48" i="1"/>
  <c r="O47" i="1"/>
  <c r="O46" i="1"/>
  <c r="O44" i="1"/>
  <c r="O43" i="1"/>
  <c r="O42" i="1"/>
  <c r="O41" i="1"/>
  <c r="O40" i="1"/>
  <c r="O38" i="1"/>
  <c r="O37" i="1"/>
  <c r="O36" i="1"/>
  <c r="O35" i="1"/>
  <c r="O34" i="1"/>
  <c r="O32" i="1"/>
  <c r="O31" i="1"/>
  <c r="O30" i="1"/>
  <c r="O29" i="1"/>
  <c r="O28" i="1"/>
  <c r="O26" i="1"/>
  <c r="O25" i="1"/>
  <c r="O24" i="1"/>
  <c r="O23" i="1"/>
  <c r="O22" i="1"/>
  <c r="O20" i="1"/>
  <c r="O19" i="1"/>
  <c r="O18" i="1"/>
  <c r="O17" i="1"/>
  <c r="O16" i="1"/>
  <c r="O14" i="1"/>
  <c r="O13" i="1"/>
  <c r="O12" i="1"/>
  <c r="O11" i="1"/>
  <c r="O10" i="1"/>
  <c r="M119" i="1"/>
  <c r="M118" i="1"/>
  <c r="M117" i="1"/>
  <c r="M116" i="1"/>
  <c r="M115" i="1"/>
  <c r="M114" i="1"/>
  <c r="M111" i="1"/>
  <c r="M110" i="1"/>
  <c r="M107" i="1"/>
  <c r="M104" i="1"/>
  <c r="M101" i="1"/>
  <c r="M100" i="1"/>
  <c r="M99" i="1"/>
  <c r="M96" i="1"/>
  <c r="M95" i="1"/>
  <c r="M94" i="1"/>
  <c r="M93" i="1"/>
  <c r="M92" i="1"/>
  <c r="M89" i="1"/>
  <c r="M88" i="1"/>
  <c r="M86" i="1"/>
  <c r="M85" i="1"/>
  <c r="M84" i="1"/>
  <c r="M83" i="1"/>
  <c r="M82" i="1"/>
  <c r="M79" i="1"/>
  <c r="M78" i="1"/>
  <c r="M77" i="1"/>
  <c r="M74" i="1"/>
  <c r="M62" i="1"/>
  <c r="M61" i="1"/>
  <c r="M60" i="1"/>
  <c r="M59" i="1"/>
  <c r="M58" i="1"/>
  <c r="M56" i="1"/>
  <c r="M55" i="1"/>
  <c r="M54" i="1"/>
  <c r="M53" i="1"/>
  <c r="M52" i="1"/>
  <c r="M50" i="1"/>
  <c r="M49" i="1"/>
  <c r="M48" i="1"/>
  <c r="M47" i="1"/>
  <c r="M46" i="1"/>
  <c r="M44" i="1"/>
  <c r="M43" i="1"/>
  <c r="M42" i="1"/>
  <c r="M41" i="1"/>
  <c r="M40" i="1"/>
  <c r="M38" i="1"/>
  <c r="M37" i="1"/>
  <c r="M36" i="1"/>
  <c r="M35" i="1"/>
  <c r="M34" i="1"/>
  <c r="M32" i="1"/>
  <c r="M31" i="1"/>
  <c r="M30" i="1"/>
  <c r="M29" i="1"/>
  <c r="M28" i="1"/>
  <c r="M26" i="1"/>
  <c r="M25" i="1"/>
  <c r="M24" i="1"/>
  <c r="M23" i="1"/>
  <c r="M22" i="1"/>
  <c r="M20" i="1"/>
  <c r="M19" i="1"/>
  <c r="M18" i="1"/>
  <c r="M17" i="1"/>
  <c r="M16" i="1"/>
  <c r="M14" i="1"/>
  <c r="M13" i="1"/>
  <c r="M12" i="1"/>
  <c r="M11" i="1"/>
  <c r="M10" i="1"/>
  <c r="K119" i="1"/>
  <c r="K118" i="1"/>
  <c r="K117" i="1"/>
  <c r="K116" i="1"/>
  <c r="K115" i="1"/>
  <c r="K114" i="1"/>
  <c r="K111" i="1"/>
  <c r="K110" i="1"/>
  <c r="K107" i="1"/>
  <c r="K104" i="1"/>
  <c r="K101" i="1"/>
  <c r="K100" i="1"/>
  <c r="K99" i="1"/>
  <c r="K96" i="1"/>
  <c r="K95" i="1"/>
  <c r="K94" i="1"/>
  <c r="K93" i="1"/>
  <c r="K92" i="1"/>
  <c r="K89" i="1"/>
  <c r="K88" i="1"/>
  <c r="K86" i="1"/>
  <c r="K85" i="1"/>
  <c r="K84" i="1"/>
  <c r="K83" i="1"/>
  <c r="K82" i="1"/>
  <c r="K79" i="1"/>
  <c r="K78" i="1"/>
  <c r="K77" i="1"/>
  <c r="K74" i="1"/>
  <c r="K62" i="1"/>
  <c r="K61" i="1"/>
  <c r="K60" i="1"/>
  <c r="K59" i="1"/>
  <c r="K58" i="1"/>
  <c r="K56" i="1"/>
  <c r="K55" i="1"/>
  <c r="K54" i="1"/>
  <c r="K53" i="1"/>
  <c r="K52" i="1"/>
  <c r="K50" i="1"/>
  <c r="K49" i="1"/>
  <c r="K48" i="1"/>
  <c r="K47" i="1"/>
  <c r="K46" i="1"/>
  <c r="K44" i="1"/>
  <c r="K43" i="1"/>
  <c r="K42" i="1"/>
  <c r="K41" i="1"/>
  <c r="K40" i="1"/>
  <c r="K38" i="1"/>
  <c r="K37" i="1"/>
  <c r="K36" i="1"/>
  <c r="K35" i="1"/>
  <c r="K34" i="1"/>
  <c r="K32" i="1"/>
  <c r="K31" i="1"/>
  <c r="K30" i="1"/>
  <c r="K29" i="1"/>
  <c r="K28" i="1"/>
  <c r="K26" i="1"/>
  <c r="K25" i="1"/>
  <c r="K24" i="1"/>
  <c r="K23" i="1"/>
  <c r="K22" i="1"/>
  <c r="K20" i="1"/>
  <c r="K19" i="1"/>
  <c r="K18" i="1"/>
  <c r="K17" i="1"/>
  <c r="K16" i="1"/>
  <c r="K14" i="1"/>
  <c r="K11" i="1"/>
  <c r="K10" i="1"/>
  <c r="I119" i="1"/>
  <c r="I118" i="1"/>
  <c r="I117" i="1"/>
  <c r="I116" i="1"/>
  <c r="I115" i="1"/>
  <c r="I114" i="1"/>
  <c r="I111" i="1"/>
  <c r="I110" i="1"/>
  <c r="I107" i="1"/>
  <c r="I104" i="1"/>
  <c r="I101" i="1"/>
  <c r="I100" i="1"/>
  <c r="I99" i="1"/>
  <c r="I96" i="1"/>
  <c r="I95" i="1"/>
  <c r="I94" i="1"/>
  <c r="I93" i="1"/>
  <c r="I92" i="1"/>
  <c r="I89" i="1"/>
  <c r="I88" i="1"/>
  <c r="I86" i="1"/>
  <c r="I85" i="1"/>
  <c r="I84" i="1"/>
  <c r="I83" i="1"/>
  <c r="I82" i="1"/>
  <c r="I79" i="1"/>
  <c r="I78" i="1"/>
  <c r="I77" i="1"/>
  <c r="I74" i="1"/>
  <c r="I62" i="1"/>
  <c r="I61" i="1"/>
  <c r="I60" i="1"/>
  <c r="I59" i="1"/>
  <c r="I58" i="1"/>
  <c r="I56" i="1"/>
  <c r="I55" i="1"/>
  <c r="I54" i="1"/>
  <c r="I53" i="1"/>
  <c r="I52" i="1"/>
  <c r="I50" i="1"/>
  <c r="I49" i="1"/>
  <c r="I48" i="1"/>
  <c r="I47" i="1"/>
  <c r="I46" i="1"/>
  <c r="I44" i="1"/>
  <c r="I43" i="1"/>
  <c r="I42" i="1"/>
  <c r="I41" i="1"/>
  <c r="I40" i="1"/>
  <c r="I38" i="1"/>
  <c r="I37" i="1"/>
  <c r="I36" i="1"/>
  <c r="I35" i="1"/>
  <c r="I34" i="1"/>
  <c r="I32" i="1"/>
  <c r="I31" i="1"/>
  <c r="I30" i="1"/>
  <c r="I29" i="1"/>
  <c r="I28" i="1"/>
  <c r="I26" i="1"/>
  <c r="I25" i="1"/>
  <c r="I24" i="1"/>
  <c r="I23" i="1"/>
  <c r="I22" i="1"/>
  <c r="I20" i="1"/>
  <c r="I19" i="1"/>
  <c r="I18" i="1"/>
  <c r="I17" i="1"/>
  <c r="I16" i="1"/>
  <c r="I14" i="1"/>
  <c r="I13" i="1"/>
  <c r="I12" i="1"/>
  <c r="I11" i="1"/>
  <c r="I10" i="1"/>
  <c r="G10" i="1"/>
  <c r="G11" i="1"/>
  <c r="G14" i="1"/>
  <c r="G16" i="1"/>
  <c r="G17" i="1"/>
  <c r="G18" i="1"/>
  <c r="G19" i="1"/>
  <c r="G20" i="1"/>
  <c r="G22" i="1"/>
  <c r="G23" i="1"/>
  <c r="G24" i="1"/>
  <c r="G25" i="1"/>
  <c r="G26" i="1"/>
  <c r="G28" i="1"/>
  <c r="G29" i="1"/>
  <c r="G30" i="1"/>
  <c r="G31" i="1"/>
  <c r="G32" i="1"/>
  <c r="G34" i="1"/>
  <c r="G35" i="1"/>
  <c r="G36" i="1"/>
  <c r="G37" i="1"/>
  <c r="G38" i="1"/>
  <c r="G40" i="1"/>
  <c r="G41" i="1"/>
  <c r="G42" i="1"/>
  <c r="G43" i="1"/>
  <c r="G44" i="1"/>
  <c r="G46" i="1"/>
  <c r="G47" i="1"/>
  <c r="G48" i="1"/>
  <c r="G49" i="1"/>
  <c r="G50" i="1"/>
  <c r="G52" i="1"/>
  <c r="G53" i="1"/>
  <c r="G54" i="1"/>
  <c r="G55" i="1"/>
  <c r="G56" i="1"/>
  <c r="G58" i="1"/>
  <c r="G59" i="1"/>
  <c r="G60" i="1"/>
  <c r="G61" i="1"/>
  <c r="G62" i="1"/>
  <c r="G74" i="1"/>
  <c r="G77" i="1"/>
  <c r="G78" i="1"/>
  <c r="G79" i="1"/>
  <c r="G82" i="1"/>
  <c r="G83" i="1"/>
  <c r="G84" i="1"/>
  <c r="G85" i="1"/>
  <c r="G86" i="1"/>
  <c r="G88" i="1"/>
  <c r="G89" i="1"/>
  <c r="G92" i="1"/>
  <c r="G93" i="1"/>
  <c r="G94" i="1"/>
  <c r="G95" i="1"/>
  <c r="G96" i="1"/>
  <c r="G99" i="1"/>
  <c r="G100" i="1"/>
  <c r="G101" i="1"/>
  <c r="G104" i="1"/>
  <c r="G107" i="1"/>
  <c r="G110" i="1"/>
  <c r="G111" i="1"/>
  <c r="G114" i="1"/>
  <c r="G115" i="1"/>
  <c r="G116" i="1"/>
  <c r="G117" i="1"/>
  <c r="G118" i="1"/>
  <c r="G119" i="1"/>
</calcChain>
</file>

<file path=xl/sharedStrings.xml><?xml version="1.0" encoding="utf-8"?>
<sst xmlns="http://schemas.openxmlformats.org/spreadsheetml/2006/main" count="186" uniqueCount="118">
  <si>
    <t>単位：金額　1,000円、件数　件</t>
  </si>
  <si>
    <t>被保険者数
（人）</t>
    <rPh sb="7" eb="8">
      <t>ニン</t>
    </rPh>
    <phoneticPr fontId="2"/>
  </si>
  <si>
    <t>保険料（税）（現年分）</t>
    <rPh sb="2" eb="3">
      <t>リョウ</t>
    </rPh>
    <rPh sb="9" eb="10">
      <t>ブン</t>
    </rPh>
    <phoneticPr fontId="2"/>
  </si>
  <si>
    <t>療養諸費</t>
  </si>
  <si>
    <t>高額療養費</t>
  </si>
  <si>
    <t>その他の保険給付</t>
  </si>
  <si>
    <t>調定額</t>
  </si>
  <si>
    <t>収納額</t>
  </si>
  <si>
    <t>合計</t>
    <rPh sb="0" eb="2">
      <t>ゴウケイ</t>
    </rPh>
    <phoneticPr fontId="2"/>
  </si>
  <si>
    <t>一般</t>
  </si>
  <si>
    <t>退職</t>
  </si>
  <si>
    <t>支給額</t>
    <rPh sb="0" eb="2">
      <t>シキュウ</t>
    </rPh>
    <phoneticPr fontId="2"/>
  </si>
  <si>
    <t>給付額</t>
    <rPh sb="0" eb="2">
      <t>キュウフ</t>
    </rPh>
    <phoneticPr fontId="2"/>
  </si>
  <si>
    <t>費用額</t>
  </si>
  <si>
    <t>さいたま市</t>
  </si>
  <si>
    <t>医師国保</t>
  </si>
  <si>
    <t>薬剤師国保</t>
  </si>
  <si>
    <t>税理士国保</t>
  </si>
  <si>
    <t>建設国保</t>
  </si>
  <si>
    <t>市町村計</t>
    <rPh sb="0" eb="3">
      <t>シチョウソン</t>
    </rPh>
    <rPh sb="3" eb="4">
      <t>ケイ</t>
    </rPh>
    <phoneticPr fontId="2"/>
  </si>
  <si>
    <t>市計</t>
  </si>
  <si>
    <t>町村計</t>
  </si>
  <si>
    <t>組合計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</si>
  <si>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</si>
  <si>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</si>
  <si>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</si>
  <si>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</si>
  <si>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</si>
  <si>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</si>
  <si>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</si>
  <si>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</si>
  <si>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</si>
  <si>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</si>
  <si>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</si>
  <si>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</si>
  <si>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</si>
  <si>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</si>
  <si>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</si>
  <si>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</si>
  <si>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</si>
  <si>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</si>
  <si>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</si>
  <si>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</si>
  <si>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</si>
  <si>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</si>
  <si>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</si>
  <si>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</si>
  <si>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</si>
  <si>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</si>
  <si>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</si>
  <si>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</si>
  <si>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</si>
  <si>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</si>
  <si>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</si>
  <si>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</si>
  <si>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</si>
  <si>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</si>
  <si>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</si>
  <si>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</si>
  <si>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</si>
  <si>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  <rPh sb="3" eb="4">
      <t>ノ</t>
    </rPh>
    <rPh sb="4" eb="5">
      <t>シ</t>
    </rPh>
    <phoneticPr fontId="2"/>
  </si>
  <si>
    <t>白岡市</t>
    <rPh sb="2" eb="3">
      <t>シ</t>
    </rPh>
    <phoneticPr fontId="2"/>
  </si>
  <si>
    <t>町村・組合</t>
    <rPh sb="0" eb="2">
      <t>チョウソン</t>
    </rPh>
    <rPh sb="3" eb="5">
      <t>クミアイ</t>
    </rPh>
    <phoneticPr fontId="2"/>
  </si>
  <si>
    <t>北足立郡</t>
    <rPh sb="0" eb="4">
      <t>キタアダチグン</t>
    </rPh>
    <phoneticPr fontId="2"/>
  </si>
  <si>
    <t>伊奈町</t>
  </si>
  <si>
    <t>入間郡</t>
    <rPh sb="0" eb="3">
      <t>イルマグン</t>
    </rPh>
    <phoneticPr fontId="2"/>
  </si>
  <si>
    <t>三芳町</t>
  </si>
  <si>
    <t>毛呂山町</t>
  </si>
  <si>
    <t>越生町</t>
  </si>
  <si>
    <t>比企郡</t>
    <rPh sb="0" eb="3">
      <t>ヒキグン</t>
    </rPh>
    <phoneticPr fontId="2"/>
  </si>
  <si>
    <t>滑川町</t>
  </si>
  <si>
    <t>嵐山町</t>
  </si>
  <si>
    <t>小川町</t>
  </si>
  <si>
    <t>川島町</t>
  </si>
  <si>
    <t>吉見町</t>
  </si>
  <si>
    <t>鳩山町</t>
  </si>
  <si>
    <t>秩父郡</t>
    <rPh sb="0" eb="3">
      <t>チチブグン</t>
    </rPh>
    <phoneticPr fontId="2"/>
  </si>
  <si>
    <t>横瀬町</t>
  </si>
  <si>
    <t>皆野町</t>
  </si>
  <si>
    <t>長瀞町</t>
  </si>
  <si>
    <t>小鹿野町</t>
  </si>
  <si>
    <t>東秩父村</t>
  </si>
  <si>
    <t>児玉郡</t>
    <rPh sb="0" eb="3">
      <t>コダマグン</t>
    </rPh>
    <phoneticPr fontId="2"/>
  </si>
  <si>
    <t>美里町</t>
  </si>
  <si>
    <t>神川町</t>
  </si>
  <si>
    <t>上里町</t>
  </si>
  <si>
    <t>大里郡</t>
    <rPh sb="0" eb="3">
      <t>オオサトグン</t>
    </rPh>
    <phoneticPr fontId="2"/>
  </si>
  <si>
    <t>寄居町</t>
    <rPh sb="0" eb="3">
      <t>ヨリイマチ</t>
    </rPh>
    <phoneticPr fontId="2"/>
  </si>
  <si>
    <t>南埼玉郡</t>
    <rPh sb="0" eb="4">
      <t>ミナミサイタマグン</t>
    </rPh>
    <phoneticPr fontId="2"/>
  </si>
  <si>
    <t>宮代町</t>
  </si>
  <si>
    <t>北葛飾郡</t>
    <rPh sb="0" eb="1">
      <t>キタ</t>
    </rPh>
    <rPh sb="1" eb="3">
      <t>カツシカ</t>
    </rPh>
    <rPh sb="3" eb="4">
      <t>グン</t>
    </rPh>
    <phoneticPr fontId="2"/>
  </si>
  <si>
    <t>杉戸町</t>
  </si>
  <si>
    <t>松伏町</t>
  </si>
  <si>
    <t>組合</t>
    <rPh sb="0" eb="2">
      <t>クミアイ</t>
    </rPh>
    <phoneticPr fontId="2"/>
  </si>
  <si>
    <t>年度
市町村</t>
    <rPh sb="3" eb="6">
      <t>シチョウソン</t>
    </rPh>
    <phoneticPr fontId="2"/>
  </si>
  <si>
    <t>収入額</t>
    <phoneticPr fontId="3"/>
  </si>
  <si>
    <t>支出額</t>
    <phoneticPr fontId="3"/>
  </si>
  <si>
    <t>収支差引額</t>
    <phoneticPr fontId="3"/>
  </si>
  <si>
    <t>収納率
（％）</t>
    <phoneticPr fontId="3"/>
  </si>
  <si>
    <t>件数</t>
    <phoneticPr fontId="3"/>
  </si>
  <si>
    <t>健康保険事業状況</t>
    <phoneticPr fontId="3"/>
  </si>
  <si>
    <t>歯科医師国保</t>
    <phoneticPr fontId="3"/>
  </si>
  <si>
    <t>国保世帯数
（世帯）</t>
    <rPh sb="7" eb="9">
      <t>セタイ</t>
    </rPh>
    <phoneticPr fontId="3"/>
  </si>
  <si>
    <t>健康保険事業状況 （続き）</t>
    <rPh sb="10" eb="11">
      <t>ツヅ</t>
    </rPh>
    <phoneticPr fontId="3"/>
  </si>
  <si>
    <t>土建国保</t>
    <phoneticPr fontId="3"/>
  </si>
  <si>
    <t>資料：県国保医療課 「国民健康保険事業状況」</t>
    <rPh sb="11" eb="13">
      <t>コクミン</t>
    </rPh>
    <rPh sb="13" eb="15">
      <t>ケンコウ</t>
    </rPh>
    <rPh sb="15" eb="17">
      <t>ホケン</t>
    </rPh>
    <rPh sb="17" eb="19">
      <t>ジギョウ</t>
    </rPh>
    <rPh sb="19" eb="21">
      <t>ジョウキョウ</t>
    </rPh>
    <phoneticPr fontId="2"/>
  </si>
  <si>
    <t>注) 1 国保世帯数及び被保険者数は各年度末現在。</t>
    <rPh sb="5" eb="7">
      <t>コクホ</t>
    </rPh>
    <rPh sb="7" eb="10">
      <t>セタイスウ</t>
    </rPh>
    <rPh sb="10" eb="11">
      <t>オヨ</t>
    </rPh>
    <rPh sb="12" eb="13">
      <t>ヒ</t>
    </rPh>
    <rPh sb="13" eb="16">
      <t>ホケンシャ</t>
    </rPh>
    <rPh sb="16" eb="17">
      <t>スウ</t>
    </rPh>
    <rPh sb="18" eb="19">
      <t>カク</t>
    </rPh>
    <rPh sb="19" eb="22">
      <t>ネンドマツ</t>
    </rPh>
    <rPh sb="22" eb="24">
      <t>ゲンザイ</t>
    </rPh>
    <phoneticPr fontId="2"/>
  </si>
  <si>
    <t>ときがわ町</t>
  </si>
  <si>
    <t>-</t>
    <phoneticPr fontId="3"/>
  </si>
  <si>
    <t>-</t>
  </si>
  <si>
    <t>15-18　市町村別国民</t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</si>
  <si>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</si>
  <si>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2・県計</t>
    <phoneticPr fontId="3"/>
  </si>
  <si>
    <t>…</t>
  </si>
  <si>
    <t>-</t>
    <phoneticPr fontId="3"/>
  </si>
  <si>
    <r>
      <rPr>
        <sz val="11"/>
        <color theme="0"/>
        <rFont val="ＭＳ Ｐゴシック"/>
        <family val="3"/>
        <charset val="128"/>
        <scheme val="minor"/>
      </rPr>
      <t>注) 3</t>
    </r>
    <r>
      <rPr>
        <sz val="11"/>
        <rFont val="ＭＳ Ｐゴシック"/>
        <family val="3"/>
        <charset val="128"/>
        <scheme val="minor"/>
      </rPr>
      <t xml:space="preserve"> 収支差引額及び保険料（税）（現年分）は、4－3ベース（4月～翌年3月）。</t>
    </r>
    <phoneticPr fontId="3"/>
  </si>
  <si>
    <r>
      <rPr>
        <sz val="11"/>
        <color theme="0"/>
        <rFont val="ＭＳ Ｐゴシック"/>
        <family val="3"/>
        <charset val="128"/>
        <scheme val="minor"/>
      </rPr>
      <t>注)</t>
    </r>
    <r>
      <rPr>
        <sz val="11"/>
        <rFont val="ＭＳ Ｐゴシック"/>
        <family val="3"/>
        <charset val="128"/>
        <scheme val="minor"/>
      </rPr>
      <t xml:space="preserve"> 2 金額は1,000円未満切り捨て。</t>
    </r>
    <rPh sb="5" eb="7">
      <t>キンガク</t>
    </rPh>
    <rPh sb="13" eb="16">
      <t>エンミマン</t>
    </rPh>
    <rPh sb="16" eb="19">
      <t>キリス</t>
    </rPh>
    <phoneticPr fontId="2"/>
  </si>
  <si>
    <r>
      <rPr>
        <sz val="11"/>
        <color theme="0"/>
        <rFont val="ＭＳ Ｐゴシック"/>
        <family val="3"/>
        <charset val="128"/>
        <scheme val="minor"/>
      </rPr>
      <t>注)</t>
    </r>
    <r>
      <rPr>
        <sz val="11"/>
        <rFont val="ＭＳ Ｐゴシック"/>
        <family val="3"/>
        <charset val="128"/>
        <scheme val="minor"/>
      </rPr>
      <t xml:space="preserve"> 3 療養諸費、高額療養費及びその他の保険給付は、市町村は3－2ベース（3月～翌年2月）。収入額、支出額、</t>
    </r>
    <rPh sb="12" eb="14">
      <t>リョウヨウ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</si>
</sst>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 ###\ ###\ ##0;[Red]\-#\ ##0"/>
    <numFmt numFmtId="177" formatCode="#,##0,"/>
    <numFmt numFmtId="178" formatCode="#,##0_ "/>
    <numFmt numFmtId="179" formatCode="#,##0;&quot;△ &quot;#,##0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176" fontId="5" fillId="0" borderId="0" applyBorder="0"/>
  </cellStyleXfs>
  <cellXfs count="71">
    <xf numFmtId="0" fontId="0" fillId="0" borderId="0" xfId="0">
      <alignment vertical="center"/>
    </xf>
    <xf numFmtId="0" fontId="7" fillId="2" borderId="14" xfId="0" applyFont="1" applyFill="1" applyBorder="1" applyAlignment="1">
      <alignment horizontal="distributed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38" fontId="8" fillId="2" borderId="0" xfId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38" fontId="9" fillId="2" borderId="0" xfId="1" applyFont="1" applyFill="1" applyAlignment="1">
      <alignment horizontal="right" vertical="center"/>
    </xf>
    <xf numFmtId="178" fontId="9" fillId="3" borderId="0" xfId="1" applyNumberFormat="1" applyFont="1" applyFill="1" applyAlignment="1">
      <alignment horizontal="right" vertical="center"/>
    </xf>
    <xf numFmtId="38" fontId="8" fillId="2" borderId="18" xfId="1" applyFont="1" applyFill="1" applyBorder="1" applyAlignment="1">
      <alignment horizontal="right" vertical="center"/>
    </xf>
    <xf numFmtId="38" fontId="8" fillId="2" borderId="0" xfId="1" applyFont="1" applyFill="1">
      <alignment vertical="center"/>
    </xf>
    <xf numFmtId="38" fontId="8" fillId="2" borderId="0" xfId="1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3" borderId="0" xfId="0" applyFont="1" applyFill="1">
      <alignment vertical="center"/>
    </xf>
    <xf numFmtId="0" fontId="8" fillId="2" borderId="0" xfId="0" applyFont="1" applyFill="1" applyBorder="1">
      <alignment vertical="center"/>
    </xf>
    <xf numFmtId="0" fontId="8" fillId="2" borderId="0" xfId="0" applyNumberFormat="1" applyFont="1" applyFill="1">
      <alignment vertical="center"/>
    </xf>
    <xf numFmtId="38" fontId="8" fillId="2" borderId="0" xfId="1" applyFont="1" applyFill="1" applyBorder="1">
      <alignment vertical="center"/>
    </xf>
    <xf numFmtId="0" fontId="8" fillId="2" borderId="0" xfId="0" applyFont="1" applyFill="1" applyAlignment="1">
      <alignment horizontal="left" vertical="center"/>
    </xf>
    <xf numFmtId="0" fontId="8" fillId="3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distributed" vertical="center"/>
    </xf>
    <xf numFmtId="38" fontId="8" fillId="3" borderId="0" xfId="1" applyFont="1" applyFill="1" applyAlignment="1">
      <alignment horizontal="right" vertical="center"/>
    </xf>
    <xf numFmtId="40" fontId="8" fillId="2" borderId="0" xfId="1" applyNumberFormat="1" applyFont="1" applyFill="1" applyAlignment="1">
      <alignment horizontal="right" vertical="center"/>
    </xf>
    <xf numFmtId="38" fontId="8" fillId="2" borderId="0" xfId="1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distributed" vertical="center"/>
    </xf>
    <xf numFmtId="0" fontId="8" fillId="3" borderId="0" xfId="0" applyFont="1" applyFill="1" applyAlignment="1">
      <alignment horizontal="right" vertical="center"/>
    </xf>
    <xf numFmtId="40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Border="1" applyAlignment="1">
      <alignment horizontal="right" vertical="center"/>
    </xf>
    <xf numFmtId="178" fontId="9" fillId="2" borderId="0" xfId="1" applyNumberFormat="1" applyFont="1" applyFill="1" applyAlignment="1">
      <alignment horizontal="right" vertical="center"/>
    </xf>
    <xf numFmtId="40" fontId="9" fillId="2" borderId="0" xfId="1" applyNumberFormat="1" applyFont="1" applyFill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distributed" vertical="center"/>
    </xf>
    <xf numFmtId="178" fontId="8" fillId="2" borderId="0" xfId="1" applyNumberFormat="1" applyFont="1" applyFill="1" applyAlignment="1">
      <alignment horizontal="right" vertical="center"/>
    </xf>
    <xf numFmtId="0" fontId="8" fillId="2" borderId="8" xfId="0" applyFont="1" applyFill="1" applyBorder="1" applyAlignment="1">
      <alignment horizontal="distributed" vertical="center"/>
    </xf>
    <xf numFmtId="40" fontId="8" fillId="2" borderId="18" xfId="1" applyNumberFormat="1" applyFont="1" applyFill="1" applyBorder="1" applyAlignment="1">
      <alignment horizontal="right" vertical="center"/>
    </xf>
    <xf numFmtId="38" fontId="8" fillId="3" borderId="0" xfId="1" applyFont="1" applyFill="1">
      <alignment vertical="center"/>
    </xf>
    <xf numFmtId="0" fontId="9" fillId="2" borderId="17" xfId="0" applyFont="1" applyFill="1" applyBorder="1" applyAlignment="1">
      <alignment horizontal="distributed" vertical="center"/>
    </xf>
    <xf numFmtId="177" fontId="8" fillId="2" borderId="0" xfId="1" applyNumberFormat="1" applyFont="1" applyFill="1" applyAlignment="1">
      <alignment horizontal="right" vertical="center"/>
    </xf>
    <xf numFmtId="179" fontId="8" fillId="2" borderId="0" xfId="1" applyNumberFormat="1" applyFont="1" applyFill="1" applyAlignment="1">
      <alignment horizontal="right" vertical="center"/>
    </xf>
    <xf numFmtId="0" fontId="11" fillId="2" borderId="14" xfId="0" applyFont="1" applyFill="1" applyBorder="1" applyAlignment="1">
      <alignment horizontal="center" vertical="center"/>
    </xf>
    <xf numFmtId="179" fontId="8" fillId="2" borderId="18" xfId="1" applyNumberFormat="1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38" fontId="10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19" xfId="0" applyFont="1" applyFill="1" applyBorder="1" applyAlignment="1">
      <alignment horizontal="center" vertical="center"/>
    </xf>
  </cellXfs>
  <cellStyles count="5">
    <cellStyle name="スペース有" xfId="4" xr:uid="{00000000-0005-0000-0000-000000000000}"/>
    <cellStyle name="桁区切り" xfId="1" builtinId="6"/>
    <cellStyle name="桁区切り 2" xfId="3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19"/>
  <sheetViews>
    <sheetView tabSelected="1" zoomScaleNormal="100" workbookViewId="0"/>
  </sheetViews>
  <sheetFormatPr defaultRowHeight="13.5"/>
  <cols>
    <col min="1" max="2" width="4.625" style="16" customWidth="1"/>
    <col min="3" max="3" width="11.25" style="16" customWidth="1"/>
    <col min="4" max="5" width="11.875" style="16" customWidth="1"/>
    <col min="6" max="6" width="13.75" style="16" customWidth="1"/>
    <col min="7" max="7" width="13.75" style="16" hidden="1" customWidth="1"/>
    <col min="8" max="8" width="13.75" style="16" customWidth="1"/>
    <col min="9" max="9" width="13.75" style="16" hidden="1" customWidth="1"/>
    <col min="10" max="10" width="11.875" style="16" customWidth="1"/>
    <col min="11" max="11" width="11.875" style="17" hidden="1" customWidth="1"/>
    <col min="12" max="12" width="13.75" style="16" customWidth="1"/>
    <col min="13" max="13" width="13.75" style="16" hidden="1" customWidth="1"/>
    <col min="14" max="14" width="13.75" style="16" customWidth="1"/>
    <col min="15" max="15" width="13.75" style="16" hidden="1" customWidth="1"/>
    <col min="16" max="16" width="8.125" style="16" customWidth="1"/>
    <col min="17" max="17" width="4.625" style="18" customWidth="1"/>
    <col min="18" max="18" width="11.875" style="16" customWidth="1"/>
    <col min="19" max="19" width="12.5" style="16" customWidth="1"/>
    <col min="20" max="20" width="13" style="16" hidden="1" customWidth="1"/>
    <col min="21" max="21" width="11.875" style="16" customWidth="1"/>
    <col min="22" max="22" width="12.5" style="16" customWidth="1"/>
    <col min="23" max="23" width="15" style="16" hidden="1" customWidth="1"/>
    <col min="24" max="24" width="11.25" style="16" customWidth="1"/>
    <col min="25" max="25" width="11.875" style="16" customWidth="1"/>
    <col min="26" max="26" width="11.875" style="16" hidden="1" customWidth="1"/>
    <col min="27" max="27" width="10" style="16" customWidth="1"/>
    <col min="28" max="28" width="11.25" style="16" customWidth="1"/>
    <col min="29" max="29" width="12.125" style="16" hidden="1" customWidth="1"/>
    <col min="30" max="30" width="7.5" style="16" customWidth="1"/>
    <col min="31" max="31" width="9.75" style="16" customWidth="1"/>
    <col min="32" max="32" width="12.75" style="16" hidden="1" customWidth="1"/>
    <col min="33" max="16384" width="9" style="19"/>
  </cols>
  <sheetData>
    <row r="1" spans="1:32">
      <c r="A1" s="16">
        <v>2022</v>
      </c>
    </row>
    <row r="2" spans="1:32"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2" ht="21">
      <c r="C3" s="66" t="s">
        <v>110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20"/>
      <c r="R3" s="67" t="s">
        <v>100</v>
      </c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</row>
    <row r="4" spans="1:32" ht="15" customHeight="1" thickBot="1">
      <c r="C4" s="21"/>
      <c r="F4" s="70"/>
      <c r="G4" s="70"/>
      <c r="H4" s="70"/>
      <c r="I4" s="70"/>
      <c r="J4" s="70"/>
      <c r="K4" s="22"/>
      <c r="R4" s="21"/>
      <c r="AE4" s="9" t="s">
        <v>0</v>
      </c>
    </row>
    <row r="5" spans="1:32" ht="15" customHeight="1" thickTop="1">
      <c r="C5" s="52" t="s">
        <v>94</v>
      </c>
      <c r="D5" s="55" t="s">
        <v>102</v>
      </c>
      <c r="E5" s="55" t="s">
        <v>1</v>
      </c>
      <c r="F5" s="58" t="s">
        <v>95</v>
      </c>
      <c r="G5" s="23"/>
      <c r="H5" s="58" t="s">
        <v>96</v>
      </c>
      <c r="I5" s="23"/>
      <c r="J5" s="58" t="s">
        <v>97</v>
      </c>
      <c r="K5" s="24"/>
      <c r="L5" s="49" t="s">
        <v>2</v>
      </c>
      <c r="M5" s="51"/>
      <c r="N5" s="51"/>
      <c r="O5" s="51"/>
      <c r="P5" s="50"/>
      <c r="R5" s="51" t="s">
        <v>3</v>
      </c>
      <c r="S5" s="51"/>
      <c r="T5" s="51"/>
      <c r="U5" s="51"/>
      <c r="V5" s="51"/>
      <c r="W5" s="51"/>
      <c r="X5" s="51"/>
      <c r="Y5" s="50"/>
      <c r="Z5" s="15"/>
      <c r="AA5" s="49" t="s">
        <v>4</v>
      </c>
      <c r="AB5" s="50"/>
      <c r="AC5" s="15"/>
      <c r="AD5" s="49" t="s">
        <v>5</v>
      </c>
      <c r="AE5" s="51"/>
    </row>
    <row r="6" spans="1:32" ht="15" customHeight="1">
      <c r="C6" s="53"/>
      <c r="D6" s="56"/>
      <c r="E6" s="56"/>
      <c r="F6" s="56"/>
      <c r="G6" s="25"/>
      <c r="H6" s="56"/>
      <c r="I6" s="25"/>
      <c r="J6" s="56"/>
      <c r="K6" s="26"/>
      <c r="L6" s="59" t="s">
        <v>6</v>
      </c>
      <c r="M6" s="4"/>
      <c r="N6" s="59" t="s">
        <v>7</v>
      </c>
      <c r="O6" s="4"/>
      <c r="P6" s="62" t="s">
        <v>98</v>
      </c>
      <c r="R6" s="63" t="s">
        <v>8</v>
      </c>
      <c r="S6" s="64"/>
      <c r="T6" s="2"/>
      <c r="U6" s="65" t="s">
        <v>9</v>
      </c>
      <c r="V6" s="64"/>
      <c r="W6" s="2"/>
      <c r="X6" s="65" t="s">
        <v>10</v>
      </c>
      <c r="Y6" s="64"/>
      <c r="Z6" s="3"/>
      <c r="AA6" s="59" t="s">
        <v>99</v>
      </c>
      <c r="AB6" s="59" t="s">
        <v>11</v>
      </c>
      <c r="AC6" s="4"/>
      <c r="AD6" s="59" t="s">
        <v>99</v>
      </c>
      <c r="AE6" s="60" t="s">
        <v>12</v>
      </c>
    </row>
    <row r="7" spans="1:32" ht="15" customHeight="1">
      <c r="C7" s="54"/>
      <c r="D7" s="57"/>
      <c r="E7" s="57"/>
      <c r="F7" s="57"/>
      <c r="G7" s="7"/>
      <c r="H7" s="57"/>
      <c r="I7" s="7"/>
      <c r="J7" s="57"/>
      <c r="K7" s="27"/>
      <c r="L7" s="57"/>
      <c r="M7" s="7"/>
      <c r="N7" s="57"/>
      <c r="O7" s="7"/>
      <c r="P7" s="57"/>
      <c r="R7" s="5" t="s">
        <v>99</v>
      </c>
      <c r="S7" s="6" t="s">
        <v>13</v>
      </c>
      <c r="T7" s="6"/>
      <c r="U7" s="6" t="s">
        <v>99</v>
      </c>
      <c r="V7" s="6" t="s">
        <v>13</v>
      </c>
      <c r="W7" s="6"/>
      <c r="X7" s="6" t="s">
        <v>99</v>
      </c>
      <c r="Y7" s="6" t="s">
        <v>13</v>
      </c>
      <c r="Z7" s="7"/>
      <c r="AA7" s="57"/>
      <c r="AB7" s="57"/>
      <c r="AC7" s="7"/>
      <c r="AD7" s="57"/>
      <c r="AE7" s="61"/>
    </row>
    <row r="8" spans="1:32" ht="15.75" customHeight="1">
      <c r="C8" s="28" t="s">
        <v>111</v>
      </c>
      <c r="D8" s="8">
        <v>1109767</v>
      </c>
      <c r="E8" s="8">
        <v>1742386</v>
      </c>
      <c r="F8" s="8">
        <v>759831115</v>
      </c>
      <c r="G8" s="8"/>
      <c r="H8" s="8">
        <v>740156850</v>
      </c>
      <c r="I8" s="8"/>
      <c r="J8" s="8">
        <v>19674264</v>
      </c>
      <c r="K8" s="29"/>
      <c r="L8" s="8">
        <v>180149068</v>
      </c>
      <c r="M8" s="8"/>
      <c r="N8" s="8">
        <v>168066255</v>
      </c>
      <c r="O8" s="8"/>
      <c r="P8" s="30">
        <v>93.3</v>
      </c>
      <c r="Q8" s="31"/>
      <c r="R8" s="8">
        <v>28671849</v>
      </c>
      <c r="S8" s="8">
        <v>588319432</v>
      </c>
      <c r="T8" s="8"/>
      <c r="U8" s="8">
        <v>28649574</v>
      </c>
      <c r="V8" s="8">
        <v>587844356</v>
      </c>
      <c r="W8" s="8"/>
      <c r="X8" s="8">
        <v>22275</v>
      </c>
      <c r="Y8" s="8">
        <v>475075</v>
      </c>
      <c r="Z8" s="8"/>
      <c r="AA8" s="8">
        <v>1081303</v>
      </c>
      <c r="AB8" s="8">
        <v>59477074</v>
      </c>
      <c r="AC8" s="8"/>
      <c r="AD8" s="8">
        <v>34562</v>
      </c>
      <c r="AE8" s="8">
        <v>4112655</v>
      </c>
    </row>
    <row r="9" spans="1:32" ht="15.75" customHeight="1">
      <c r="C9" s="32"/>
      <c r="D9" s="9"/>
      <c r="E9" s="9"/>
      <c r="F9" s="9"/>
      <c r="G9" s="9"/>
      <c r="H9" s="9"/>
      <c r="I9" s="9"/>
      <c r="J9" s="9"/>
      <c r="K9" s="33"/>
      <c r="L9" s="9"/>
      <c r="M9" s="9"/>
      <c r="N9" s="9"/>
      <c r="O9" s="9"/>
      <c r="P9" s="34"/>
      <c r="Q9" s="3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2" ht="15.75" customHeight="1">
      <c r="C10" s="1" t="s">
        <v>112</v>
      </c>
      <c r="D10" s="10">
        <v>1105312</v>
      </c>
      <c r="E10" s="10">
        <v>1716135</v>
      </c>
      <c r="F10" s="10">
        <v>728323270</v>
      </c>
      <c r="G10" s="36">
        <f>TRUNC(F10/1000,0)</f>
        <v>728323</v>
      </c>
      <c r="H10" s="10">
        <v>702251733</v>
      </c>
      <c r="I10" s="36">
        <f>TRUNC(H10/1000,0)</f>
        <v>702251</v>
      </c>
      <c r="J10" s="10">
        <v>26071536</v>
      </c>
      <c r="K10" s="11">
        <f>TRUNC(J10/1000,0)</f>
        <v>26071</v>
      </c>
      <c r="L10" s="10">
        <v>176912298</v>
      </c>
      <c r="M10" s="11">
        <f>TRUNC(L10/1000,0)</f>
        <v>176912</v>
      </c>
      <c r="N10" s="10">
        <v>166199721</v>
      </c>
      <c r="O10" s="11">
        <f>TRUNC(N10/1000,0)</f>
        <v>166199</v>
      </c>
      <c r="P10" s="37">
        <v>93.95</v>
      </c>
      <c r="Q10" s="38"/>
      <c r="R10" s="10">
        <v>25369738</v>
      </c>
      <c r="S10" s="10">
        <v>557289522</v>
      </c>
      <c r="T10" s="11">
        <f>TRUNC(S10/1000,0)</f>
        <v>557289</v>
      </c>
      <c r="U10" s="10">
        <v>25369392</v>
      </c>
      <c r="V10" s="10">
        <v>557271426</v>
      </c>
      <c r="W10" s="11">
        <f>TRUNC(V10/1000,0)</f>
        <v>557271</v>
      </c>
      <c r="X10" s="10">
        <v>346</v>
      </c>
      <c r="Y10" s="10">
        <v>18096</v>
      </c>
      <c r="Z10" s="11">
        <f>TRUNC(Y10/1000,0)</f>
        <v>18</v>
      </c>
      <c r="AA10" s="10">
        <v>1035411</v>
      </c>
      <c r="AB10" s="10">
        <v>58921668</v>
      </c>
      <c r="AC10" s="11">
        <f>TRUNC(AB10/1000,0)</f>
        <v>58921</v>
      </c>
      <c r="AD10" s="10">
        <v>34196</v>
      </c>
      <c r="AE10" s="10">
        <v>3837102</v>
      </c>
      <c r="AF10" s="11">
        <f>TRUNC(AE10/1000,0)</f>
        <v>3837</v>
      </c>
    </row>
    <row r="11" spans="1:32" ht="15.75" customHeight="1">
      <c r="C11" s="39" t="s">
        <v>19</v>
      </c>
      <c r="D11" s="10">
        <v>1015409</v>
      </c>
      <c r="E11" s="10">
        <v>1544112</v>
      </c>
      <c r="F11" s="10">
        <v>668559220</v>
      </c>
      <c r="G11" s="36">
        <f t="shared" ref="G11:G14" si="0">TRUNC(F11/1000,0)</f>
        <v>668559</v>
      </c>
      <c r="H11" s="10">
        <v>651891671</v>
      </c>
      <c r="I11" s="36">
        <f t="shared" ref="I11:I62" si="1">TRUNC(H11/1000,0)</f>
        <v>651891</v>
      </c>
      <c r="J11" s="10">
        <v>16667549</v>
      </c>
      <c r="K11" s="11">
        <f t="shared" ref="K11:K62" si="2">TRUNC(J11/1000,0)</f>
        <v>16667</v>
      </c>
      <c r="L11" s="10">
        <v>148418942</v>
      </c>
      <c r="M11" s="11">
        <f t="shared" ref="M11:M62" si="3">TRUNC(L11/1000,0)</f>
        <v>148418</v>
      </c>
      <c r="N11" s="10">
        <v>137708810</v>
      </c>
      <c r="O11" s="11">
        <f t="shared" ref="O11:O62" si="4">TRUNC(N11/1000,0)</f>
        <v>137708</v>
      </c>
      <c r="P11" s="37">
        <v>92.79</v>
      </c>
      <c r="Q11" s="38"/>
      <c r="R11" s="10">
        <v>23518629</v>
      </c>
      <c r="S11" s="10">
        <v>526566504</v>
      </c>
      <c r="T11" s="11">
        <f t="shared" ref="T11:T62" si="5">TRUNC(S11/1000,0)</f>
        <v>526566</v>
      </c>
      <c r="U11" s="10">
        <v>23518283</v>
      </c>
      <c r="V11" s="10">
        <v>526548407</v>
      </c>
      <c r="W11" s="11">
        <f t="shared" ref="W11:W62" si="6">TRUNC(V11/1000,0)</f>
        <v>526548</v>
      </c>
      <c r="X11" s="10">
        <v>346</v>
      </c>
      <c r="Y11" s="10">
        <v>18096</v>
      </c>
      <c r="Z11" s="11">
        <f>TRUNC(Y11/1000,0)</f>
        <v>18</v>
      </c>
      <c r="AA11" s="10">
        <v>1011132</v>
      </c>
      <c r="AB11" s="10">
        <v>56678444</v>
      </c>
      <c r="AC11" s="11">
        <f t="shared" ref="AC11:AC62" si="7">TRUNC(AB11/1000,0)</f>
        <v>56678</v>
      </c>
      <c r="AD11" s="10">
        <v>14508</v>
      </c>
      <c r="AE11" s="10">
        <v>2369541</v>
      </c>
      <c r="AF11" s="11">
        <f t="shared" ref="AF11:AF62" si="8">TRUNC(AE11/1000,0)</f>
        <v>2369</v>
      </c>
    </row>
    <row r="12" spans="1:32" ht="15.75" customHeight="1">
      <c r="C12" s="39" t="s">
        <v>20</v>
      </c>
      <c r="D12" s="10">
        <v>941132</v>
      </c>
      <c r="E12" s="10">
        <v>1426662</v>
      </c>
      <c r="F12" s="10" t="s">
        <v>113</v>
      </c>
      <c r="G12" s="10" t="s">
        <v>113</v>
      </c>
      <c r="H12" s="10" t="s">
        <v>113</v>
      </c>
      <c r="I12" s="36" t="e">
        <f t="shared" si="1"/>
        <v>#VALUE!</v>
      </c>
      <c r="J12" s="10" t="s">
        <v>113</v>
      </c>
      <c r="K12" s="11" t="e">
        <f t="shared" si="2"/>
        <v>#VALUE!</v>
      </c>
      <c r="L12" s="10">
        <v>138190553</v>
      </c>
      <c r="M12" s="11">
        <f t="shared" si="3"/>
        <v>138190</v>
      </c>
      <c r="N12" s="10">
        <v>127912880</v>
      </c>
      <c r="O12" s="11">
        <f t="shared" si="4"/>
        <v>127912</v>
      </c>
      <c r="P12" s="37">
        <v>92.57</v>
      </c>
      <c r="Q12" s="38"/>
      <c r="R12" s="10">
        <v>21681018</v>
      </c>
      <c r="S12" s="10">
        <v>483372301</v>
      </c>
      <c r="T12" s="11">
        <f t="shared" si="5"/>
        <v>483372</v>
      </c>
      <c r="U12" s="10">
        <v>21680692</v>
      </c>
      <c r="V12" s="10">
        <v>483355142</v>
      </c>
      <c r="W12" s="11">
        <f t="shared" si="6"/>
        <v>483355</v>
      </c>
      <c r="X12" s="10">
        <v>326</v>
      </c>
      <c r="Y12" s="10">
        <v>17158</v>
      </c>
      <c r="Z12" s="11">
        <f t="shared" ref="Z12:Z62" si="9">TRUNC(Y12/1000,0)</f>
        <v>17</v>
      </c>
      <c r="AA12" s="10">
        <v>923637</v>
      </c>
      <c r="AB12" s="10">
        <v>51817098</v>
      </c>
      <c r="AC12" s="11">
        <f t="shared" si="7"/>
        <v>51817</v>
      </c>
      <c r="AD12" s="10">
        <v>13483</v>
      </c>
      <c r="AE12" s="10">
        <v>2248897</v>
      </c>
      <c r="AF12" s="11">
        <f t="shared" si="8"/>
        <v>2248</v>
      </c>
    </row>
    <row r="13" spans="1:32" ht="15.75" customHeight="1">
      <c r="C13" s="39" t="s">
        <v>21</v>
      </c>
      <c r="D13" s="10">
        <v>74277</v>
      </c>
      <c r="E13" s="10">
        <v>117450</v>
      </c>
      <c r="F13" s="10" t="s">
        <v>113</v>
      </c>
      <c r="G13" s="10" t="s">
        <v>113</v>
      </c>
      <c r="H13" s="10" t="s">
        <v>113</v>
      </c>
      <c r="I13" s="36" t="e">
        <f t="shared" si="1"/>
        <v>#VALUE!</v>
      </c>
      <c r="J13" s="10" t="s">
        <v>113</v>
      </c>
      <c r="K13" s="11" t="e">
        <f t="shared" si="2"/>
        <v>#VALUE!</v>
      </c>
      <c r="L13" s="10">
        <v>10228388</v>
      </c>
      <c r="M13" s="11">
        <f t="shared" si="3"/>
        <v>10228</v>
      </c>
      <c r="N13" s="10">
        <v>9795930</v>
      </c>
      <c r="O13" s="11">
        <f t="shared" si="4"/>
        <v>9795</v>
      </c>
      <c r="P13" s="37">
        <v>95.77</v>
      </c>
      <c r="Q13" s="38"/>
      <c r="R13" s="10">
        <v>1837611</v>
      </c>
      <c r="S13" s="10">
        <v>43194202</v>
      </c>
      <c r="T13" s="11">
        <f t="shared" si="5"/>
        <v>43194</v>
      </c>
      <c r="U13" s="10">
        <v>1837591</v>
      </c>
      <c r="V13" s="10">
        <v>43193265</v>
      </c>
      <c r="W13" s="11">
        <f t="shared" si="6"/>
        <v>43193</v>
      </c>
      <c r="X13" s="10">
        <v>20</v>
      </c>
      <c r="Y13" s="10">
        <v>937</v>
      </c>
      <c r="Z13" s="11">
        <f t="shared" si="9"/>
        <v>0</v>
      </c>
      <c r="AA13" s="10">
        <v>87495</v>
      </c>
      <c r="AB13" s="10">
        <v>4861345</v>
      </c>
      <c r="AC13" s="11">
        <f t="shared" si="7"/>
        <v>4861</v>
      </c>
      <c r="AD13" s="10">
        <v>1025</v>
      </c>
      <c r="AE13" s="10">
        <v>120643</v>
      </c>
      <c r="AF13" s="11">
        <f t="shared" si="8"/>
        <v>120</v>
      </c>
    </row>
    <row r="14" spans="1:32" ht="15.75" customHeight="1">
      <c r="C14" s="39" t="s">
        <v>22</v>
      </c>
      <c r="D14" s="10">
        <v>89903</v>
      </c>
      <c r="E14" s="10">
        <v>172023</v>
      </c>
      <c r="F14" s="10">
        <v>59764049</v>
      </c>
      <c r="G14" s="36">
        <f t="shared" si="0"/>
        <v>59764</v>
      </c>
      <c r="H14" s="10">
        <v>50360061</v>
      </c>
      <c r="I14" s="36">
        <f t="shared" si="1"/>
        <v>50360</v>
      </c>
      <c r="J14" s="10">
        <v>9403987</v>
      </c>
      <c r="K14" s="11">
        <f t="shared" si="2"/>
        <v>9403</v>
      </c>
      <c r="L14" s="10">
        <v>28493356</v>
      </c>
      <c r="M14" s="11">
        <f t="shared" si="3"/>
        <v>28493</v>
      </c>
      <c r="N14" s="10">
        <v>28490910</v>
      </c>
      <c r="O14" s="11">
        <f t="shared" si="4"/>
        <v>28490</v>
      </c>
      <c r="P14" s="37">
        <v>99.99</v>
      </c>
      <c r="Q14" s="38"/>
      <c r="R14" s="10">
        <v>1851109</v>
      </c>
      <c r="S14" s="10">
        <v>30723018</v>
      </c>
      <c r="T14" s="11">
        <f t="shared" si="5"/>
        <v>30723</v>
      </c>
      <c r="U14" s="10">
        <v>1851109</v>
      </c>
      <c r="V14" s="10">
        <v>30723018</v>
      </c>
      <c r="W14" s="11">
        <f t="shared" si="6"/>
        <v>30723</v>
      </c>
      <c r="X14" s="10" t="s">
        <v>114</v>
      </c>
      <c r="Y14" s="10" t="s">
        <v>114</v>
      </c>
      <c r="Z14" s="11" t="e">
        <f t="shared" si="9"/>
        <v>#VALUE!</v>
      </c>
      <c r="AA14" s="10">
        <v>24279</v>
      </c>
      <c r="AB14" s="10">
        <v>2243224</v>
      </c>
      <c r="AC14" s="11">
        <f t="shared" si="7"/>
        <v>2243</v>
      </c>
      <c r="AD14" s="10">
        <v>19688</v>
      </c>
      <c r="AE14" s="10">
        <v>1467561</v>
      </c>
      <c r="AF14" s="11">
        <f t="shared" si="8"/>
        <v>1467</v>
      </c>
    </row>
    <row r="15" spans="1:32" ht="15.75" customHeight="1">
      <c r="C15" s="32"/>
      <c r="D15" s="8"/>
      <c r="E15" s="8"/>
      <c r="F15" s="40"/>
      <c r="G15" s="40"/>
      <c r="H15" s="8"/>
      <c r="I15" s="8"/>
      <c r="J15" s="8"/>
      <c r="K15" s="11"/>
      <c r="L15" s="8"/>
      <c r="M15" s="8"/>
      <c r="N15" s="8"/>
      <c r="O15" s="8"/>
      <c r="P15" s="30"/>
      <c r="Q15" s="31"/>
      <c r="R15" s="8"/>
      <c r="S15" s="8"/>
      <c r="T15" s="11"/>
      <c r="U15" s="8"/>
      <c r="V15" s="8"/>
      <c r="W15" s="11"/>
      <c r="X15" s="8"/>
      <c r="Y15" s="8"/>
      <c r="Z15" s="11"/>
      <c r="AA15" s="8"/>
      <c r="AB15" s="8"/>
      <c r="AC15" s="11"/>
      <c r="AD15" s="8"/>
      <c r="AE15" s="8"/>
      <c r="AF15" s="11">
        <f t="shared" si="8"/>
        <v>0</v>
      </c>
    </row>
    <row r="16" spans="1:32" ht="15.75" customHeight="1">
      <c r="C16" s="32" t="s">
        <v>14</v>
      </c>
      <c r="D16" s="8">
        <v>157667</v>
      </c>
      <c r="E16" s="8">
        <v>233253</v>
      </c>
      <c r="F16" s="8">
        <v>99089938</v>
      </c>
      <c r="G16" s="36">
        <f t="shared" ref="G16:G62" si="10">TRUNC(F16/1000,0)</f>
        <v>99089</v>
      </c>
      <c r="H16" s="8">
        <v>97625015</v>
      </c>
      <c r="I16" s="36">
        <f t="shared" si="1"/>
        <v>97625</v>
      </c>
      <c r="J16" s="8">
        <v>1464922</v>
      </c>
      <c r="K16" s="11">
        <f t="shared" si="2"/>
        <v>1464</v>
      </c>
      <c r="L16" s="8">
        <v>24169099</v>
      </c>
      <c r="M16" s="11">
        <f t="shared" si="3"/>
        <v>24169</v>
      </c>
      <c r="N16" s="8">
        <v>22384202</v>
      </c>
      <c r="O16" s="11">
        <f t="shared" si="4"/>
        <v>22384</v>
      </c>
      <c r="P16" s="30">
        <v>92.64</v>
      </c>
      <c r="Q16" s="31"/>
      <c r="R16" s="8">
        <v>3652396</v>
      </c>
      <c r="S16" s="8">
        <v>77996987</v>
      </c>
      <c r="T16" s="11">
        <f t="shared" si="5"/>
        <v>77996</v>
      </c>
      <c r="U16" s="8">
        <v>3652201</v>
      </c>
      <c r="V16" s="8">
        <v>77987014</v>
      </c>
      <c r="W16" s="11">
        <f t="shared" si="6"/>
        <v>77987</v>
      </c>
      <c r="X16" s="8">
        <v>195</v>
      </c>
      <c r="Y16" s="8">
        <v>9973</v>
      </c>
      <c r="Z16" s="11">
        <f t="shared" si="9"/>
        <v>9</v>
      </c>
      <c r="AA16" s="8">
        <v>139372</v>
      </c>
      <c r="AB16" s="8">
        <v>7970782</v>
      </c>
      <c r="AC16" s="11">
        <f t="shared" si="7"/>
        <v>7970</v>
      </c>
      <c r="AD16" s="8">
        <v>2055</v>
      </c>
      <c r="AE16" s="8">
        <v>342696</v>
      </c>
      <c r="AF16" s="11">
        <f t="shared" si="8"/>
        <v>342</v>
      </c>
    </row>
    <row r="17" spans="3:32" ht="14.25" customHeight="1">
      <c r="C17" s="32" t="s">
        <v>23</v>
      </c>
      <c r="D17" s="8">
        <v>49849</v>
      </c>
      <c r="E17" s="8">
        <v>75220</v>
      </c>
      <c r="F17" s="8">
        <v>32698955</v>
      </c>
      <c r="G17" s="36">
        <f t="shared" si="10"/>
        <v>32698</v>
      </c>
      <c r="H17" s="8">
        <v>31751885</v>
      </c>
      <c r="I17" s="36">
        <f t="shared" si="1"/>
        <v>31751</v>
      </c>
      <c r="J17" s="8">
        <v>947069</v>
      </c>
      <c r="K17" s="11">
        <f t="shared" si="2"/>
        <v>947</v>
      </c>
      <c r="L17" s="8">
        <v>6949570</v>
      </c>
      <c r="M17" s="11">
        <f t="shared" si="3"/>
        <v>6949</v>
      </c>
      <c r="N17" s="8">
        <v>6371479</v>
      </c>
      <c r="O17" s="11">
        <f t="shared" si="4"/>
        <v>6371</v>
      </c>
      <c r="P17" s="30">
        <v>91.69</v>
      </c>
      <c r="Q17" s="31"/>
      <c r="R17" s="8">
        <v>1148034</v>
      </c>
      <c r="S17" s="8">
        <v>25824714</v>
      </c>
      <c r="T17" s="11">
        <f t="shared" si="5"/>
        <v>25824</v>
      </c>
      <c r="U17" s="8">
        <v>1148026</v>
      </c>
      <c r="V17" s="8">
        <v>25824666</v>
      </c>
      <c r="W17" s="11">
        <f t="shared" si="6"/>
        <v>25824</v>
      </c>
      <c r="X17" s="8">
        <v>8</v>
      </c>
      <c r="Y17" s="8">
        <v>47</v>
      </c>
      <c r="Z17" s="11">
        <f t="shared" si="9"/>
        <v>0</v>
      </c>
      <c r="AA17" s="8">
        <v>40622</v>
      </c>
      <c r="AB17" s="8">
        <v>2838324</v>
      </c>
      <c r="AC17" s="11">
        <f t="shared" si="7"/>
        <v>2838</v>
      </c>
      <c r="AD17" s="8">
        <v>669</v>
      </c>
      <c r="AE17" s="8">
        <v>109448</v>
      </c>
      <c r="AF17" s="11">
        <f t="shared" si="8"/>
        <v>109</v>
      </c>
    </row>
    <row r="18" spans="3:32" ht="15.75" customHeight="1">
      <c r="C18" s="32" t="s">
        <v>24</v>
      </c>
      <c r="D18" s="8">
        <v>28261</v>
      </c>
      <c r="E18" s="8">
        <v>43900</v>
      </c>
      <c r="F18" s="8">
        <v>18750033</v>
      </c>
      <c r="G18" s="36">
        <f t="shared" si="10"/>
        <v>18750</v>
      </c>
      <c r="H18" s="8">
        <v>18750033</v>
      </c>
      <c r="I18" s="36">
        <f t="shared" si="1"/>
        <v>18750</v>
      </c>
      <c r="J18" s="8" t="s">
        <v>108</v>
      </c>
      <c r="K18" s="11" t="e">
        <f t="shared" si="2"/>
        <v>#VALUE!</v>
      </c>
      <c r="L18" s="8">
        <v>3715801</v>
      </c>
      <c r="M18" s="11">
        <f t="shared" si="3"/>
        <v>3715</v>
      </c>
      <c r="N18" s="8">
        <v>3478965</v>
      </c>
      <c r="O18" s="11">
        <f t="shared" si="4"/>
        <v>3478</v>
      </c>
      <c r="P18" s="30">
        <v>93.63</v>
      </c>
      <c r="Q18" s="31"/>
      <c r="R18" s="8">
        <v>710579</v>
      </c>
      <c r="S18" s="8">
        <v>15850045</v>
      </c>
      <c r="T18" s="11">
        <f t="shared" si="5"/>
        <v>15850</v>
      </c>
      <c r="U18" s="8">
        <v>710559</v>
      </c>
      <c r="V18" s="8">
        <v>15849500</v>
      </c>
      <c r="W18" s="11">
        <f t="shared" si="6"/>
        <v>15849</v>
      </c>
      <c r="X18" s="8">
        <v>20</v>
      </c>
      <c r="Y18" s="8">
        <v>544</v>
      </c>
      <c r="Z18" s="11">
        <f t="shared" si="9"/>
        <v>0</v>
      </c>
      <c r="AA18" s="8">
        <v>30017</v>
      </c>
      <c r="AB18" s="8">
        <v>1720935</v>
      </c>
      <c r="AC18" s="11">
        <f t="shared" si="7"/>
        <v>1720</v>
      </c>
      <c r="AD18" s="8">
        <v>415</v>
      </c>
      <c r="AE18" s="8">
        <v>54707</v>
      </c>
      <c r="AF18" s="11">
        <f t="shared" si="8"/>
        <v>54</v>
      </c>
    </row>
    <row r="19" spans="3:32" ht="15.75" customHeight="1">
      <c r="C19" s="32" t="s">
        <v>25</v>
      </c>
      <c r="D19" s="8">
        <v>87042</v>
      </c>
      <c r="E19" s="8">
        <v>129971</v>
      </c>
      <c r="F19" s="8">
        <v>52630587</v>
      </c>
      <c r="G19" s="36">
        <f t="shared" si="10"/>
        <v>52630</v>
      </c>
      <c r="H19" s="8">
        <v>51878351</v>
      </c>
      <c r="I19" s="36">
        <f t="shared" si="1"/>
        <v>51878</v>
      </c>
      <c r="J19" s="8">
        <v>752236</v>
      </c>
      <c r="K19" s="11">
        <f t="shared" si="2"/>
        <v>752</v>
      </c>
      <c r="L19" s="8">
        <v>13475349</v>
      </c>
      <c r="M19" s="11">
        <f t="shared" si="3"/>
        <v>13475</v>
      </c>
      <c r="N19" s="8">
        <v>12051057</v>
      </c>
      <c r="O19" s="11">
        <f t="shared" si="4"/>
        <v>12051</v>
      </c>
      <c r="P19" s="30">
        <v>89.43</v>
      </c>
      <c r="Q19" s="31"/>
      <c r="R19" s="8">
        <v>1741389</v>
      </c>
      <c r="S19" s="8">
        <v>40169520</v>
      </c>
      <c r="T19" s="11">
        <f t="shared" si="5"/>
        <v>40169</v>
      </c>
      <c r="U19" s="8">
        <v>1741360</v>
      </c>
      <c r="V19" s="8">
        <v>40169323</v>
      </c>
      <c r="W19" s="11">
        <f t="shared" si="6"/>
        <v>40169</v>
      </c>
      <c r="X19" s="8">
        <v>29</v>
      </c>
      <c r="Y19" s="8">
        <v>196</v>
      </c>
      <c r="Z19" s="11">
        <f t="shared" si="9"/>
        <v>0</v>
      </c>
      <c r="AA19" s="8">
        <v>86891</v>
      </c>
      <c r="AB19" s="8">
        <v>4476937</v>
      </c>
      <c r="AC19" s="11">
        <f t="shared" si="7"/>
        <v>4476</v>
      </c>
      <c r="AD19" s="8">
        <v>1411</v>
      </c>
      <c r="AE19" s="8">
        <v>294746</v>
      </c>
      <c r="AF19" s="11">
        <f t="shared" si="8"/>
        <v>294</v>
      </c>
    </row>
    <row r="20" spans="3:32" ht="15.75" customHeight="1">
      <c r="C20" s="32" t="s">
        <v>26</v>
      </c>
      <c r="D20" s="8">
        <v>12234</v>
      </c>
      <c r="E20" s="8">
        <v>19373</v>
      </c>
      <c r="F20" s="8">
        <v>8110213</v>
      </c>
      <c r="G20" s="36">
        <f t="shared" si="10"/>
        <v>8110</v>
      </c>
      <c r="H20" s="8">
        <v>7895870</v>
      </c>
      <c r="I20" s="36">
        <f t="shared" si="1"/>
        <v>7895</v>
      </c>
      <c r="J20" s="8">
        <v>214343</v>
      </c>
      <c r="K20" s="11">
        <f t="shared" si="2"/>
        <v>214</v>
      </c>
      <c r="L20" s="8">
        <v>1618625</v>
      </c>
      <c r="M20" s="11">
        <f t="shared" si="3"/>
        <v>1618</v>
      </c>
      <c r="N20" s="8">
        <v>1490535</v>
      </c>
      <c r="O20" s="11">
        <f t="shared" si="4"/>
        <v>1490</v>
      </c>
      <c r="P20" s="30">
        <v>92.09</v>
      </c>
      <c r="Q20" s="31"/>
      <c r="R20" s="8">
        <v>315921</v>
      </c>
      <c r="S20" s="8">
        <v>6623715</v>
      </c>
      <c r="T20" s="11">
        <f t="shared" si="5"/>
        <v>6623</v>
      </c>
      <c r="U20" s="8">
        <v>315892</v>
      </c>
      <c r="V20" s="8">
        <v>6623458</v>
      </c>
      <c r="W20" s="11">
        <f t="shared" si="6"/>
        <v>6623</v>
      </c>
      <c r="X20" s="8">
        <v>29</v>
      </c>
      <c r="Y20" s="8">
        <v>256</v>
      </c>
      <c r="Z20" s="11">
        <f t="shared" si="9"/>
        <v>0</v>
      </c>
      <c r="AA20" s="8">
        <v>12675</v>
      </c>
      <c r="AB20" s="8">
        <v>687114</v>
      </c>
      <c r="AC20" s="11">
        <f t="shared" si="7"/>
        <v>687</v>
      </c>
      <c r="AD20" s="8">
        <v>185</v>
      </c>
      <c r="AE20" s="8">
        <v>25883</v>
      </c>
      <c r="AF20" s="11">
        <f t="shared" si="8"/>
        <v>25</v>
      </c>
    </row>
    <row r="21" spans="3:32" ht="15.75" customHeight="1">
      <c r="C21" s="32"/>
      <c r="D21" s="8"/>
      <c r="E21" s="8"/>
      <c r="F21" s="8"/>
      <c r="G21" s="36"/>
      <c r="H21" s="8"/>
      <c r="I21" s="36"/>
      <c r="J21" s="8"/>
      <c r="K21" s="11"/>
      <c r="L21" s="8"/>
      <c r="M21" s="11"/>
      <c r="N21" s="8"/>
      <c r="O21" s="11"/>
      <c r="P21" s="30"/>
      <c r="Q21" s="31"/>
      <c r="R21" s="8"/>
      <c r="S21" s="8"/>
      <c r="T21" s="11"/>
      <c r="U21" s="8"/>
      <c r="V21" s="8"/>
      <c r="W21" s="11"/>
      <c r="X21" s="8"/>
      <c r="Y21" s="8"/>
      <c r="Z21" s="11"/>
      <c r="AA21" s="8"/>
      <c r="AB21" s="8"/>
      <c r="AC21" s="11"/>
      <c r="AD21" s="8"/>
      <c r="AE21" s="8"/>
      <c r="AF21" s="11">
        <f t="shared" si="8"/>
        <v>0</v>
      </c>
    </row>
    <row r="22" spans="3:32" ht="15.75" customHeight="1">
      <c r="C22" s="32" t="s">
        <v>27</v>
      </c>
      <c r="D22" s="8">
        <v>9339</v>
      </c>
      <c r="E22" s="8">
        <v>14865</v>
      </c>
      <c r="F22" s="8">
        <v>6436501</v>
      </c>
      <c r="G22" s="36">
        <f t="shared" si="10"/>
        <v>6436</v>
      </c>
      <c r="H22" s="8">
        <v>6272794</v>
      </c>
      <c r="I22" s="36">
        <f t="shared" si="1"/>
        <v>6272</v>
      </c>
      <c r="J22" s="8">
        <v>163706</v>
      </c>
      <c r="K22" s="11">
        <f t="shared" si="2"/>
        <v>163</v>
      </c>
      <c r="L22" s="8">
        <v>1130872</v>
      </c>
      <c r="M22" s="11">
        <f t="shared" si="3"/>
        <v>1130</v>
      </c>
      <c r="N22" s="8">
        <v>1080967</v>
      </c>
      <c r="O22" s="11">
        <f t="shared" si="4"/>
        <v>1080</v>
      </c>
      <c r="P22" s="30">
        <v>95.59</v>
      </c>
      <c r="Q22" s="31"/>
      <c r="R22" s="8">
        <v>245367</v>
      </c>
      <c r="S22" s="8">
        <v>5292112</v>
      </c>
      <c r="T22" s="11">
        <f t="shared" si="5"/>
        <v>5292</v>
      </c>
      <c r="U22" s="8">
        <v>245372</v>
      </c>
      <c r="V22" s="8">
        <v>5292143</v>
      </c>
      <c r="W22" s="11">
        <f t="shared" si="6"/>
        <v>5292</v>
      </c>
      <c r="X22" s="46">
        <v>-5</v>
      </c>
      <c r="Y22" s="46">
        <v>-31</v>
      </c>
      <c r="Z22" s="11">
        <f t="shared" si="9"/>
        <v>0</v>
      </c>
      <c r="AA22" s="8">
        <v>9655</v>
      </c>
      <c r="AB22" s="8">
        <v>587872</v>
      </c>
      <c r="AC22" s="11">
        <f t="shared" si="7"/>
        <v>587</v>
      </c>
      <c r="AD22" s="8">
        <v>140</v>
      </c>
      <c r="AE22" s="8">
        <v>15880</v>
      </c>
      <c r="AF22" s="11">
        <f t="shared" si="8"/>
        <v>15</v>
      </c>
    </row>
    <row r="23" spans="3:32" ht="15.75" customHeight="1">
      <c r="C23" s="32" t="s">
        <v>28</v>
      </c>
      <c r="D23" s="8">
        <v>48139</v>
      </c>
      <c r="E23" s="8">
        <v>72243</v>
      </c>
      <c r="F23" s="8">
        <v>30489722</v>
      </c>
      <c r="G23" s="36">
        <f t="shared" si="10"/>
        <v>30489</v>
      </c>
      <c r="H23" s="8">
        <v>29858204</v>
      </c>
      <c r="I23" s="36">
        <f t="shared" si="1"/>
        <v>29858</v>
      </c>
      <c r="J23" s="8">
        <v>631517</v>
      </c>
      <c r="K23" s="11">
        <f t="shared" si="2"/>
        <v>631</v>
      </c>
      <c r="L23" s="8">
        <v>7713843</v>
      </c>
      <c r="M23" s="11">
        <f t="shared" si="3"/>
        <v>7713</v>
      </c>
      <c r="N23" s="8">
        <v>7216942</v>
      </c>
      <c r="O23" s="11">
        <f t="shared" si="4"/>
        <v>7216</v>
      </c>
      <c r="P23" s="30">
        <v>93.57</v>
      </c>
      <c r="Q23" s="31"/>
      <c r="R23" s="8">
        <v>1088997</v>
      </c>
      <c r="S23" s="8">
        <v>24035493</v>
      </c>
      <c r="T23" s="11">
        <f t="shared" si="5"/>
        <v>24035</v>
      </c>
      <c r="U23" s="8">
        <v>1088988</v>
      </c>
      <c r="V23" s="8">
        <v>24035358</v>
      </c>
      <c r="W23" s="11">
        <f t="shared" si="6"/>
        <v>24035</v>
      </c>
      <c r="X23" s="46">
        <v>9</v>
      </c>
      <c r="Y23" s="46">
        <v>135</v>
      </c>
      <c r="Z23" s="11">
        <f t="shared" si="9"/>
        <v>0</v>
      </c>
      <c r="AA23" s="8">
        <v>52357</v>
      </c>
      <c r="AB23" s="8">
        <v>2555183</v>
      </c>
      <c r="AC23" s="11">
        <f t="shared" si="7"/>
        <v>2555</v>
      </c>
      <c r="AD23" s="8">
        <v>633</v>
      </c>
      <c r="AE23" s="8">
        <v>97478</v>
      </c>
      <c r="AF23" s="11">
        <f t="shared" si="8"/>
        <v>97</v>
      </c>
    </row>
    <row r="24" spans="3:32" ht="15.75" customHeight="1">
      <c r="C24" s="32" t="s">
        <v>29</v>
      </c>
      <c r="D24" s="8">
        <v>12303</v>
      </c>
      <c r="E24" s="8">
        <v>19298</v>
      </c>
      <c r="F24" s="8">
        <v>8349568</v>
      </c>
      <c r="G24" s="36">
        <f t="shared" si="10"/>
        <v>8349</v>
      </c>
      <c r="H24" s="8">
        <v>8116325</v>
      </c>
      <c r="I24" s="36">
        <f t="shared" si="1"/>
        <v>8116</v>
      </c>
      <c r="J24" s="8">
        <v>233243</v>
      </c>
      <c r="K24" s="11">
        <f t="shared" si="2"/>
        <v>233</v>
      </c>
      <c r="L24" s="8">
        <v>1697596</v>
      </c>
      <c r="M24" s="11">
        <f t="shared" si="3"/>
        <v>1697</v>
      </c>
      <c r="N24" s="8">
        <v>1620395</v>
      </c>
      <c r="O24" s="11">
        <f t="shared" si="4"/>
        <v>1620</v>
      </c>
      <c r="P24" s="30">
        <v>95.45</v>
      </c>
      <c r="Q24" s="31"/>
      <c r="R24" s="8">
        <v>279781</v>
      </c>
      <c r="S24" s="8">
        <v>6692835</v>
      </c>
      <c r="T24" s="11">
        <f t="shared" si="5"/>
        <v>6692</v>
      </c>
      <c r="U24" s="8">
        <v>279775</v>
      </c>
      <c r="V24" s="8">
        <v>6692748</v>
      </c>
      <c r="W24" s="11">
        <f t="shared" si="6"/>
        <v>6692</v>
      </c>
      <c r="X24" s="46">
        <v>6</v>
      </c>
      <c r="Y24" s="46">
        <v>86</v>
      </c>
      <c r="Z24" s="11">
        <f t="shared" si="9"/>
        <v>0</v>
      </c>
      <c r="AA24" s="8">
        <v>13099</v>
      </c>
      <c r="AB24" s="8">
        <v>760442</v>
      </c>
      <c r="AC24" s="11">
        <f t="shared" si="7"/>
        <v>760</v>
      </c>
      <c r="AD24" s="8">
        <v>169</v>
      </c>
      <c r="AE24" s="8">
        <v>19884</v>
      </c>
      <c r="AF24" s="11">
        <f t="shared" si="8"/>
        <v>19</v>
      </c>
    </row>
    <row r="25" spans="3:32" ht="15.75" customHeight="1">
      <c r="C25" s="32" t="s">
        <v>30</v>
      </c>
      <c r="D25" s="8">
        <v>16686</v>
      </c>
      <c r="E25" s="8">
        <v>26815</v>
      </c>
      <c r="F25" s="8">
        <v>11721757</v>
      </c>
      <c r="G25" s="36">
        <f t="shared" si="10"/>
        <v>11721</v>
      </c>
      <c r="H25" s="8">
        <v>11673908</v>
      </c>
      <c r="I25" s="36">
        <f t="shared" si="1"/>
        <v>11673</v>
      </c>
      <c r="J25" s="8">
        <v>47849</v>
      </c>
      <c r="K25" s="11">
        <f t="shared" si="2"/>
        <v>47</v>
      </c>
      <c r="L25" s="8">
        <v>2329170</v>
      </c>
      <c r="M25" s="11">
        <f t="shared" si="3"/>
        <v>2329</v>
      </c>
      <c r="N25" s="8">
        <v>2170776</v>
      </c>
      <c r="O25" s="11">
        <f t="shared" si="4"/>
        <v>2170</v>
      </c>
      <c r="P25" s="30">
        <v>93.2</v>
      </c>
      <c r="Q25" s="31"/>
      <c r="R25" s="8">
        <v>415721</v>
      </c>
      <c r="S25" s="8">
        <v>9865398</v>
      </c>
      <c r="T25" s="11">
        <f t="shared" si="5"/>
        <v>9865</v>
      </c>
      <c r="U25" s="8">
        <v>415722</v>
      </c>
      <c r="V25" s="8">
        <v>9865376</v>
      </c>
      <c r="W25" s="11">
        <f t="shared" si="6"/>
        <v>9865</v>
      </c>
      <c r="X25" s="46">
        <v>-1</v>
      </c>
      <c r="Y25" s="46">
        <v>21</v>
      </c>
      <c r="Z25" s="11">
        <f t="shared" si="9"/>
        <v>0</v>
      </c>
      <c r="AA25" s="8">
        <v>18145</v>
      </c>
      <c r="AB25" s="8">
        <v>1103019</v>
      </c>
      <c r="AC25" s="11">
        <f t="shared" si="7"/>
        <v>1103</v>
      </c>
      <c r="AD25" s="8">
        <v>246</v>
      </c>
      <c r="AE25" s="8">
        <v>31058</v>
      </c>
      <c r="AF25" s="11">
        <f t="shared" si="8"/>
        <v>31</v>
      </c>
    </row>
    <row r="26" spans="3:32" ht="15.75" customHeight="1">
      <c r="C26" s="32" t="s">
        <v>31</v>
      </c>
      <c r="D26" s="8">
        <v>11428</v>
      </c>
      <c r="E26" s="8">
        <v>18315</v>
      </c>
      <c r="F26" s="8">
        <v>8034971</v>
      </c>
      <c r="G26" s="36">
        <f t="shared" si="10"/>
        <v>8034</v>
      </c>
      <c r="H26" s="8">
        <v>7861030</v>
      </c>
      <c r="I26" s="36">
        <f t="shared" si="1"/>
        <v>7861</v>
      </c>
      <c r="J26" s="8">
        <v>173940</v>
      </c>
      <c r="K26" s="11">
        <f t="shared" si="2"/>
        <v>173</v>
      </c>
      <c r="L26" s="8">
        <v>1787981</v>
      </c>
      <c r="M26" s="11">
        <f t="shared" si="3"/>
        <v>1787</v>
      </c>
      <c r="N26" s="8">
        <v>1685357</v>
      </c>
      <c r="O26" s="11">
        <f t="shared" si="4"/>
        <v>1685</v>
      </c>
      <c r="P26" s="30">
        <v>94.26</v>
      </c>
      <c r="Q26" s="31"/>
      <c r="R26" s="8">
        <v>281902</v>
      </c>
      <c r="S26" s="8">
        <v>6405073</v>
      </c>
      <c r="T26" s="11">
        <f t="shared" si="5"/>
        <v>6405</v>
      </c>
      <c r="U26" s="8">
        <v>281900</v>
      </c>
      <c r="V26" s="8">
        <v>6405076</v>
      </c>
      <c r="W26" s="11">
        <f t="shared" si="6"/>
        <v>6405</v>
      </c>
      <c r="X26" s="46">
        <v>2</v>
      </c>
      <c r="Y26" s="46">
        <v>-2</v>
      </c>
      <c r="Z26" s="11">
        <f t="shared" si="9"/>
        <v>0</v>
      </c>
      <c r="AA26" s="8">
        <v>12191</v>
      </c>
      <c r="AB26" s="8">
        <v>716193</v>
      </c>
      <c r="AC26" s="11">
        <f t="shared" si="7"/>
        <v>716</v>
      </c>
      <c r="AD26" s="8">
        <v>173</v>
      </c>
      <c r="AE26" s="8">
        <v>27162</v>
      </c>
      <c r="AF26" s="11">
        <f t="shared" si="8"/>
        <v>27</v>
      </c>
    </row>
    <row r="27" spans="3:32" ht="15.75" customHeight="1">
      <c r="C27" s="32"/>
      <c r="D27" s="8"/>
      <c r="E27" s="8"/>
      <c r="F27" s="8"/>
      <c r="G27" s="36"/>
      <c r="H27" s="8"/>
      <c r="I27" s="36"/>
      <c r="J27" s="8"/>
      <c r="K27" s="11"/>
      <c r="L27" s="8"/>
      <c r="M27" s="11"/>
      <c r="N27" s="8"/>
      <c r="O27" s="11"/>
      <c r="P27" s="30"/>
      <c r="Q27" s="31"/>
      <c r="R27" s="8"/>
      <c r="S27" s="8"/>
      <c r="T27" s="11"/>
      <c r="U27" s="8"/>
      <c r="V27" s="8"/>
      <c r="W27" s="11"/>
      <c r="X27" s="46"/>
      <c r="Y27" s="46"/>
      <c r="Z27" s="11"/>
      <c r="AA27" s="8"/>
      <c r="AB27" s="8"/>
      <c r="AC27" s="11"/>
      <c r="AD27" s="8"/>
      <c r="AE27" s="8"/>
      <c r="AF27" s="11">
        <f t="shared" si="8"/>
        <v>0</v>
      </c>
    </row>
    <row r="28" spans="3:32" ht="15.75" customHeight="1">
      <c r="C28" s="32" t="s">
        <v>32</v>
      </c>
      <c r="D28" s="8">
        <v>13547</v>
      </c>
      <c r="E28" s="8">
        <v>20789</v>
      </c>
      <c r="F28" s="8">
        <v>9437474</v>
      </c>
      <c r="G28" s="36">
        <f t="shared" si="10"/>
        <v>9437</v>
      </c>
      <c r="H28" s="8">
        <v>9088724</v>
      </c>
      <c r="I28" s="36">
        <f t="shared" si="1"/>
        <v>9088</v>
      </c>
      <c r="J28" s="8">
        <v>348749</v>
      </c>
      <c r="K28" s="11">
        <f t="shared" si="2"/>
        <v>348</v>
      </c>
      <c r="L28" s="8">
        <v>1902746</v>
      </c>
      <c r="M28" s="11">
        <f t="shared" si="3"/>
        <v>1902</v>
      </c>
      <c r="N28" s="8">
        <v>1792514</v>
      </c>
      <c r="O28" s="11">
        <f t="shared" si="4"/>
        <v>1792</v>
      </c>
      <c r="P28" s="30">
        <v>94.21</v>
      </c>
      <c r="Q28" s="31"/>
      <c r="R28" s="8">
        <v>313634</v>
      </c>
      <c r="S28" s="8">
        <v>7350765</v>
      </c>
      <c r="T28" s="11">
        <f t="shared" si="5"/>
        <v>7350</v>
      </c>
      <c r="U28" s="8">
        <v>313632</v>
      </c>
      <c r="V28" s="8">
        <v>7350766</v>
      </c>
      <c r="W28" s="11">
        <f t="shared" si="6"/>
        <v>7350</v>
      </c>
      <c r="X28" s="46">
        <v>2</v>
      </c>
      <c r="Y28" s="46">
        <v>-1</v>
      </c>
      <c r="Z28" s="11">
        <f t="shared" si="9"/>
        <v>0</v>
      </c>
      <c r="AA28" s="8">
        <v>14317</v>
      </c>
      <c r="AB28" s="8">
        <v>826660</v>
      </c>
      <c r="AC28" s="11">
        <f t="shared" si="7"/>
        <v>826</v>
      </c>
      <c r="AD28" s="8">
        <v>193</v>
      </c>
      <c r="AE28" s="8">
        <v>28371</v>
      </c>
      <c r="AF28" s="11">
        <f t="shared" si="8"/>
        <v>28</v>
      </c>
    </row>
    <row r="29" spans="3:32" ht="15.75" customHeight="1">
      <c r="C29" s="32" t="s">
        <v>33</v>
      </c>
      <c r="D29" s="8">
        <v>34922</v>
      </c>
      <c r="E29" s="8">
        <v>52885</v>
      </c>
      <c r="F29" s="8">
        <v>23436853</v>
      </c>
      <c r="G29" s="36">
        <f t="shared" si="10"/>
        <v>23436</v>
      </c>
      <c r="H29" s="8">
        <v>22752522</v>
      </c>
      <c r="I29" s="36">
        <f t="shared" si="1"/>
        <v>22752</v>
      </c>
      <c r="J29" s="8">
        <v>684330</v>
      </c>
      <c r="K29" s="11">
        <f t="shared" si="2"/>
        <v>684</v>
      </c>
      <c r="L29" s="8">
        <v>4867442</v>
      </c>
      <c r="M29" s="11">
        <f t="shared" si="3"/>
        <v>4867</v>
      </c>
      <c r="N29" s="8">
        <v>4459675</v>
      </c>
      <c r="O29" s="11">
        <f t="shared" si="4"/>
        <v>4459</v>
      </c>
      <c r="P29" s="30">
        <v>91.62</v>
      </c>
      <c r="Q29" s="31"/>
      <c r="R29" s="8">
        <v>806997</v>
      </c>
      <c r="S29" s="8">
        <v>18790537</v>
      </c>
      <c r="T29" s="11">
        <f t="shared" si="5"/>
        <v>18790</v>
      </c>
      <c r="U29" s="8">
        <v>806992</v>
      </c>
      <c r="V29" s="8">
        <v>18790491</v>
      </c>
      <c r="W29" s="11">
        <f t="shared" si="6"/>
        <v>18790</v>
      </c>
      <c r="X29" s="46">
        <v>5</v>
      </c>
      <c r="Y29" s="46">
        <v>45</v>
      </c>
      <c r="Z29" s="11">
        <f t="shared" si="9"/>
        <v>0</v>
      </c>
      <c r="AA29" s="8">
        <v>35310</v>
      </c>
      <c r="AB29" s="8">
        <v>2081303</v>
      </c>
      <c r="AC29" s="11">
        <f t="shared" si="7"/>
        <v>2081</v>
      </c>
      <c r="AD29" s="8">
        <v>536</v>
      </c>
      <c r="AE29" s="8">
        <v>74633</v>
      </c>
      <c r="AF29" s="11">
        <f t="shared" si="8"/>
        <v>74</v>
      </c>
    </row>
    <row r="30" spans="3:32" ht="15.75" customHeight="1">
      <c r="C30" s="32" t="s">
        <v>34</v>
      </c>
      <c r="D30" s="8">
        <v>22260</v>
      </c>
      <c r="E30" s="8">
        <v>34154</v>
      </c>
      <c r="F30" s="8">
        <v>15578747</v>
      </c>
      <c r="G30" s="36">
        <f t="shared" si="10"/>
        <v>15578</v>
      </c>
      <c r="H30" s="8">
        <v>15173832</v>
      </c>
      <c r="I30" s="36">
        <f t="shared" si="1"/>
        <v>15173</v>
      </c>
      <c r="J30" s="8">
        <v>404914</v>
      </c>
      <c r="K30" s="11">
        <f t="shared" si="2"/>
        <v>404</v>
      </c>
      <c r="L30" s="8">
        <v>3100646</v>
      </c>
      <c r="M30" s="11">
        <f t="shared" si="3"/>
        <v>3100</v>
      </c>
      <c r="N30" s="8">
        <v>2933859</v>
      </c>
      <c r="O30" s="11">
        <f t="shared" si="4"/>
        <v>2933</v>
      </c>
      <c r="P30" s="30">
        <v>94.62</v>
      </c>
      <c r="Q30" s="31"/>
      <c r="R30" s="8">
        <v>529143</v>
      </c>
      <c r="S30" s="8">
        <v>12549118</v>
      </c>
      <c r="T30" s="11">
        <f t="shared" si="5"/>
        <v>12549</v>
      </c>
      <c r="U30" s="8">
        <v>529146</v>
      </c>
      <c r="V30" s="8">
        <v>12549091</v>
      </c>
      <c r="W30" s="11">
        <f t="shared" si="6"/>
        <v>12549</v>
      </c>
      <c r="X30" s="46">
        <v>-3</v>
      </c>
      <c r="Y30" s="46">
        <v>26</v>
      </c>
      <c r="Z30" s="11">
        <f t="shared" si="9"/>
        <v>0</v>
      </c>
      <c r="AA30" s="8">
        <v>24307</v>
      </c>
      <c r="AB30" s="8">
        <v>1403877</v>
      </c>
      <c r="AC30" s="11">
        <f t="shared" si="7"/>
        <v>1403</v>
      </c>
      <c r="AD30" s="8">
        <v>327</v>
      </c>
      <c r="AE30" s="8">
        <v>44703</v>
      </c>
      <c r="AF30" s="11">
        <f t="shared" si="8"/>
        <v>44</v>
      </c>
    </row>
    <row r="31" spans="3:32" ht="15.75" customHeight="1">
      <c r="C31" s="32" t="s">
        <v>35</v>
      </c>
      <c r="D31" s="8">
        <v>8110</v>
      </c>
      <c r="E31" s="8">
        <v>12768</v>
      </c>
      <c r="F31" s="8">
        <v>5731534</v>
      </c>
      <c r="G31" s="36">
        <f t="shared" si="10"/>
        <v>5731</v>
      </c>
      <c r="H31" s="8">
        <v>5249916</v>
      </c>
      <c r="I31" s="36">
        <f t="shared" si="1"/>
        <v>5249</v>
      </c>
      <c r="J31" s="8">
        <v>481617</v>
      </c>
      <c r="K31" s="11">
        <f t="shared" si="2"/>
        <v>481</v>
      </c>
      <c r="L31" s="8">
        <v>1068245</v>
      </c>
      <c r="M31" s="11">
        <f t="shared" si="3"/>
        <v>1068</v>
      </c>
      <c r="N31" s="8">
        <v>1000377</v>
      </c>
      <c r="O31" s="11">
        <f t="shared" si="4"/>
        <v>1000</v>
      </c>
      <c r="P31" s="30">
        <v>93.65</v>
      </c>
      <c r="Q31" s="31"/>
      <c r="R31" s="8">
        <v>203656</v>
      </c>
      <c r="S31" s="8">
        <v>4465538</v>
      </c>
      <c r="T31" s="11">
        <f t="shared" si="5"/>
        <v>4465</v>
      </c>
      <c r="U31" s="8">
        <v>203655</v>
      </c>
      <c r="V31" s="8">
        <v>4465563</v>
      </c>
      <c r="W31" s="11">
        <f t="shared" si="6"/>
        <v>4465</v>
      </c>
      <c r="X31" s="46">
        <v>1</v>
      </c>
      <c r="Y31" s="46">
        <v>-25</v>
      </c>
      <c r="Z31" s="11">
        <f t="shared" si="9"/>
        <v>0</v>
      </c>
      <c r="AA31" s="8">
        <v>7928</v>
      </c>
      <c r="AB31" s="8">
        <v>490732</v>
      </c>
      <c r="AC31" s="11">
        <f t="shared" si="7"/>
        <v>490</v>
      </c>
      <c r="AD31" s="8">
        <v>107</v>
      </c>
      <c r="AE31" s="8">
        <v>14949</v>
      </c>
      <c r="AF31" s="11">
        <f t="shared" si="8"/>
        <v>14</v>
      </c>
    </row>
    <row r="32" spans="3:32" ht="15.75" customHeight="1">
      <c r="C32" s="32" t="s">
        <v>36</v>
      </c>
      <c r="D32" s="8">
        <v>16481</v>
      </c>
      <c r="E32" s="8">
        <v>25968</v>
      </c>
      <c r="F32" s="8">
        <v>11288132</v>
      </c>
      <c r="G32" s="36">
        <f t="shared" si="10"/>
        <v>11288</v>
      </c>
      <c r="H32" s="8">
        <v>10951997</v>
      </c>
      <c r="I32" s="36">
        <f t="shared" si="1"/>
        <v>10951</v>
      </c>
      <c r="J32" s="8">
        <v>336135</v>
      </c>
      <c r="K32" s="11">
        <f t="shared" si="2"/>
        <v>336</v>
      </c>
      <c r="L32" s="8">
        <v>2195337</v>
      </c>
      <c r="M32" s="11">
        <f t="shared" si="3"/>
        <v>2195</v>
      </c>
      <c r="N32" s="8">
        <v>2135273</v>
      </c>
      <c r="O32" s="11">
        <f t="shared" si="4"/>
        <v>2135</v>
      </c>
      <c r="P32" s="30">
        <v>97.27</v>
      </c>
      <c r="Q32" s="31"/>
      <c r="R32" s="8">
        <v>438175</v>
      </c>
      <c r="S32" s="8">
        <v>8881567</v>
      </c>
      <c r="T32" s="11">
        <f t="shared" si="5"/>
        <v>8881</v>
      </c>
      <c r="U32" s="8">
        <v>438170</v>
      </c>
      <c r="V32" s="8">
        <v>8881506</v>
      </c>
      <c r="W32" s="11">
        <f t="shared" si="6"/>
        <v>8881</v>
      </c>
      <c r="X32" s="46">
        <v>5</v>
      </c>
      <c r="Y32" s="46">
        <v>61</v>
      </c>
      <c r="Z32" s="11">
        <f t="shared" si="9"/>
        <v>0</v>
      </c>
      <c r="AA32" s="8">
        <v>17364</v>
      </c>
      <c r="AB32" s="8">
        <v>897739</v>
      </c>
      <c r="AC32" s="11">
        <f t="shared" si="7"/>
        <v>897</v>
      </c>
      <c r="AD32" s="8">
        <v>216</v>
      </c>
      <c r="AE32" s="8">
        <v>26826</v>
      </c>
      <c r="AF32" s="11">
        <f t="shared" si="8"/>
        <v>26</v>
      </c>
    </row>
    <row r="33" spans="3:32" ht="15.75" customHeight="1">
      <c r="C33" s="32"/>
      <c r="D33" s="8"/>
      <c r="E33" s="8"/>
      <c r="F33" s="8"/>
      <c r="G33" s="36"/>
      <c r="H33" s="8"/>
      <c r="I33" s="36"/>
      <c r="J33" s="8"/>
      <c r="K33" s="11"/>
      <c r="L33" s="8"/>
      <c r="M33" s="11"/>
      <c r="N33" s="8"/>
      <c r="O33" s="11"/>
      <c r="P33" s="30"/>
      <c r="Q33" s="31"/>
      <c r="R33" s="8"/>
      <c r="S33" s="8"/>
      <c r="T33" s="11"/>
      <c r="U33" s="8"/>
      <c r="V33" s="8"/>
      <c r="W33" s="11"/>
      <c r="X33" s="46"/>
      <c r="Y33" s="46"/>
      <c r="Z33" s="11"/>
      <c r="AA33" s="8"/>
      <c r="AB33" s="8"/>
      <c r="AC33" s="11">
        <f t="shared" si="7"/>
        <v>0</v>
      </c>
      <c r="AD33" s="8"/>
      <c r="AE33" s="8"/>
      <c r="AF33" s="11">
        <f t="shared" si="8"/>
        <v>0</v>
      </c>
    </row>
    <row r="34" spans="3:32" ht="15.75" customHeight="1">
      <c r="C34" s="32" t="s">
        <v>37</v>
      </c>
      <c r="D34" s="8">
        <v>20807</v>
      </c>
      <c r="E34" s="8">
        <v>33777</v>
      </c>
      <c r="F34" s="8">
        <v>14289028</v>
      </c>
      <c r="G34" s="36">
        <f t="shared" si="10"/>
        <v>14289</v>
      </c>
      <c r="H34" s="8">
        <v>13887637</v>
      </c>
      <c r="I34" s="36">
        <f t="shared" si="1"/>
        <v>13887</v>
      </c>
      <c r="J34" s="8">
        <v>401391</v>
      </c>
      <c r="K34" s="11">
        <f t="shared" si="2"/>
        <v>401</v>
      </c>
      <c r="L34" s="8">
        <v>3046594</v>
      </c>
      <c r="M34" s="11">
        <f t="shared" si="3"/>
        <v>3046</v>
      </c>
      <c r="N34" s="8">
        <v>2887344</v>
      </c>
      <c r="O34" s="11">
        <f t="shared" si="4"/>
        <v>2887</v>
      </c>
      <c r="P34" s="30">
        <v>94.77</v>
      </c>
      <c r="Q34" s="31"/>
      <c r="R34" s="8">
        <v>526863</v>
      </c>
      <c r="S34" s="8">
        <v>11448002</v>
      </c>
      <c r="T34" s="11">
        <f t="shared" si="5"/>
        <v>11448</v>
      </c>
      <c r="U34" s="8">
        <v>527240</v>
      </c>
      <c r="V34" s="8">
        <v>11448616</v>
      </c>
      <c r="W34" s="11">
        <f t="shared" si="6"/>
        <v>11448</v>
      </c>
      <c r="X34" s="46">
        <v>-377</v>
      </c>
      <c r="Y34" s="46">
        <v>-614</v>
      </c>
      <c r="Z34" s="11">
        <f t="shared" si="9"/>
        <v>0</v>
      </c>
      <c r="AA34" s="8">
        <v>17823</v>
      </c>
      <c r="AB34" s="8">
        <v>1207144</v>
      </c>
      <c r="AC34" s="11">
        <f t="shared" si="7"/>
        <v>1207</v>
      </c>
      <c r="AD34" s="8">
        <v>339</v>
      </c>
      <c r="AE34" s="8">
        <v>50768</v>
      </c>
      <c r="AF34" s="11">
        <f t="shared" si="8"/>
        <v>50</v>
      </c>
    </row>
    <row r="35" spans="3:32" ht="15.75" customHeight="1">
      <c r="C35" s="32" t="s">
        <v>38</v>
      </c>
      <c r="D35" s="8">
        <v>29983</v>
      </c>
      <c r="E35" s="8">
        <v>45637</v>
      </c>
      <c r="F35" s="8">
        <v>19749522</v>
      </c>
      <c r="G35" s="36">
        <f t="shared" si="10"/>
        <v>19749</v>
      </c>
      <c r="H35" s="8">
        <v>19278954</v>
      </c>
      <c r="I35" s="36">
        <f t="shared" si="1"/>
        <v>19278</v>
      </c>
      <c r="J35" s="8">
        <v>470568</v>
      </c>
      <c r="K35" s="11">
        <f t="shared" si="2"/>
        <v>470</v>
      </c>
      <c r="L35" s="8">
        <v>4138671</v>
      </c>
      <c r="M35" s="11">
        <f t="shared" si="3"/>
        <v>4138</v>
      </c>
      <c r="N35" s="8">
        <v>3874776</v>
      </c>
      <c r="O35" s="11">
        <f t="shared" si="4"/>
        <v>3874</v>
      </c>
      <c r="P35" s="30">
        <v>93.62</v>
      </c>
      <c r="Q35" s="31"/>
      <c r="R35" s="8">
        <v>757647</v>
      </c>
      <c r="S35" s="8">
        <v>15905860</v>
      </c>
      <c r="T35" s="11">
        <f t="shared" si="5"/>
        <v>15905</v>
      </c>
      <c r="U35" s="8">
        <v>757636</v>
      </c>
      <c r="V35" s="8">
        <v>15905797</v>
      </c>
      <c r="W35" s="11">
        <f t="shared" si="6"/>
        <v>15905</v>
      </c>
      <c r="X35" s="46">
        <v>11</v>
      </c>
      <c r="Y35" s="46">
        <v>62</v>
      </c>
      <c r="Z35" s="11">
        <f t="shared" si="9"/>
        <v>0</v>
      </c>
      <c r="AA35" s="8">
        <v>30232</v>
      </c>
      <c r="AB35" s="8">
        <v>1664069</v>
      </c>
      <c r="AC35" s="11">
        <f t="shared" si="7"/>
        <v>1664</v>
      </c>
      <c r="AD35" s="8">
        <v>377</v>
      </c>
      <c r="AE35" s="8">
        <v>65157</v>
      </c>
      <c r="AF35" s="11">
        <f t="shared" si="8"/>
        <v>65</v>
      </c>
    </row>
    <row r="36" spans="3:32" ht="15.75" customHeight="1">
      <c r="C36" s="32" t="s">
        <v>39</v>
      </c>
      <c r="D36" s="8">
        <v>34515</v>
      </c>
      <c r="E36" s="8">
        <v>51464</v>
      </c>
      <c r="F36" s="8">
        <v>21441064</v>
      </c>
      <c r="G36" s="36">
        <f t="shared" si="10"/>
        <v>21441</v>
      </c>
      <c r="H36" s="8">
        <v>20616266</v>
      </c>
      <c r="I36" s="36">
        <f t="shared" si="1"/>
        <v>20616</v>
      </c>
      <c r="J36" s="8">
        <v>824798</v>
      </c>
      <c r="K36" s="11">
        <f t="shared" si="2"/>
        <v>824</v>
      </c>
      <c r="L36" s="8">
        <v>5238172</v>
      </c>
      <c r="M36" s="11">
        <f t="shared" si="3"/>
        <v>5238</v>
      </c>
      <c r="N36" s="8">
        <v>4764514</v>
      </c>
      <c r="O36" s="11">
        <f t="shared" si="4"/>
        <v>4764</v>
      </c>
      <c r="P36" s="30">
        <v>90.96</v>
      </c>
      <c r="Q36" s="31"/>
      <c r="R36" s="8">
        <v>753549</v>
      </c>
      <c r="S36" s="8">
        <v>16543100</v>
      </c>
      <c r="T36" s="11">
        <f t="shared" si="5"/>
        <v>16543</v>
      </c>
      <c r="U36" s="8">
        <v>753549</v>
      </c>
      <c r="V36" s="8">
        <v>16543109</v>
      </c>
      <c r="W36" s="11">
        <f t="shared" si="6"/>
        <v>16543</v>
      </c>
      <c r="X36" s="46" t="s">
        <v>114</v>
      </c>
      <c r="Y36" s="46">
        <v>-8</v>
      </c>
      <c r="Z36" s="11">
        <f t="shared" si="9"/>
        <v>0</v>
      </c>
      <c r="AA36" s="8">
        <v>41394</v>
      </c>
      <c r="AB36" s="8">
        <v>1728886</v>
      </c>
      <c r="AC36" s="11">
        <f t="shared" si="7"/>
        <v>1728</v>
      </c>
      <c r="AD36" s="8">
        <v>529</v>
      </c>
      <c r="AE36" s="8">
        <v>100804</v>
      </c>
      <c r="AF36" s="11">
        <f t="shared" si="8"/>
        <v>100</v>
      </c>
    </row>
    <row r="37" spans="3:32" ht="15.75" customHeight="1">
      <c r="C37" s="32" t="s">
        <v>40</v>
      </c>
      <c r="D37" s="8">
        <v>46090</v>
      </c>
      <c r="E37" s="8">
        <v>69532</v>
      </c>
      <c r="F37" s="8">
        <v>30739917</v>
      </c>
      <c r="G37" s="36">
        <f t="shared" si="10"/>
        <v>30739</v>
      </c>
      <c r="H37" s="8">
        <v>29923584</v>
      </c>
      <c r="I37" s="36">
        <f t="shared" si="1"/>
        <v>29923</v>
      </c>
      <c r="J37" s="8">
        <v>816333</v>
      </c>
      <c r="K37" s="11">
        <f t="shared" si="2"/>
        <v>816</v>
      </c>
      <c r="L37" s="8">
        <v>7153343</v>
      </c>
      <c r="M37" s="11">
        <f t="shared" si="3"/>
        <v>7153</v>
      </c>
      <c r="N37" s="8">
        <v>6531926</v>
      </c>
      <c r="O37" s="11">
        <f t="shared" si="4"/>
        <v>6531</v>
      </c>
      <c r="P37" s="30">
        <v>91.32</v>
      </c>
      <c r="Q37" s="31"/>
      <c r="R37" s="8">
        <v>1079430</v>
      </c>
      <c r="S37" s="8">
        <v>23851189</v>
      </c>
      <c r="T37" s="11">
        <f t="shared" si="5"/>
        <v>23851</v>
      </c>
      <c r="U37" s="8">
        <v>1079404</v>
      </c>
      <c r="V37" s="8">
        <v>23850127</v>
      </c>
      <c r="W37" s="11">
        <f t="shared" si="6"/>
        <v>23850</v>
      </c>
      <c r="X37" s="46">
        <v>26</v>
      </c>
      <c r="Y37" s="46">
        <v>1061</v>
      </c>
      <c r="Z37" s="11">
        <f t="shared" si="9"/>
        <v>1</v>
      </c>
      <c r="AA37" s="8">
        <v>44210</v>
      </c>
      <c r="AB37" s="8">
        <v>2512799</v>
      </c>
      <c r="AC37" s="11">
        <f t="shared" si="7"/>
        <v>2512</v>
      </c>
      <c r="AD37" s="8">
        <v>669</v>
      </c>
      <c r="AE37" s="8">
        <v>122290</v>
      </c>
      <c r="AF37" s="11">
        <f t="shared" si="8"/>
        <v>122</v>
      </c>
    </row>
    <row r="38" spans="3:32" ht="15.75" customHeight="1">
      <c r="C38" s="32" t="s">
        <v>41</v>
      </c>
      <c r="D38" s="8">
        <v>12532</v>
      </c>
      <c r="E38" s="8">
        <v>18230</v>
      </c>
      <c r="F38" s="8">
        <v>6616574</v>
      </c>
      <c r="G38" s="36">
        <f t="shared" si="10"/>
        <v>6616</v>
      </c>
      <c r="H38" s="8">
        <v>6564211</v>
      </c>
      <c r="I38" s="36">
        <f t="shared" si="1"/>
        <v>6564</v>
      </c>
      <c r="J38" s="8">
        <v>52363</v>
      </c>
      <c r="K38" s="11">
        <f t="shared" si="2"/>
        <v>52</v>
      </c>
      <c r="L38" s="8">
        <v>1554800</v>
      </c>
      <c r="M38" s="11">
        <f t="shared" si="3"/>
        <v>1554</v>
      </c>
      <c r="N38" s="8">
        <v>1374751</v>
      </c>
      <c r="O38" s="11">
        <f t="shared" si="4"/>
        <v>1374</v>
      </c>
      <c r="P38" s="30">
        <v>88.42</v>
      </c>
      <c r="Q38" s="31"/>
      <c r="R38" s="8">
        <v>234042</v>
      </c>
      <c r="S38" s="8">
        <v>4950761</v>
      </c>
      <c r="T38" s="11">
        <f t="shared" si="5"/>
        <v>4950</v>
      </c>
      <c r="U38" s="8">
        <v>233689</v>
      </c>
      <c r="V38" s="8">
        <v>4947328</v>
      </c>
      <c r="W38" s="11">
        <f t="shared" si="6"/>
        <v>4947</v>
      </c>
      <c r="X38" s="46">
        <v>353</v>
      </c>
      <c r="Y38" s="46">
        <v>3433</v>
      </c>
      <c r="Z38" s="11">
        <f t="shared" si="9"/>
        <v>3</v>
      </c>
      <c r="AA38" s="8">
        <v>9965</v>
      </c>
      <c r="AB38" s="8">
        <v>526233</v>
      </c>
      <c r="AC38" s="11">
        <f t="shared" si="7"/>
        <v>526</v>
      </c>
      <c r="AD38" s="8">
        <v>194</v>
      </c>
      <c r="AE38" s="8">
        <v>40245</v>
      </c>
      <c r="AF38" s="11">
        <f t="shared" si="8"/>
        <v>40</v>
      </c>
    </row>
    <row r="39" spans="3:32" ht="15.75" customHeight="1">
      <c r="C39" s="32"/>
      <c r="D39" s="8"/>
      <c r="E39" s="8"/>
      <c r="F39" s="8"/>
      <c r="G39" s="36"/>
      <c r="H39" s="8"/>
      <c r="I39" s="36"/>
      <c r="J39" s="8"/>
      <c r="K39" s="11"/>
      <c r="L39" s="8"/>
      <c r="M39" s="11"/>
      <c r="N39" s="8"/>
      <c r="O39" s="11"/>
      <c r="P39" s="30"/>
      <c r="Q39" s="31"/>
      <c r="R39" s="8"/>
      <c r="S39" s="8"/>
      <c r="T39" s="11"/>
      <c r="U39" s="8"/>
      <c r="V39" s="8"/>
      <c r="W39" s="11"/>
      <c r="X39" s="46"/>
      <c r="Y39" s="46"/>
      <c r="Z39" s="11"/>
      <c r="AA39" s="8"/>
      <c r="AB39" s="8"/>
      <c r="AC39" s="11"/>
      <c r="AD39" s="8"/>
      <c r="AE39" s="8"/>
      <c r="AF39" s="11">
        <f t="shared" si="8"/>
        <v>0</v>
      </c>
    </row>
    <row r="40" spans="3:32" ht="15.75" customHeight="1">
      <c r="C40" s="32" t="s">
        <v>42</v>
      </c>
      <c r="D40" s="8">
        <v>17105</v>
      </c>
      <c r="E40" s="8">
        <v>25433</v>
      </c>
      <c r="F40" s="8">
        <v>10418834</v>
      </c>
      <c r="G40" s="36">
        <f t="shared" si="10"/>
        <v>10418</v>
      </c>
      <c r="H40" s="8">
        <v>10135495</v>
      </c>
      <c r="I40" s="36">
        <f t="shared" si="1"/>
        <v>10135</v>
      </c>
      <c r="J40" s="8">
        <v>283339</v>
      </c>
      <c r="K40" s="11">
        <f t="shared" si="2"/>
        <v>283</v>
      </c>
      <c r="L40" s="8">
        <v>2747047</v>
      </c>
      <c r="M40" s="11">
        <f t="shared" si="3"/>
        <v>2747</v>
      </c>
      <c r="N40" s="8">
        <v>2464758</v>
      </c>
      <c r="O40" s="11">
        <f t="shared" si="4"/>
        <v>2464</v>
      </c>
      <c r="P40" s="30">
        <v>89.72</v>
      </c>
      <c r="Q40" s="31"/>
      <c r="R40" s="8">
        <v>349338</v>
      </c>
      <c r="S40" s="8">
        <v>7622254</v>
      </c>
      <c r="T40" s="11">
        <f t="shared" si="5"/>
        <v>7622</v>
      </c>
      <c r="U40" s="8">
        <v>349337</v>
      </c>
      <c r="V40" s="8">
        <v>7622228</v>
      </c>
      <c r="W40" s="11">
        <f t="shared" si="6"/>
        <v>7622</v>
      </c>
      <c r="X40" s="46">
        <v>1</v>
      </c>
      <c r="Y40" s="46">
        <v>25</v>
      </c>
      <c r="Z40" s="11">
        <f t="shared" si="9"/>
        <v>0</v>
      </c>
      <c r="AA40" s="8">
        <v>13376</v>
      </c>
      <c r="AB40" s="8">
        <v>785178</v>
      </c>
      <c r="AC40" s="11">
        <f t="shared" si="7"/>
        <v>785</v>
      </c>
      <c r="AD40" s="8">
        <v>272</v>
      </c>
      <c r="AE40" s="8">
        <v>61282</v>
      </c>
      <c r="AF40" s="11">
        <f t="shared" si="8"/>
        <v>61</v>
      </c>
    </row>
    <row r="41" spans="3:32" ht="15.75" customHeight="1">
      <c r="C41" s="32" t="s">
        <v>43</v>
      </c>
      <c r="D41" s="8">
        <v>21636</v>
      </c>
      <c r="E41" s="8">
        <v>33656</v>
      </c>
      <c r="F41" s="8">
        <v>14532189</v>
      </c>
      <c r="G41" s="36">
        <f t="shared" si="10"/>
        <v>14532</v>
      </c>
      <c r="H41" s="8">
        <v>14331628</v>
      </c>
      <c r="I41" s="36">
        <f t="shared" si="1"/>
        <v>14331</v>
      </c>
      <c r="J41" s="8">
        <v>200561</v>
      </c>
      <c r="K41" s="11">
        <f t="shared" si="2"/>
        <v>200</v>
      </c>
      <c r="L41" s="8">
        <v>3133597</v>
      </c>
      <c r="M41" s="11">
        <f t="shared" si="3"/>
        <v>3133</v>
      </c>
      <c r="N41" s="8">
        <v>2971825</v>
      </c>
      <c r="O41" s="11">
        <f t="shared" si="4"/>
        <v>2971</v>
      </c>
      <c r="P41" s="30">
        <v>94.84</v>
      </c>
      <c r="Q41" s="31"/>
      <c r="R41" s="8">
        <v>488512</v>
      </c>
      <c r="S41" s="8">
        <v>11840887</v>
      </c>
      <c r="T41" s="11">
        <f t="shared" si="5"/>
        <v>11840</v>
      </c>
      <c r="U41" s="8">
        <v>488496</v>
      </c>
      <c r="V41" s="8">
        <v>11840697</v>
      </c>
      <c r="W41" s="11">
        <f t="shared" si="6"/>
        <v>11840</v>
      </c>
      <c r="X41" s="46">
        <v>16</v>
      </c>
      <c r="Y41" s="46">
        <v>189</v>
      </c>
      <c r="Z41" s="11">
        <f t="shared" si="9"/>
        <v>0</v>
      </c>
      <c r="AA41" s="8">
        <v>23227</v>
      </c>
      <c r="AB41" s="8">
        <v>1314135</v>
      </c>
      <c r="AC41" s="11">
        <f t="shared" si="7"/>
        <v>1314</v>
      </c>
      <c r="AD41" s="8">
        <v>318</v>
      </c>
      <c r="AE41" s="8">
        <v>43681</v>
      </c>
      <c r="AF41" s="11">
        <f t="shared" si="8"/>
        <v>43</v>
      </c>
    </row>
    <row r="42" spans="3:32" ht="15.75" customHeight="1">
      <c r="C42" s="32" t="s">
        <v>44</v>
      </c>
      <c r="D42" s="8">
        <v>17059</v>
      </c>
      <c r="E42" s="8">
        <v>24707</v>
      </c>
      <c r="F42" s="8">
        <v>10696987</v>
      </c>
      <c r="G42" s="36">
        <f t="shared" si="10"/>
        <v>10696</v>
      </c>
      <c r="H42" s="8">
        <v>10330664</v>
      </c>
      <c r="I42" s="36">
        <f t="shared" si="1"/>
        <v>10330</v>
      </c>
      <c r="J42" s="8">
        <v>366323</v>
      </c>
      <c r="K42" s="11">
        <f t="shared" si="2"/>
        <v>366</v>
      </c>
      <c r="L42" s="8">
        <v>2794258</v>
      </c>
      <c r="M42" s="11">
        <f t="shared" si="3"/>
        <v>2794</v>
      </c>
      <c r="N42" s="8">
        <v>2526753</v>
      </c>
      <c r="O42" s="11">
        <f t="shared" si="4"/>
        <v>2526</v>
      </c>
      <c r="P42" s="30">
        <v>90.43</v>
      </c>
      <c r="Q42" s="31"/>
      <c r="R42" s="8">
        <v>354503</v>
      </c>
      <c r="S42" s="8">
        <v>7961794</v>
      </c>
      <c r="T42" s="11">
        <f t="shared" si="5"/>
        <v>7961</v>
      </c>
      <c r="U42" s="8">
        <v>354495</v>
      </c>
      <c r="V42" s="8">
        <v>7961511</v>
      </c>
      <c r="W42" s="11">
        <f t="shared" si="6"/>
        <v>7961</v>
      </c>
      <c r="X42" s="46">
        <v>8</v>
      </c>
      <c r="Y42" s="46">
        <v>283</v>
      </c>
      <c r="Z42" s="11">
        <f t="shared" si="9"/>
        <v>0</v>
      </c>
      <c r="AA42" s="8">
        <v>15070</v>
      </c>
      <c r="AB42" s="8">
        <v>888230</v>
      </c>
      <c r="AC42" s="11">
        <f t="shared" si="7"/>
        <v>888</v>
      </c>
      <c r="AD42" s="8">
        <v>253</v>
      </c>
      <c r="AE42" s="8">
        <v>50604</v>
      </c>
      <c r="AF42" s="11">
        <f t="shared" si="8"/>
        <v>50</v>
      </c>
    </row>
    <row r="43" spans="3:32" ht="15.75" customHeight="1">
      <c r="C43" s="32" t="s">
        <v>45</v>
      </c>
      <c r="D43" s="8">
        <v>10064</v>
      </c>
      <c r="E43" s="8">
        <v>15208</v>
      </c>
      <c r="F43" s="8">
        <v>6740796</v>
      </c>
      <c r="G43" s="36">
        <f t="shared" si="10"/>
        <v>6740</v>
      </c>
      <c r="H43" s="8">
        <v>6392456</v>
      </c>
      <c r="I43" s="36">
        <f t="shared" si="1"/>
        <v>6392</v>
      </c>
      <c r="J43" s="8">
        <v>348340</v>
      </c>
      <c r="K43" s="11">
        <f t="shared" si="2"/>
        <v>348</v>
      </c>
      <c r="L43" s="8">
        <v>1563937</v>
      </c>
      <c r="M43" s="11">
        <f t="shared" si="3"/>
        <v>1563</v>
      </c>
      <c r="N43" s="8">
        <v>1455683</v>
      </c>
      <c r="O43" s="11">
        <f t="shared" si="4"/>
        <v>1455</v>
      </c>
      <c r="P43" s="30">
        <v>93.08</v>
      </c>
      <c r="Q43" s="31"/>
      <c r="R43" s="8">
        <v>220807</v>
      </c>
      <c r="S43" s="8">
        <v>5008983</v>
      </c>
      <c r="T43" s="11">
        <f t="shared" si="5"/>
        <v>5008</v>
      </c>
      <c r="U43" s="8">
        <v>220806</v>
      </c>
      <c r="V43" s="8">
        <v>5008997</v>
      </c>
      <c r="W43" s="11">
        <f t="shared" si="6"/>
        <v>5008</v>
      </c>
      <c r="X43" s="46">
        <v>1</v>
      </c>
      <c r="Y43" s="46">
        <v>-13</v>
      </c>
      <c r="Z43" s="11">
        <f t="shared" si="9"/>
        <v>0</v>
      </c>
      <c r="AA43" s="8">
        <v>9759</v>
      </c>
      <c r="AB43" s="8">
        <v>537006</v>
      </c>
      <c r="AC43" s="11">
        <f t="shared" si="7"/>
        <v>537</v>
      </c>
      <c r="AD43" s="8">
        <v>144</v>
      </c>
      <c r="AE43" s="8">
        <v>26878</v>
      </c>
      <c r="AF43" s="11">
        <f t="shared" si="8"/>
        <v>26</v>
      </c>
    </row>
    <row r="44" spans="3:32" ht="15.75" customHeight="1">
      <c r="C44" s="32" t="s">
        <v>46</v>
      </c>
      <c r="D44" s="8">
        <v>9859</v>
      </c>
      <c r="E44" s="8">
        <v>14182</v>
      </c>
      <c r="F44" s="8">
        <v>6451083</v>
      </c>
      <c r="G44" s="36">
        <f t="shared" si="10"/>
        <v>6451</v>
      </c>
      <c r="H44" s="8">
        <v>6143482</v>
      </c>
      <c r="I44" s="36">
        <f t="shared" si="1"/>
        <v>6143</v>
      </c>
      <c r="J44" s="8">
        <v>307600</v>
      </c>
      <c r="K44" s="11">
        <f t="shared" si="2"/>
        <v>307</v>
      </c>
      <c r="L44" s="8">
        <v>1542728</v>
      </c>
      <c r="M44" s="11">
        <f t="shared" si="3"/>
        <v>1542</v>
      </c>
      <c r="N44" s="8">
        <v>1426303</v>
      </c>
      <c r="O44" s="11">
        <f t="shared" si="4"/>
        <v>1426</v>
      </c>
      <c r="P44" s="30">
        <v>92.46</v>
      </c>
      <c r="Q44" s="31"/>
      <c r="R44" s="8">
        <v>208082</v>
      </c>
      <c r="S44" s="8">
        <v>4494023</v>
      </c>
      <c r="T44" s="11">
        <f t="shared" si="5"/>
        <v>4494</v>
      </c>
      <c r="U44" s="8">
        <v>208073</v>
      </c>
      <c r="V44" s="8">
        <v>4493911</v>
      </c>
      <c r="W44" s="11">
        <f t="shared" si="6"/>
        <v>4493</v>
      </c>
      <c r="X44" s="46">
        <v>9</v>
      </c>
      <c r="Y44" s="46">
        <v>112</v>
      </c>
      <c r="Z44" s="11">
        <f t="shared" si="9"/>
        <v>0</v>
      </c>
      <c r="AA44" s="8">
        <v>7749</v>
      </c>
      <c r="AB44" s="8">
        <v>459283</v>
      </c>
      <c r="AC44" s="11">
        <f t="shared" si="7"/>
        <v>459</v>
      </c>
      <c r="AD44" s="8">
        <v>128</v>
      </c>
      <c r="AE44" s="8">
        <v>27768</v>
      </c>
      <c r="AF44" s="11">
        <f t="shared" si="8"/>
        <v>27</v>
      </c>
    </row>
    <row r="45" spans="3:32" ht="15.75" customHeight="1">
      <c r="C45" s="32"/>
      <c r="D45" s="8"/>
      <c r="E45" s="8"/>
      <c r="F45" s="8"/>
      <c r="G45" s="36"/>
      <c r="H45" s="8"/>
      <c r="I45" s="36"/>
      <c r="J45" s="8"/>
      <c r="K45" s="11"/>
      <c r="L45" s="8"/>
      <c r="M45" s="11"/>
      <c r="N45" s="8"/>
      <c r="O45" s="11"/>
      <c r="P45" s="30"/>
      <c r="Q45" s="31"/>
      <c r="R45" s="8"/>
      <c r="S45" s="8"/>
      <c r="T45" s="11"/>
      <c r="U45" s="8"/>
      <c r="V45" s="8"/>
      <c r="W45" s="11"/>
      <c r="X45" s="46"/>
      <c r="Y45" s="46"/>
      <c r="Z45" s="11"/>
      <c r="AA45" s="8"/>
      <c r="AB45" s="8"/>
      <c r="AC45" s="11"/>
      <c r="AD45" s="8"/>
      <c r="AE45" s="8"/>
      <c r="AF45" s="11"/>
    </row>
    <row r="46" spans="3:32" ht="15.75" customHeight="1">
      <c r="C46" s="32" t="s">
        <v>47</v>
      </c>
      <c r="D46" s="8">
        <v>22689</v>
      </c>
      <c r="E46" s="8">
        <v>33851</v>
      </c>
      <c r="F46" s="8">
        <v>14926411</v>
      </c>
      <c r="G46" s="36">
        <f t="shared" si="10"/>
        <v>14926</v>
      </c>
      <c r="H46" s="8">
        <v>14508135</v>
      </c>
      <c r="I46" s="36">
        <f t="shared" si="1"/>
        <v>14508</v>
      </c>
      <c r="J46" s="8">
        <v>418276</v>
      </c>
      <c r="K46" s="11">
        <f t="shared" si="2"/>
        <v>418</v>
      </c>
      <c r="L46" s="8">
        <v>3251865</v>
      </c>
      <c r="M46" s="11">
        <f t="shared" si="3"/>
        <v>3251</v>
      </c>
      <c r="N46" s="8">
        <v>3008434</v>
      </c>
      <c r="O46" s="11">
        <f t="shared" si="4"/>
        <v>3008</v>
      </c>
      <c r="P46" s="30">
        <v>92.52</v>
      </c>
      <c r="Q46" s="31"/>
      <c r="R46" s="8">
        <v>490131</v>
      </c>
      <c r="S46" s="8">
        <v>11475718</v>
      </c>
      <c r="T46" s="11">
        <f t="shared" si="5"/>
        <v>11475</v>
      </c>
      <c r="U46" s="8">
        <v>490138</v>
      </c>
      <c r="V46" s="8">
        <v>11475762</v>
      </c>
      <c r="W46" s="11">
        <f t="shared" si="6"/>
        <v>11475</v>
      </c>
      <c r="X46" s="46">
        <v>-7</v>
      </c>
      <c r="Y46" s="46">
        <v>-43</v>
      </c>
      <c r="Z46" s="11">
        <f t="shared" si="9"/>
        <v>0</v>
      </c>
      <c r="AA46" s="8">
        <v>21680</v>
      </c>
      <c r="AB46" s="8">
        <v>1257230</v>
      </c>
      <c r="AC46" s="11">
        <f t="shared" si="7"/>
        <v>1257</v>
      </c>
      <c r="AD46" s="8">
        <v>347</v>
      </c>
      <c r="AE46" s="8">
        <v>56720</v>
      </c>
      <c r="AF46" s="11">
        <f t="shared" si="8"/>
        <v>56</v>
      </c>
    </row>
    <row r="47" spans="3:32" ht="15.75" customHeight="1">
      <c r="C47" s="32" t="s">
        <v>48</v>
      </c>
      <c r="D47" s="8">
        <v>10185</v>
      </c>
      <c r="E47" s="8">
        <v>15718</v>
      </c>
      <c r="F47" s="8">
        <v>6848787</v>
      </c>
      <c r="G47" s="36">
        <f t="shared" si="10"/>
        <v>6848</v>
      </c>
      <c r="H47" s="8">
        <v>6739429</v>
      </c>
      <c r="I47" s="36">
        <f t="shared" si="1"/>
        <v>6739</v>
      </c>
      <c r="J47" s="8">
        <v>109357</v>
      </c>
      <c r="K47" s="11">
        <f t="shared" si="2"/>
        <v>109</v>
      </c>
      <c r="L47" s="8">
        <v>1392653</v>
      </c>
      <c r="M47" s="11">
        <f t="shared" si="3"/>
        <v>1392</v>
      </c>
      <c r="N47" s="8">
        <v>1338070</v>
      </c>
      <c r="O47" s="11">
        <f t="shared" si="4"/>
        <v>1338</v>
      </c>
      <c r="P47" s="30">
        <v>96.08</v>
      </c>
      <c r="Q47" s="31"/>
      <c r="R47" s="8">
        <v>252564</v>
      </c>
      <c r="S47" s="8">
        <v>5564138</v>
      </c>
      <c r="T47" s="11">
        <f t="shared" si="5"/>
        <v>5564</v>
      </c>
      <c r="U47" s="8">
        <v>252564</v>
      </c>
      <c r="V47" s="8">
        <v>5564138</v>
      </c>
      <c r="W47" s="11">
        <f t="shared" si="6"/>
        <v>5564</v>
      </c>
      <c r="X47" s="46" t="s">
        <v>114</v>
      </c>
      <c r="Y47" s="46" t="s">
        <v>114</v>
      </c>
      <c r="Z47" s="11" t="e">
        <f t="shared" si="9"/>
        <v>#VALUE!</v>
      </c>
      <c r="AA47" s="8">
        <v>10573</v>
      </c>
      <c r="AB47" s="8">
        <v>587123</v>
      </c>
      <c r="AC47" s="11">
        <f t="shared" si="7"/>
        <v>587</v>
      </c>
      <c r="AD47" s="8">
        <v>132</v>
      </c>
      <c r="AE47" s="8">
        <v>18892</v>
      </c>
      <c r="AF47" s="11">
        <f t="shared" si="8"/>
        <v>18</v>
      </c>
    </row>
    <row r="48" spans="3:32" ht="15.75" customHeight="1">
      <c r="C48" s="32" t="s">
        <v>49</v>
      </c>
      <c r="D48" s="8">
        <v>21967</v>
      </c>
      <c r="E48" s="8">
        <v>34166</v>
      </c>
      <c r="F48" s="8">
        <v>15695580</v>
      </c>
      <c r="G48" s="36">
        <f t="shared" si="10"/>
        <v>15695</v>
      </c>
      <c r="H48" s="8">
        <v>15411224</v>
      </c>
      <c r="I48" s="36">
        <f t="shared" si="1"/>
        <v>15411</v>
      </c>
      <c r="J48" s="8">
        <v>284355</v>
      </c>
      <c r="K48" s="11">
        <f t="shared" si="2"/>
        <v>284</v>
      </c>
      <c r="L48" s="8">
        <v>3130010</v>
      </c>
      <c r="M48" s="11">
        <f t="shared" si="3"/>
        <v>3130</v>
      </c>
      <c r="N48" s="8">
        <v>2908009</v>
      </c>
      <c r="O48" s="11">
        <f t="shared" si="4"/>
        <v>2908</v>
      </c>
      <c r="P48" s="30">
        <v>92.93</v>
      </c>
      <c r="Q48" s="31"/>
      <c r="R48" s="8">
        <v>559001</v>
      </c>
      <c r="S48" s="8">
        <v>12883967</v>
      </c>
      <c r="T48" s="11">
        <f t="shared" si="5"/>
        <v>12883</v>
      </c>
      <c r="U48" s="8">
        <v>558993</v>
      </c>
      <c r="V48" s="8">
        <v>12883934</v>
      </c>
      <c r="W48" s="11">
        <f t="shared" si="6"/>
        <v>12883</v>
      </c>
      <c r="X48" s="46">
        <v>8</v>
      </c>
      <c r="Y48" s="46">
        <v>33</v>
      </c>
      <c r="Z48" s="11">
        <f t="shared" si="9"/>
        <v>0</v>
      </c>
      <c r="AA48" s="8">
        <v>24829</v>
      </c>
      <c r="AB48" s="8">
        <v>1349621</v>
      </c>
      <c r="AC48" s="11">
        <f t="shared" si="7"/>
        <v>1349</v>
      </c>
      <c r="AD48" s="8">
        <v>309</v>
      </c>
      <c r="AE48" s="8">
        <v>43196</v>
      </c>
      <c r="AF48" s="11">
        <f t="shared" si="8"/>
        <v>43</v>
      </c>
    </row>
    <row r="49" spans="3:32" ht="15.75" customHeight="1">
      <c r="C49" s="32" t="s">
        <v>50</v>
      </c>
      <c r="D49" s="8">
        <v>9723</v>
      </c>
      <c r="E49" s="8">
        <v>14944</v>
      </c>
      <c r="F49" s="8">
        <v>6549531</v>
      </c>
      <c r="G49" s="36">
        <f t="shared" si="10"/>
        <v>6549</v>
      </c>
      <c r="H49" s="8">
        <v>6328117</v>
      </c>
      <c r="I49" s="36">
        <f t="shared" si="1"/>
        <v>6328</v>
      </c>
      <c r="J49" s="8">
        <v>221413</v>
      </c>
      <c r="K49" s="11">
        <f t="shared" si="2"/>
        <v>221</v>
      </c>
      <c r="L49" s="8">
        <v>1364263</v>
      </c>
      <c r="M49" s="11">
        <f t="shared" si="3"/>
        <v>1364</v>
      </c>
      <c r="N49" s="8">
        <v>1283960</v>
      </c>
      <c r="O49" s="11">
        <f t="shared" si="4"/>
        <v>1283</v>
      </c>
      <c r="P49" s="30">
        <v>94.11</v>
      </c>
      <c r="Q49" s="31"/>
      <c r="R49" s="8">
        <v>257700</v>
      </c>
      <c r="S49" s="8">
        <v>5292966</v>
      </c>
      <c r="T49" s="11">
        <f t="shared" si="5"/>
        <v>5292</v>
      </c>
      <c r="U49" s="8">
        <v>257700</v>
      </c>
      <c r="V49" s="8">
        <v>5292966</v>
      </c>
      <c r="W49" s="11">
        <f t="shared" si="6"/>
        <v>5292</v>
      </c>
      <c r="X49" s="46" t="s">
        <v>114</v>
      </c>
      <c r="Y49" s="46" t="s">
        <v>114</v>
      </c>
      <c r="Z49" s="11" t="e">
        <f t="shared" si="9"/>
        <v>#VALUE!</v>
      </c>
      <c r="AA49" s="8">
        <v>10583</v>
      </c>
      <c r="AB49" s="8">
        <v>547708</v>
      </c>
      <c r="AC49" s="11">
        <f t="shared" si="7"/>
        <v>547</v>
      </c>
      <c r="AD49" s="8">
        <v>134</v>
      </c>
      <c r="AE49" s="8">
        <v>19167</v>
      </c>
      <c r="AF49" s="11">
        <f t="shared" si="8"/>
        <v>19</v>
      </c>
    </row>
    <row r="50" spans="3:32" ht="15.75" customHeight="1">
      <c r="C50" s="32" t="s">
        <v>51</v>
      </c>
      <c r="D50" s="8">
        <v>12103</v>
      </c>
      <c r="E50" s="8">
        <v>18563</v>
      </c>
      <c r="F50" s="8">
        <v>8372390</v>
      </c>
      <c r="G50" s="36">
        <f t="shared" si="10"/>
        <v>8372</v>
      </c>
      <c r="H50" s="8">
        <v>8033498</v>
      </c>
      <c r="I50" s="36">
        <f t="shared" si="1"/>
        <v>8033</v>
      </c>
      <c r="J50" s="8">
        <v>338892</v>
      </c>
      <c r="K50" s="11">
        <f t="shared" si="2"/>
        <v>338</v>
      </c>
      <c r="L50" s="8">
        <v>2109173</v>
      </c>
      <c r="M50" s="11">
        <f t="shared" si="3"/>
        <v>2109</v>
      </c>
      <c r="N50" s="8">
        <v>1937440</v>
      </c>
      <c r="O50" s="11">
        <f t="shared" si="4"/>
        <v>1937</v>
      </c>
      <c r="P50" s="30">
        <v>91.86</v>
      </c>
      <c r="Q50" s="31"/>
      <c r="R50" s="8">
        <v>267111</v>
      </c>
      <c r="S50" s="8">
        <v>6101954</v>
      </c>
      <c r="T50" s="11">
        <f t="shared" si="5"/>
        <v>6101</v>
      </c>
      <c r="U50" s="8">
        <v>267112</v>
      </c>
      <c r="V50" s="8">
        <v>6101966</v>
      </c>
      <c r="W50" s="11">
        <f t="shared" si="6"/>
        <v>6101</v>
      </c>
      <c r="X50" s="46">
        <v>-1</v>
      </c>
      <c r="Y50" s="46">
        <v>-11</v>
      </c>
      <c r="Z50" s="11">
        <f t="shared" si="9"/>
        <v>0</v>
      </c>
      <c r="AA50" s="8">
        <v>11722</v>
      </c>
      <c r="AB50" s="8">
        <v>662550</v>
      </c>
      <c r="AC50" s="11">
        <f t="shared" si="7"/>
        <v>662</v>
      </c>
      <c r="AD50" s="8">
        <v>186</v>
      </c>
      <c r="AE50" s="8">
        <v>39446</v>
      </c>
      <c r="AF50" s="11">
        <f t="shared" si="8"/>
        <v>39</v>
      </c>
    </row>
    <row r="51" spans="3:32" ht="15.75" customHeight="1">
      <c r="C51" s="32"/>
      <c r="D51" s="8"/>
      <c r="E51" s="8"/>
      <c r="F51" s="8"/>
      <c r="G51" s="36"/>
      <c r="H51" s="8"/>
      <c r="I51" s="36"/>
      <c r="J51" s="8"/>
      <c r="K51" s="11"/>
      <c r="L51" s="8"/>
      <c r="M51" s="11"/>
      <c r="N51" s="8"/>
      <c r="O51" s="11"/>
      <c r="P51" s="30"/>
      <c r="Q51" s="31"/>
      <c r="R51" s="8"/>
      <c r="S51" s="8"/>
      <c r="T51" s="11"/>
      <c r="U51" s="8"/>
      <c r="V51" s="8"/>
      <c r="W51" s="11"/>
      <c r="X51" s="46"/>
      <c r="Y51" s="46"/>
      <c r="Z51" s="11"/>
      <c r="AA51" s="8"/>
      <c r="AB51" s="8"/>
      <c r="AC51" s="11"/>
      <c r="AD51" s="8"/>
      <c r="AE51" s="8"/>
      <c r="AF51" s="11"/>
    </row>
    <row r="52" spans="3:32" ht="15.75" customHeight="1">
      <c r="C52" s="32" t="s">
        <v>52</v>
      </c>
      <c r="D52" s="8">
        <v>14693</v>
      </c>
      <c r="E52" s="8">
        <v>21945</v>
      </c>
      <c r="F52" s="8">
        <v>9248962</v>
      </c>
      <c r="G52" s="36">
        <f t="shared" si="10"/>
        <v>9248</v>
      </c>
      <c r="H52" s="8">
        <v>9205229</v>
      </c>
      <c r="I52" s="36">
        <f t="shared" si="1"/>
        <v>9205</v>
      </c>
      <c r="J52" s="8">
        <v>43733</v>
      </c>
      <c r="K52" s="11">
        <f t="shared" si="2"/>
        <v>43</v>
      </c>
      <c r="L52" s="8">
        <v>2154288</v>
      </c>
      <c r="M52" s="11">
        <f t="shared" si="3"/>
        <v>2154</v>
      </c>
      <c r="N52" s="8">
        <v>2042031</v>
      </c>
      <c r="O52" s="11">
        <f t="shared" si="4"/>
        <v>2042</v>
      </c>
      <c r="P52" s="30">
        <v>94.79</v>
      </c>
      <c r="Q52" s="31"/>
      <c r="R52" s="8">
        <v>317965</v>
      </c>
      <c r="S52" s="8">
        <v>7336051</v>
      </c>
      <c r="T52" s="11">
        <f t="shared" si="5"/>
        <v>7336</v>
      </c>
      <c r="U52" s="8">
        <v>317964</v>
      </c>
      <c r="V52" s="8">
        <v>7336045</v>
      </c>
      <c r="W52" s="11">
        <f t="shared" si="6"/>
        <v>7336</v>
      </c>
      <c r="X52" s="46">
        <v>1</v>
      </c>
      <c r="Y52" s="46">
        <v>6</v>
      </c>
      <c r="Z52" s="11">
        <f t="shared" si="9"/>
        <v>0</v>
      </c>
      <c r="AA52" s="8">
        <v>14909</v>
      </c>
      <c r="AB52" s="8">
        <v>847430</v>
      </c>
      <c r="AC52" s="11">
        <f t="shared" si="7"/>
        <v>847</v>
      </c>
      <c r="AD52" s="8">
        <v>209</v>
      </c>
      <c r="AE52" s="8">
        <v>38941</v>
      </c>
      <c r="AF52" s="11">
        <f t="shared" si="8"/>
        <v>38</v>
      </c>
    </row>
    <row r="53" spans="3:32" ht="15.75" customHeight="1">
      <c r="C53" s="32" t="s">
        <v>53</v>
      </c>
      <c r="D53" s="8">
        <v>20338</v>
      </c>
      <c r="E53" s="8">
        <v>31482</v>
      </c>
      <c r="F53" s="8">
        <v>13989049</v>
      </c>
      <c r="G53" s="36">
        <f t="shared" si="10"/>
        <v>13989</v>
      </c>
      <c r="H53" s="8">
        <v>13702730</v>
      </c>
      <c r="I53" s="36">
        <f t="shared" si="1"/>
        <v>13702</v>
      </c>
      <c r="J53" s="8">
        <v>286318</v>
      </c>
      <c r="K53" s="11">
        <f t="shared" si="2"/>
        <v>286</v>
      </c>
      <c r="L53" s="8">
        <v>3111200</v>
      </c>
      <c r="M53" s="11">
        <f t="shared" si="3"/>
        <v>3111</v>
      </c>
      <c r="N53" s="8">
        <v>2844177</v>
      </c>
      <c r="O53" s="11">
        <f t="shared" si="4"/>
        <v>2844</v>
      </c>
      <c r="P53" s="30">
        <v>91.44</v>
      </c>
      <c r="Q53" s="31"/>
      <c r="R53" s="8">
        <v>466389</v>
      </c>
      <c r="S53" s="8">
        <v>11063145</v>
      </c>
      <c r="T53" s="11">
        <f t="shared" si="5"/>
        <v>11063</v>
      </c>
      <c r="U53" s="8">
        <v>466380</v>
      </c>
      <c r="V53" s="8">
        <v>11063054</v>
      </c>
      <c r="W53" s="11">
        <f t="shared" si="6"/>
        <v>11063</v>
      </c>
      <c r="X53" s="46">
        <v>9</v>
      </c>
      <c r="Y53" s="46">
        <v>90</v>
      </c>
      <c r="Z53" s="11">
        <f t="shared" si="9"/>
        <v>0</v>
      </c>
      <c r="AA53" s="8">
        <v>19553</v>
      </c>
      <c r="AB53" s="8">
        <v>1223343</v>
      </c>
      <c r="AC53" s="11">
        <f t="shared" si="7"/>
        <v>1223</v>
      </c>
      <c r="AD53" s="8">
        <v>315</v>
      </c>
      <c r="AE53" s="8">
        <v>58256</v>
      </c>
      <c r="AF53" s="11">
        <f t="shared" si="8"/>
        <v>58</v>
      </c>
    </row>
    <row r="54" spans="3:32" ht="15.75" customHeight="1">
      <c r="C54" s="32" t="s">
        <v>54</v>
      </c>
      <c r="D54" s="8">
        <v>8433</v>
      </c>
      <c r="E54" s="8">
        <v>12882</v>
      </c>
      <c r="F54" s="8">
        <v>6194196</v>
      </c>
      <c r="G54" s="36">
        <f t="shared" si="10"/>
        <v>6194</v>
      </c>
      <c r="H54" s="8">
        <v>6010383</v>
      </c>
      <c r="I54" s="36">
        <f t="shared" si="1"/>
        <v>6010</v>
      </c>
      <c r="J54" s="8">
        <v>183812</v>
      </c>
      <c r="K54" s="11">
        <f t="shared" si="2"/>
        <v>183</v>
      </c>
      <c r="L54" s="8">
        <v>1161730</v>
      </c>
      <c r="M54" s="11">
        <f t="shared" si="3"/>
        <v>1161</v>
      </c>
      <c r="N54" s="8">
        <v>1103644</v>
      </c>
      <c r="O54" s="11">
        <f t="shared" si="4"/>
        <v>1103</v>
      </c>
      <c r="P54" s="30">
        <v>95</v>
      </c>
      <c r="Q54" s="31"/>
      <c r="R54" s="8">
        <v>217029</v>
      </c>
      <c r="S54" s="8">
        <v>4881058</v>
      </c>
      <c r="T54" s="11">
        <f t="shared" si="5"/>
        <v>4881</v>
      </c>
      <c r="U54" s="8">
        <v>217021</v>
      </c>
      <c r="V54" s="8">
        <v>4880285</v>
      </c>
      <c r="W54" s="11">
        <f t="shared" si="6"/>
        <v>4880</v>
      </c>
      <c r="X54" s="46">
        <v>8</v>
      </c>
      <c r="Y54" s="46">
        <v>773</v>
      </c>
      <c r="Z54" s="11">
        <f t="shared" si="9"/>
        <v>0</v>
      </c>
      <c r="AA54" s="8">
        <v>8728</v>
      </c>
      <c r="AB54" s="8">
        <v>505924</v>
      </c>
      <c r="AC54" s="11">
        <f t="shared" si="7"/>
        <v>505</v>
      </c>
      <c r="AD54" s="8">
        <v>114</v>
      </c>
      <c r="AE54" s="8">
        <v>13084</v>
      </c>
      <c r="AF54" s="11">
        <f t="shared" si="8"/>
        <v>13</v>
      </c>
    </row>
    <row r="55" spans="3:32" ht="15.75" customHeight="1">
      <c r="C55" s="32" t="s">
        <v>55</v>
      </c>
      <c r="D55" s="8">
        <v>15795</v>
      </c>
      <c r="E55" s="8">
        <v>23336</v>
      </c>
      <c r="F55" s="8">
        <v>9675650</v>
      </c>
      <c r="G55" s="36">
        <f t="shared" si="10"/>
        <v>9675</v>
      </c>
      <c r="H55" s="8">
        <v>9261437</v>
      </c>
      <c r="I55" s="36">
        <f t="shared" si="1"/>
        <v>9261</v>
      </c>
      <c r="J55" s="8">
        <v>414212</v>
      </c>
      <c r="K55" s="11">
        <f t="shared" si="2"/>
        <v>414</v>
      </c>
      <c r="L55" s="8">
        <v>1912233</v>
      </c>
      <c r="M55" s="11">
        <f t="shared" si="3"/>
        <v>1912</v>
      </c>
      <c r="N55" s="8">
        <v>1749365</v>
      </c>
      <c r="O55" s="11">
        <f t="shared" si="4"/>
        <v>1749</v>
      </c>
      <c r="P55" s="30">
        <v>91.48</v>
      </c>
      <c r="Q55" s="31"/>
      <c r="R55" s="8">
        <v>349553</v>
      </c>
      <c r="S55" s="8">
        <v>7532675</v>
      </c>
      <c r="T55" s="11">
        <f t="shared" si="5"/>
        <v>7532</v>
      </c>
      <c r="U55" s="8">
        <v>349604</v>
      </c>
      <c r="V55" s="8">
        <v>7532569</v>
      </c>
      <c r="W55" s="11">
        <f t="shared" si="6"/>
        <v>7532</v>
      </c>
      <c r="X55" s="46">
        <v>-51</v>
      </c>
      <c r="Y55" s="46">
        <v>106</v>
      </c>
      <c r="Z55" s="11">
        <f t="shared" si="9"/>
        <v>0</v>
      </c>
      <c r="AA55" s="8">
        <v>15489</v>
      </c>
      <c r="AB55" s="8">
        <v>804412</v>
      </c>
      <c r="AC55" s="11">
        <f t="shared" si="7"/>
        <v>804</v>
      </c>
      <c r="AD55" s="8">
        <v>218</v>
      </c>
      <c r="AE55" s="8">
        <v>30420</v>
      </c>
      <c r="AF55" s="11">
        <f t="shared" si="8"/>
        <v>30</v>
      </c>
    </row>
    <row r="56" spans="3:32" ht="15.75" customHeight="1">
      <c r="C56" s="32" t="s">
        <v>56</v>
      </c>
      <c r="D56" s="8">
        <v>8222</v>
      </c>
      <c r="E56" s="8">
        <v>12706</v>
      </c>
      <c r="F56" s="8">
        <v>5774255</v>
      </c>
      <c r="G56" s="36">
        <f t="shared" si="10"/>
        <v>5774</v>
      </c>
      <c r="H56" s="8">
        <v>5631217</v>
      </c>
      <c r="I56" s="36">
        <f t="shared" si="1"/>
        <v>5631</v>
      </c>
      <c r="J56" s="8">
        <v>143038</v>
      </c>
      <c r="K56" s="11">
        <f t="shared" si="2"/>
        <v>143</v>
      </c>
      <c r="L56" s="8">
        <v>1035259</v>
      </c>
      <c r="M56" s="11">
        <f t="shared" si="3"/>
        <v>1035</v>
      </c>
      <c r="N56" s="8">
        <v>996607</v>
      </c>
      <c r="O56" s="11">
        <f t="shared" si="4"/>
        <v>996</v>
      </c>
      <c r="P56" s="30">
        <v>96.27</v>
      </c>
      <c r="Q56" s="31"/>
      <c r="R56" s="8">
        <v>202464</v>
      </c>
      <c r="S56" s="8">
        <v>4810348</v>
      </c>
      <c r="T56" s="11">
        <f t="shared" si="5"/>
        <v>4810</v>
      </c>
      <c r="U56" s="8">
        <v>202463</v>
      </c>
      <c r="V56" s="8">
        <v>4810063</v>
      </c>
      <c r="W56" s="11">
        <f t="shared" si="6"/>
        <v>4810</v>
      </c>
      <c r="X56" s="46">
        <v>1</v>
      </c>
      <c r="Y56" s="46">
        <v>285</v>
      </c>
      <c r="Z56" s="11">
        <f t="shared" si="9"/>
        <v>0</v>
      </c>
      <c r="AA56" s="8">
        <v>9498</v>
      </c>
      <c r="AB56" s="8">
        <v>512990</v>
      </c>
      <c r="AC56" s="11">
        <f t="shared" si="7"/>
        <v>512</v>
      </c>
      <c r="AD56" s="8">
        <v>133</v>
      </c>
      <c r="AE56" s="8">
        <v>17987</v>
      </c>
      <c r="AF56" s="11">
        <f t="shared" si="8"/>
        <v>17</v>
      </c>
    </row>
    <row r="57" spans="3:32" ht="15.75" customHeight="1">
      <c r="C57" s="32"/>
      <c r="D57" s="8"/>
      <c r="E57" s="8"/>
      <c r="F57" s="8"/>
      <c r="G57" s="36"/>
      <c r="H57" s="8"/>
      <c r="I57" s="36"/>
      <c r="J57" s="8"/>
      <c r="K57" s="11"/>
      <c r="L57" s="8"/>
      <c r="M57" s="11"/>
      <c r="N57" s="8"/>
      <c r="O57" s="11"/>
      <c r="P57" s="30"/>
      <c r="Q57" s="31"/>
      <c r="R57" s="8"/>
      <c r="S57" s="8"/>
      <c r="T57" s="11"/>
      <c r="U57" s="8"/>
      <c r="V57" s="8"/>
      <c r="W57" s="11"/>
      <c r="X57" s="46"/>
      <c r="Y57" s="46"/>
      <c r="Z57" s="11"/>
      <c r="AA57" s="8"/>
      <c r="AB57" s="8"/>
      <c r="AC57" s="11"/>
      <c r="AD57" s="8"/>
      <c r="AE57" s="8"/>
      <c r="AF57" s="11"/>
    </row>
    <row r="58" spans="3:32" ht="15.75" customHeight="1">
      <c r="C58" s="32" t="s">
        <v>57</v>
      </c>
      <c r="D58" s="8">
        <v>10487</v>
      </c>
      <c r="E58" s="8">
        <v>15997</v>
      </c>
      <c r="F58" s="8">
        <v>6550202</v>
      </c>
      <c r="G58" s="36">
        <f t="shared" si="10"/>
        <v>6550</v>
      </c>
      <c r="H58" s="8">
        <v>6342544</v>
      </c>
      <c r="I58" s="36">
        <f t="shared" si="1"/>
        <v>6342</v>
      </c>
      <c r="J58" s="8">
        <v>207658</v>
      </c>
      <c r="K58" s="11">
        <f t="shared" si="2"/>
        <v>207</v>
      </c>
      <c r="L58" s="8">
        <v>1306401</v>
      </c>
      <c r="M58" s="11">
        <f t="shared" si="3"/>
        <v>1306</v>
      </c>
      <c r="N58" s="8">
        <v>1246866</v>
      </c>
      <c r="O58" s="11">
        <f t="shared" si="4"/>
        <v>1246</v>
      </c>
      <c r="P58" s="30">
        <v>95.44</v>
      </c>
      <c r="Q58" s="31"/>
      <c r="R58" s="8">
        <v>252362</v>
      </c>
      <c r="S58" s="8">
        <v>5155808</v>
      </c>
      <c r="T58" s="11">
        <f t="shared" si="5"/>
        <v>5155</v>
      </c>
      <c r="U58" s="8">
        <v>252359</v>
      </c>
      <c r="V58" s="8">
        <v>5155801</v>
      </c>
      <c r="W58" s="11">
        <f t="shared" si="6"/>
        <v>5155</v>
      </c>
      <c r="X58" s="46">
        <v>3</v>
      </c>
      <c r="Y58" s="46">
        <v>6</v>
      </c>
      <c r="Z58" s="11">
        <f t="shared" si="9"/>
        <v>0</v>
      </c>
      <c r="AA58" s="8">
        <v>10196</v>
      </c>
      <c r="AB58" s="8">
        <v>513166</v>
      </c>
      <c r="AC58" s="11">
        <f t="shared" si="7"/>
        <v>513</v>
      </c>
      <c r="AD58" s="8">
        <v>129</v>
      </c>
      <c r="AE58" s="8">
        <v>21753</v>
      </c>
      <c r="AF58" s="11">
        <f t="shared" si="8"/>
        <v>21</v>
      </c>
    </row>
    <row r="59" spans="3:32" ht="15.75" customHeight="1">
      <c r="C59" s="32" t="s">
        <v>58</v>
      </c>
      <c r="D59" s="8">
        <v>8606</v>
      </c>
      <c r="E59" s="8">
        <v>13540</v>
      </c>
      <c r="F59" s="8">
        <v>6052135</v>
      </c>
      <c r="G59" s="36">
        <f t="shared" si="10"/>
        <v>6052</v>
      </c>
      <c r="H59" s="8">
        <v>5995492</v>
      </c>
      <c r="I59" s="36">
        <f t="shared" si="1"/>
        <v>5995</v>
      </c>
      <c r="J59" s="8">
        <v>56642</v>
      </c>
      <c r="K59" s="11">
        <f t="shared" si="2"/>
        <v>56</v>
      </c>
      <c r="L59" s="8">
        <v>1148807</v>
      </c>
      <c r="M59" s="11">
        <f t="shared" si="3"/>
        <v>1148</v>
      </c>
      <c r="N59" s="8">
        <v>1092244</v>
      </c>
      <c r="O59" s="11">
        <f t="shared" si="4"/>
        <v>1092</v>
      </c>
      <c r="P59" s="30">
        <v>95.08</v>
      </c>
      <c r="Q59" s="31"/>
      <c r="R59" s="8">
        <v>206299</v>
      </c>
      <c r="S59" s="8">
        <v>5101766</v>
      </c>
      <c r="T59" s="11">
        <f t="shared" si="5"/>
        <v>5101</v>
      </c>
      <c r="U59" s="8">
        <v>206298</v>
      </c>
      <c r="V59" s="8">
        <v>5101765</v>
      </c>
      <c r="W59" s="11">
        <f t="shared" si="6"/>
        <v>5101</v>
      </c>
      <c r="X59" s="46">
        <v>1</v>
      </c>
      <c r="Y59" s="46">
        <v>0</v>
      </c>
      <c r="Z59" s="11">
        <f t="shared" si="9"/>
        <v>0</v>
      </c>
      <c r="AA59" s="8">
        <v>9332</v>
      </c>
      <c r="AB59" s="8">
        <v>592827</v>
      </c>
      <c r="AC59" s="11">
        <f t="shared" si="7"/>
        <v>592</v>
      </c>
      <c r="AD59" s="8">
        <v>143</v>
      </c>
      <c r="AE59" s="8">
        <v>21532</v>
      </c>
      <c r="AF59" s="11">
        <f t="shared" si="8"/>
        <v>21</v>
      </c>
    </row>
    <row r="60" spans="3:32" ht="15.75" customHeight="1">
      <c r="C60" s="32" t="s">
        <v>59</v>
      </c>
      <c r="D60" s="8">
        <v>9246</v>
      </c>
      <c r="E60" s="8">
        <v>14674</v>
      </c>
      <c r="F60" s="8">
        <v>6805584</v>
      </c>
      <c r="G60" s="36">
        <f t="shared" si="10"/>
        <v>6805</v>
      </c>
      <c r="H60" s="8">
        <v>6570810</v>
      </c>
      <c r="I60" s="36">
        <f t="shared" si="1"/>
        <v>6570</v>
      </c>
      <c r="J60" s="8">
        <v>234774</v>
      </c>
      <c r="K60" s="11">
        <f t="shared" si="2"/>
        <v>234</v>
      </c>
      <c r="L60" s="8">
        <v>1443272</v>
      </c>
      <c r="M60" s="11">
        <f t="shared" si="3"/>
        <v>1443</v>
      </c>
      <c r="N60" s="8">
        <v>1374192</v>
      </c>
      <c r="O60" s="11">
        <f t="shared" si="4"/>
        <v>1374</v>
      </c>
      <c r="P60" s="30">
        <v>95.21</v>
      </c>
      <c r="Q60" s="31"/>
      <c r="R60" s="8">
        <v>225332</v>
      </c>
      <c r="S60" s="8">
        <v>5271131</v>
      </c>
      <c r="T60" s="11">
        <f t="shared" si="5"/>
        <v>5271</v>
      </c>
      <c r="U60" s="8">
        <v>225327</v>
      </c>
      <c r="V60" s="8">
        <v>5271038</v>
      </c>
      <c r="W60" s="11">
        <f t="shared" si="6"/>
        <v>5271</v>
      </c>
      <c r="X60" s="46">
        <v>5</v>
      </c>
      <c r="Y60" s="46">
        <v>92</v>
      </c>
      <c r="Z60" s="11">
        <f t="shared" si="9"/>
        <v>0</v>
      </c>
      <c r="AA60" s="8">
        <v>9532</v>
      </c>
      <c r="AB60" s="8">
        <v>573706</v>
      </c>
      <c r="AC60" s="11">
        <f t="shared" si="7"/>
        <v>573</v>
      </c>
      <c r="AD60" s="8">
        <v>132</v>
      </c>
      <c r="AE60" s="8">
        <v>22489</v>
      </c>
      <c r="AF60" s="11">
        <f t="shared" si="8"/>
        <v>22</v>
      </c>
    </row>
    <row r="61" spans="3:32" ht="15.75" customHeight="1">
      <c r="C61" s="32" t="s">
        <v>60</v>
      </c>
      <c r="D61" s="8">
        <v>14340</v>
      </c>
      <c r="E61" s="8">
        <v>21355</v>
      </c>
      <c r="F61" s="8">
        <v>9355012</v>
      </c>
      <c r="G61" s="36">
        <f t="shared" si="10"/>
        <v>9355</v>
      </c>
      <c r="H61" s="8">
        <v>9105220</v>
      </c>
      <c r="I61" s="36">
        <f t="shared" si="1"/>
        <v>9105</v>
      </c>
      <c r="J61" s="8">
        <v>249792</v>
      </c>
      <c r="K61" s="11">
        <f t="shared" si="2"/>
        <v>249</v>
      </c>
      <c r="L61" s="8">
        <v>2061295</v>
      </c>
      <c r="M61" s="11">
        <f t="shared" si="3"/>
        <v>2061</v>
      </c>
      <c r="N61" s="8">
        <v>1895951</v>
      </c>
      <c r="O61" s="11">
        <f t="shared" si="4"/>
        <v>1895</v>
      </c>
      <c r="P61" s="30">
        <v>91.98</v>
      </c>
      <c r="Q61" s="31"/>
      <c r="R61" s="8">
        <v>322092</v>
      </c>
      <c r="S61" s="8">
        <v>6909264</v>
      </c>
      <c r="T61" s="11">
        <f t="shared" si="5"/>
        <v>6909</v>
      </c>
      <c r="U61" s="8">
        <v>322093</v>
      </c>
      <c r="V61" s="8">
        <v>6909310</v>
      </c>
      <c r="W61" s="11">
        <f t="shared" si="6"/>
        <v>6909</v>
      </c>
      <c r="X61" s="46">
        <v>-1</v>
      </c>
      <c r="Y61" s="46">
        <v>-45</v>
      </c>
      <c r="Z61" s="11">
        <f t="shared" si="9"/>
        <v>0</v>
      </c>
      <c r="AA61" s="8">
        <v>13532</v>
      </c>
      <c r="AB61" s="8">
        <v>724446</v>
      </c>
      <c r="AC61" s="11">
        <f t="shared" si="7"/>
        <v>724</v>
      </c>
      <c r="AD61" s="8">
        <v>196</v>
      </c>
      <c r="AE61" s="8">
        <v>36927</v>
      </c>
      <c r="AF61" s="11">
        <f t="shared" si="8"/>
        <v>36</v>
      </c>
    </row>
    <row r="62" spans="3:32" ht="15.75" customHeight="1">
      <c r="C62" s="41" t="s">
        <v>61</v>
      </c>
      <c r="D62" s="12">
        <v>6387</v>
      </c>
      <c r="E62" s="12">
        <v>9860</v>
      </c>
      <c r="F62" s="12">
        <v>4887090</v>
      </c>
      <c r="G62" s="36">
        <f t="shared" si="10"/>
        <v>4887</v>
      </c>
      <c r="H62" s="12">
        <v>4435984</v>
      </c>
      <c r="I62" s="36">
        <f t="shared" si="1"/>
        <v>4435</v>
      </c>
      <c r="J62" s="12">
        <v>451105</v>
      </c>
      <c r="K62" s="11">
        <f t="shared" si="2"/>
        <v>451</v>
      </c>
      <c r="L62" s="12">
        <v>972618</v>
      </c>
      <c r="M62" s="11">
        <f t="shared" si="3"/>
        <v>972</v>
      </c>
      <c r="N62" s="12">
        <v>940865</v>
      </c>
      <c r="O62" s="11">
        <f t="shared" si="4"/>
        <v>940</v>
      </c>
      <c r="P62" s="42">
        <v>96.74</v>
      </c>
      <c r="Q62" s="31"/>
      <c r="R62" s="12">
        <v>150561</v>
      </c>
      <c r="S62" s="12">
        <v>3572023</v>
      </c>
      <c r="T62" s="11">
        <f t="shared" si="5"/>
        <v>3572</v>
      </c>
      <c r="U62" s="12">
        <v>150561</v>
      </c>
      <c r="V62" s="12">
        <v>3572023</v>
      </c>
      <c r="W62" s="11">
        <f t="shared" si="6"/>
        <v>3572</v>
      </c>
      <c r="X62" s="48" t="s">
        <v>114</v>
      </c>
      <c r="Y62" s="48" t="s">
        <v>114</v>
      </c>
      <c r="Z62" s="11" t="e">
        <f t="shared" si="9"/>
        <v>#VALUE!</v>
      </c>
      <c r="AA62" s="12">
        <v>6426</v>
      </c>
      <c r="AB62" s="12">
        <v>374528</v>
      </c>
      <c r="AC62" s="11">
        <f t="shared" si="7"/>
        <v>374</v>
      </c>
      <c r="AD62" s="12">
        <v>88</v>
      </c>
      <c r="AE62" s="12">
        <v>12170</v>
      </c>
      <c r="AF62" s="11">
        <f t="shared" si="8"/>
        <v>12</v>
      </c>
    </row>
    <row r="63" spans="3:32">
      <c r="C63" s="16" t="s">
        <v>105</v>
      </c>
      <c r="D63" s="13"/>
      <c r="E63" s="13"/>
      <c r="F63" s="13"/>
      <c r="G63" s="13"/>
      <c r="H63" s="13"/>
      <c r="I63" s="13"/>
      <c r="J63" s="13"/>
      <c r="K63" s="43"/>
      <c r="L63" s="13"/>
      <c r="M63" s="13"/>
      <c r="N63" s="13"/>
      <c r="O63" s="13"/>
      <c r="P63" s="13"/>
      <c r="Q63" s="20"/>
      <c r="R63" s="13" t="s">
        <v>117</v>
      </c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</row>
    <row r="64" spans="3:32">
      <c r="C64" s="16" t="s">
        <v>106</v>
      </c>
      <c r="D64" s="13"/>
      <c r="E64" s="13"/>
      <c r="F64" s="13"/>
      <c r="G64" s="13"/>
      <c r="H64" s="13"/>
      <c r="I64" s="13"/>
      <c r="J64" s="13"/>
      <c r="K64" s="43"/>
      <c r="L64" s="13"/>
      <c r="M64" s="13"/>
      <c r="N64" s="13"/>
      <c r="O64" s="13"/>
      <c r="P64" s="13"/>
      <c r="Q64" s="20"/>
      <c r="R64" s="13" t="s">
        <v>115</v>
      </c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</row>
    <row r="65" spans="3:32">
      <c r="C65" s="16" t="s">
        <v>116</v>
      </c>
      <c r="D65" s="13"/>
      <c r="E65" s="13"/>
      <c r="F65" s="13"/>
      <c r="G65" s="13"/>
      <c r="H65" s="13"/>
      <c r="I65" s="13"/>
      <c r="J65" s="13"/>
      <c r="K65" s="43"/>
      <c r="L65" s="13"/>
      <c r="M65" s="13"/>
      <c r="N65" s="13"/>
      <c r="O65" s="13"/>
      <c r="P65" s="13"/>
      <c r="Q65" s="20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</row>
    <row r="66" spans="3:32">
      <c r="D66" s="13"/>
      <c r="E66" s="13"/>
      <c r="F66" s="13"/>
      <c r="G66" s="13"/>
      <c r="H66" s="13"/>
      <c r="I66" s="13"/>
      <c r="J66" s="13"/>
      <c r="K66" s="43"/>
      <c r="L66" s="13"/>
      <c r="M66" s="13"/>
      <c r="N66" s="13"/>
      <c r="O66" s="13"/>
      <c r="P66" s="13"/>
      <c r="Q66" s="20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</row>
    <row r="67" spans="3:32">
      <c r="D67" s="13"/>
      <c r="E67" s="13"/>
      <c r="F67" s="13"/>
      <c r="G67" s="13"/>
      <c r="H67" s="13"/>
      <c r="I67" s="13"/>
      <c r="J67" s="13"/>
      <c r="K67" s="43"/>
      <c r="L67" s="13"/>
      <c r="M67" s="13"/>
      <c r="N67" s="13"/>
      <c r="O67" s="13"/>
      <c r="P67" s="13"/>
      <c r="Q67" s="20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9"/>
    </row>
    <row r="68" spans="3:32" ht="21">
      <c r="C68" s="66" t="s">
        <v>110</v>
      </c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20"/>
      <c r="R68" s="67" t="s">
        <v>103</v>
      </c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</row>
    <row r="69" spans="3:32" ht="15" customHeight="1" thickBot="1">
      <c r="C69" s="21"/>
      <c r="D69" s="13"/>
      <c r="E69" s="13"/>
      <c r="F69" s="13"/>
      <c r="G69" s="13"/>
      <c r="H69" s="13"/>
      <c r="I69" s="13"/>
      <c r="J69" s="13"/>
      <c r="K69" s="43"/>
      <c r="L69" s="13"/>
      <c r="M69" s="13"/>
      <c r="N69" s="13"/>
      <c r="O69" s="13"/>
      <c r="P69" s="13"/>
      <c r="Q69" s="20"/>
      <c r="R69" s="14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8" t="s">
        <v>0</v>
      </c>
    </row>
    <row r="70" spans="3:32" ht="15" customHeight="1" thickTop="1">
      <c r="C70" s="52" t="s">
        <v>62</v>
      </c>
      <c r="D70" s="55" t="s">
        <v>102</v>
      </c>
      <c r="E70" s="55" t="s">
        <v>1</v>
      </c>
      <c r="F70" s="58" t="s">
        <v>95</v>
      </c>
      <c r="G70" s="23"/>
      <c r="H70" s="58" t="s">
        <v>96</v>
      </c>
      <c r="I70" s="23"/>
      <c r="J70" s="58" t="s">
        <v>97</v>
      </c>
      <c r="K70" s="24"/>
      <c r="L70" s="49" t="s">
        <v>2</v>
      </c>
      <c r="M70" s="51"/>
      <c r="N70" s="51"/>
      <c r="O70" s="51"/>
      <c r="P70" s="50"/>
      <c r="R70" s="51" t="s">
        <v>3</v>
      </c>
      <c r="S70" s="51"/>
      <c r="T70" s="51"/>
      <c r="U70" s="51"/>
      <c r="V70" s="51"/>
      <c r="W70" s="51"/>
      <c r="X70" s="51"/>
      <c r="Y70" s="50"/>
      <c r="Z70" s="15"/>
      <c r="AA70" s="49" t="s">
        <v>4</v>
      </c>
      <c r="AB70" s="50"/>
      <c r="AC70" s="15"/>
      <c r="AD70" s="49" t="s">
        <v>5</v>
      </c>
      <c r="AE70" s="51"/>
    </row>
    <row r="71" spans="3:32" ht="15" customHeight="1">
      <c r="C71" s="53"/>
      <c r="D71" s="56"/>
      <c r="E71" s="56"/>
      <c r="F71" s="56"/>
      <c r="G71" s="25"/>
      <c r="H71" s="56"/>
      <c r="I71" s="25"/>
      <c r="J71" s="56"/>
      <c r="K71" s="26"/>
      <c r="L71" s="59" t="s">
        <v>6</v>
      </c>
      <c r="M71" s="4"/>
      <c r="N71" s="59" t="s">
        <v>7</v>
      </c>
      <c r="O71" s="4"/>
      <c r="P71" s="62" t="s">
        <v>98</v>
      </c>
      <c r="R71" s="63" t="s">
        <v>8</v>
      </c>
      <c r="S71" s="64"/>
      <c r="T71" s="2"/>
      <c r="U71" s="65" t="s">
        <v>9</v>
      </c>
      <c r="V71" s="64"/>
      <c r="W71" s="2"/>
      <c r="X71" s="65" t="s">
        <v>10</v>
      </c>
      <c r="Y71" s="64"/>
      <c r="Z71" s="3"/>
      <c r="AA71" s="59" t="s">
        <v>99</v>
      </c>
      <c r="AB71" s="59" t="s">
        <v>11</v>
      </c>
      <c r="AC71" s="4"/>
      <c r="AD71" s="59" t="s">
        <v>99</v>
      </c>
      <c r="AE71" s="60" t="s">
        <v>12</v>
      </c>
    </row>
    <row r="72" spans="3:32" ht="15" customHeight="1">
      <c r="C72" s="54"/>
      <c r="D72" s="57"/>
      <c r="E72" s="57"/>
      <c r="F72" s="57"/>
      <c r="G72" s="7"/>
      <c r="H72" s="57"/>
      <c r="I72" s="7"/>
      <c r="J72" s="57"/>
      <c r="K72" s="27"/>
      <c r="L72" s="57"/>
      <c r="M72" s="7"/>
      <c r="N72" s="57"/>
      <c r="O72" s="7"/>
      <c r="P72" s="57"/>
      <c r="R72" s="5" t="s">
        <v>99</v>
      </c>
      <c r="S72" s="6" t="s">
        <v>13</v>
      </c>
      <c r="T72" s="6"/>
      <c r="U72" s="6" t="s">
        <v>99</v>
      </c>
      <c r="V72" s="6" t="s">
        <v>13</v>
      </c>
      <c r="W72" s="6"/>
      <c r="X72" s="6" t="s">
        <v>99</v>
      </c>
      <c r="Y72" s="6" t="s">
        <v>13</v>
      </c>
      <c r="Z72" s="7"/>
      <c r="AA72" s="57"/>
      <c r="AB72" s="57"/>
      <c r="AC72" s="7"/>
      <c r="AD72" s="57"/>
      <c r="AE72" s="61"/>
    </row>
    <row r="73" spans="3:32" ht="16.5" customHeight="1">
      <c r="C73" s="44" t="s">
        <v>63</v>
      </c>
      <c r="D73" s="8"/>
      <c r="E73" s="8"/>
      <c r="F73" s="8"/>
      <c r="G73" s="8"/>
      <c r="H73" s="8"/>
      <c r="I73" s="8"/>
      <c r="J73" s="8"/>
      <c r="K73" s="29"/>
      <c r="L73" s="8"/>
      <c r="M73" s="8"/>
      <c r="N73" s="8"/>
      <c r="O73" s="8"/>
      <c r="P73" s="30"/>
      <c r="Q73" s="20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3:32" ht="16.5" customHeight="1">
      <c r="C74" s="32" t="s">
        <v>64</v>
      </c>
      <c r="D74" s="8">
        <v>5335</v>
      </c>
      <c r="E74" s="8">
        <v>8354</v>
      </c>
      <c r="F74" s="8">
        <v>3711396</v>
      </c>
      <c r="G74" s="36">
        <f t="shared" ref="G74" si="11">TRUNC(F74/1000,0)</f>
        <v>3711</v>
      </c>
      <c r="H74" s="8">
        <v>3591234</v>
      </c>
      <c r="I74" s="36">
        <f t="shared" ref="I74:I119" si="12">TRUNC(H74/1000,0)</f>
        <v>3591</v>
      </c>
      <c r="J74" s="8">
        <v>120162</v>
      </c>
      <c r="K74" s="11">
        <f t="shared" ref="K74:K119" si="13">TRUNC(J74/1000,0)</f>
        <v>120</v>
      </c>
      <c r="L74" s="8">
        <v>780333</v>
      </c>
      <c r="M74" s="11">
        <f t="shared" ref="M74:M119" si="14">TRUNC(L74/1000,0)</f>
        <v>780</v>
      </c>
      <c r="N74" s="8">
        <v>741406</v>
      </c>
      <c r="O74" s="11">
        <f t="shared" ref="O74:O119" si="15">TRUNC(N74/1000,0)</f>
        <v>741</v>
      </c>
      <c r="P74" s="30">
        <v>95.01</v>
      </c>
      <c r="Q74" s="20"/>
      <c r="R74" s="8">
        <v>123271</v>
      </c>
      <c r="S74" s="8">
        <v>2786841</v>
      </c>
      <c r="T74" s="11">
        <f t="shared" ref="T74:T119" si="16">TRUNC(S74/1000,0)</f>
        <v>2786</v>
      </c>
      <c r="U74" s="8">
        <v>123274</v>
      </c>
      <c r="V74" s="8">
        <v>2786840</v>
      </c>
      <c r="W74" s="11">
        <f t="shared" ref="W74:W119" si="17">TRUNC(V74/1000,0)</f>
        <v>2786</v>
      </c>
      <c r="X74" s="46">
        <v>-3</v>
      </c>
      <c r="Y74" s="46">
        <v>0</v>
      </c>
      <c r="Z74" s="11">
        <f t="shared" ref="Z74:Z119" si="18">TRUNC(Y74/1000,0)</f>
        <v>0</v>
      </c>
      <c r="AA74" s="8">
        <v>4965</v>
      </c>
      <c r="AB74" s="8">
        <v>290161</v>
      </c>
      <c r="AC74" s="11">
        <f t="shared" ref="AC74:AC119" si="19">TRUNC(AB74/1000,0)</f>
        <v>290</v>
      </c>
      <c r="AD74" s="8">
        <v>71</v>
      </c>
      <c r="AE74" s="8">
        <v>10330</v>
      </c>
      <c r="AF74" s="11">
        <f t="shared" ref="AF74:AF119" si="20">TRUNC(AE74/1000,0)</f>
        <v>10</v>
      </c>
    </row>
    <row r="75" spans="3:32" ht="16.5" customHeight="1">
      <c r="C75" s="32"/>
      <c r="D75" s="8"/>
      <c r="E75" s="8"/>
      <c r="F75" s="8"/>
      <c r="G75" s="45"/>
      <c r="H75" s="8"/>
      <c r="I75" s="36"/>
      <c r="J75" s="8"/>
      <c r="K75" s="11"/>
      <c r="L75" s="8"/>
      <c r="M75" s="11"/>
      <c r="N75" s="8"/>
      <c r="O75" s="11"/>
      <c r="P75" s="30"/>
      <c r="Q75" s="20"/>
      <c r="R75" s="8"/>
      <c r="S75" s="8"/>
      <c r="T75" s="11"/>
      <c r="U75" s="8"/>
      <c r="V75" s="8"/>
      <c r="W75" s="11"/>
      <c r="X75" s="46"/>
      <c r="Y75" s="46"/>
      <c r="Z75" s="11"/>
      <c r="AA75" s="8"/>
      <c r="AB75" s="8"/>
      <c r="AC75" s="11"/>
      <c r="AD75" s="8"/>
      <c r="AE75" s="8"/>
      <c r="AF75" s="11"/>
    </row>
    <row r="76" spans="3:32" ht="16.5" customHeight="1">
      <c r="C76" s="39" t="s">
        <v>65</v>
      </c>
      <c r="D76" s="8"/>
      <c r="E76" s="8"/>
      <c r="F76" s="8"/>
      <c r="G76" s="45"/>
      <c r="H76" s="8"/>
      <c r="I76" s="36"/>
      <c r="J76" s="8"/>
      <c r="K76" s="11"/>
      <c r="L76" s="8"/>
      <c r="M76" s="11"/>
      <c r="N76" s="8"/>
      <c r="O76" s="11"/>
      <c r="P76" s="30"/>
      <c r="Q76" s="20"/>
      <c r="R76" s="8"/>
      <c r="S76" s="8"/>
      <c r="T76" s="11"/>
      <c r="U76" s="8"/>
      <c r="V76" s="8"/>
      <c r="W76" s="11"/>
      <c r="X76" s="46"/>
      <c r="Y76" s="46"/>
      <c r="Z76" s="11"/>
      <c r="AA76" s="8"/>
      <c r="AB76" s="8"/>
      <c r="AC76" s="11"/>
      <c r="AD76" s="8"/>
      <c r="AE76" s="8"/>
      <c r="AF76" s="11">
        <f t="shared" si="20"/>
        <v>0</v>
      </c>
    </row>
    <row r="77" spans="3:32" ht="16.5" customHeight="1">
      <c r="C77" s="32" t="s">
        <v>66</v>
      </c>
      <c r="D77" s="8">
        <v>5114</v>
      </c>
      <c r="E77" s="8">
        <v>7981</v>
      </c>
      <c r="F77" s="8">
        <v>3561752</v>
      </c>
      <c r="G77" s="36">
        <f t="shared" ref="G77:G119" si="21">TRUNC(F77/1000,0)</f>
        <v>3561</v>
      </c>
      <c r="H77" s="8">
        <v>3437700</v>
      </c>
      <c r="I77" s="36">
        <f t="shared" si="12"/>
        <v>3437</v>
      </c>
      <c r="J77" s="8">
        <v>124051</v>
      </c>
      <c r="K77" s="11">
        <f t="shared" si="13"/>
        <v>124</v>
      </c>
      <c r="L77" s="8">
        <v>851108</v>
      </c>
      <c r="M77" s="11">
        <f t="shared" si="14"/>
        <v>851</v>
      </c>
      <c r="N77" s="8">
        <v>821060</v>
      </c>
      <c r="O77" s="11">
        <f t="shared" si="15"/>
        <v>821</v>
      </c>
      <c r="P77" s="30">
        <v>96.47</v>
      </c>
      <c r="Q77" s="20"/>
      <c r="R77" s="8">
        <v>120006</v>
      </c>
      <c r="S77" s="8">
        <v>2706382</v>
      </c>
      <c r="T77" s="11">
        <f t="shared" si="16"/>
        <v>2706</v>
      </c>
      <c r="U77" s="8">
        <v>120005</v>
      </c>
      <c r="V77" s="8">
        <v>2706368</v>
      </c>
      <c r="W77" s="11">
        <f t="shared" si="17"/>
        <v>2706</v>
      </c>
      <c r="X77" s="46">
        <v>1</v>
      </c>
      <c r="Y77" s="46">
        <v>14</v>
      </c>
      <c r="Z77" s="11">
        <f t="shared" si="18"/>
        <v>0</v>
      </c>
      <c r="AA77" s="8">
        <v>5202</v>
      </c>
      <c r="AB77" s="8">
        <v>294797</v>
      </c>
      <c r="AC77" s="11">
        <f t="shared" si="19"/>
        <v>294</v>
      </c>
      <c r="AD77" s="8">
        <v>74</v>
      </c>
      <c r="AE77" s="8">
        <v>10330</v>
      </c>
      <c r="AF77" s="11">
        <f t="shared" si="20"/>
        <v>10</v>
      </c>
    </row>
    <row r="78" spans="3:32" ht="16.5" customHeight="1">
      <c r="C78" s="32" t="s">
        <v>67</v>
      </c>
      <c r="D78" s="8">
        <v>5517</v>
      </c>
      <c r="E78" s="8">
        <v>8397</v>
      </c>
      <c r="F78" s="8">
        <v>4251542</v>
      </c>
      <c r="G78" s="36">
        <f t="shared" si="21"/>
        <v>4251</v>
      </c>
      <c r="H78" s="8">
        <v>4118963</v>
      </c>
      <c r="I78" s="36">
        <f t="shared" si="12"/>
        <v>4118</v>
      </c>
      <c r="J78" s="8">
        <v>132578</v>
      </c>
      <c r="K78" s="11">
        <f t="shared" si="13"/>
        <v>132</v>
      </c>
      <c r="L78" s="8">
        <v>753054</v>
      </c>
      <c r="M78" s="11">
        <f t="shared" si="14"/>
        <v>753</v>
      </c>
      <c r="N78" s="8">
        <v>697894</v>
      </c>
      <c r="O78" s="11">
        <f t="shared" si="15"/>
        <v>697</v>
      </c>
      <c r="P78" s="30">
        <v>92.68</v>
      </c>
      <c r="Q78" s="20"/>
      <c r="R78" s="8">
        <v>132965</v>
      </c>
      <c r="S78" s="8">
        <v>3531479</v>
      </c>
      <c r="T78" s="11">
        <f t="shared" si="16"/>
        <v>3531</v>
      </c>
      <c r="U78" s="8">
        <v>132963</v>
      </c>
      <c r="V78" s="8">
        <v>3531484</v>
      </c>
      <c r="W78" s="11">
        <f t="shared" si="17"/>
        <v>3531</v>
      </c>
      <c r="X78" s="46">
        <v>2</v>
      </c>
      <c r="Y78" s="46">
        <v>-5</v>
      </c>
      <c r="Z78" s="11">
        <f t="shared" si="18"/>
        <v>0</v>
      </c>
      <c r="AA78" s="8">
        <v>7369</v>
      </c>
      <c r="AB78" s="8">
        <v>437425</v>
      </c>
      <c r="AC78" s="11">
        <f t="shared" si="19"/>
        <v>437</v>
      </c>
      <c r="AD78" s="8">
        <v>69</v>
      </c>
      <c r="AE78" s="8">
        <v>9506</v>
      </c>
      <c r="AF78" s="11">
        <f t="shared" si="20"/>
        <v>9</v>
      </c>
    </row>
    <row r="79" spans="3:32" ht="16.5" customHeight="1">
      <c r="C79" s="32" t="s">
        <v>68</v>
      </c>
      <c r="D79" s="8">
        <v>1986</v>
      </c>
      <c r="E79" s="8">
        <v>3138</v>
      </c>
      <c r="F79" s="8">
        <v>1454055</v>
      </c>
      <c r="G79" s="36">
        <f t="shared" si="21"/>
        <v>1454</v>
      </c>
      <c r="H79" s="8">
        <v>1421532</v>
      </c>
      <c r="I79" s="36">
        <f t="shared" si="12"/>
        <v>1421</v>
      </c>
      <c r="J79" s="8">
        <v>32522</v>
      </c>
      <c r="K79" s="11">
        <f t="shared" si="13"/>
        <v>32</v>
      </c>
      <c r="L79" s="8">
        <v>262258</v>
      </c>
      <c r="M79" s="11">
        <f t="shared" si="14"/>
        <v>262</v>
      </c>
      <c r="N79" s="8">
        <v>252677</v>
      </c>
      <c r="O79" s="11">
        <f t="shared" si="15"/>
        <v>252</v>
      </c>
      <c r="P79" s="30">
        <v>96.35</v>
      </c>
      <c r="Q79" s="20"/>
      <c r="R79" s="8">
        <v>46606</v>
      </c>
      <c r="S79" s="8">
        <v>1193271</v>
      </c>
      <c r="T79" s="11">
        <f t="shared" si="16"/>
        <v>1193</v>
      </c>
      <c r="U79" s="8">
        <v>46605</v>
      </c>
      <c r="V79" s="8">
        <v>1193262</v>
      </c>
      <c r="W79" s="11">
        <f t="shared" si="17"/>
        <v>1193</v>
      </c>
      <c r="X79" s="46">
        <v>1</v>
      </c>
      <c r="Y79" s="46">
        <v>9</v>
      </c>
      <c r="Z79" s="11">
        <f t="shared" si="18"/>
        <v>0</v>
      </c>
      <c r="AA79" s="8">
        <v>2305</v>
      </c>
      <c r="AB79" s="8">
        <v>144097</v>
      </c>
      <c r="AC79" s="11">
        <f t="shared" si="19"/>
        <v>144</v>
      </c>
      <c r="AD79" s="8">
        <v>20</v>
      </c>
      <c r="AE79" s="8">
        <v>2110</v>
      </c>
      <c r="AF79" s="11">
        <f t="shared" si="20"/>
        <v>2</v>
      </c>
    </row>
    <row r="80" spans="3:32" ht="16.5" customHeight="1">
      <c r="C80" s="32"/>
      <c r="D80" s="8"/>
      <c r="E80" s="8"/>
      <c r="F80" s="8"/>
      <c r="G80" s="36"/>
      <c r="H80" s="8"/>
      <c r="I80" s="36"/>
      <c r="J80" s="8"/>
      <c r="K80" s="11"/>
      <c r="L80" s="8"/>
      <c r="M80" s="11"/>
      <c r="N80" s="8"/>
      <c r="O80" s="11"/>
      <c r="P80" s="30"/>
      <c r="Q80" s="20"/>
      <c r="R80" s="8"/>
      <c r="S80" s="8"/>
      <c r="T80" s="11"/>
      <c r="U80" s="8"/>
      <c r="V80" s="8"/>
      <c r="W80" s="11"/>
      <c r="X80" s="46"/>
      <c r="Y80" s="46"/>
      <c r="Z80" s="11"/>
      <c r="AA80" s="8"/>
      <c r="AB80" s="8"/>
      <c r="AC80" s="11"/>
      <c r="AD80" s="8"/>
      <c r="AE80" s="8"/>
      <c r="AF80" s="11"/>
    </row>
    <row r="81" spans="3:32" ht="16.5" customHeight="1">
      <c r="C81" s="39" t="s">
        <v>69</v>
      </c>
      <c r="D81" s="8"/>
      <c r="E81" s="8"/>
      <c r="F81" s="8"/>
      <c r="G81" s="36"/>
      <c r="H81" s="8"/>
      <c r="I81" s="36"/>
      <c r="J81" s="8"/>
      <c r="K81" s="11"/>
      <c r="L81" s="8"/>
      <c r="M81" s="11"/>
      <c r="N81" s="8"/>
      <c r="O81" s="11"/>
      <c r="P81" s="30"/>
      <c r="Q81" s="20"/>
      <c r="R81" s="8"/>
      <c r="S81" s="8"/>
      <c r="T81" s="11"/>
      <c r="U81" s="8"/>
      <c r="V81" s="8"/>
      <c r="W81" s="11"/>
      <c r="X81" s="46"/>
      <c r="Y81" s="46"/>
      <c r="Z81" s="11"/>
      <c r="AA81" s="8"/>
      <c r="AB81" s="8"/>
      <c r="AC81" s="11"/>
      <c r="AD81" s="8"/>
      <c r="AE81" s="8"/>
      <c r="AF81" s="11">
        <f t="shared" si="20"/>
        <v>0</v>
      </c>
    </row>
    <row r="82" spans="3:32" ht="16.5" customHeight="1">
      <c r="C82" s="32" t="s">
        <v>70</v>
      </c>
      <c r="D82" s="8">
        <v>2321</v>
      </c>
      <c r="E82" s="8">
        <v>3645</v>
      </c>
      <c r="F82" s="8">
        <v>1722002</v>
      </c>
      <c r="G82" s="36">
        <f t="shared" si="21"/>
        <v>1722</v>
      </c>
      <c r="H82" s="8">
        <v>1647224</v>
      </c>
      <c r="I82" s="36">
        <f t="shared" si="12"/>
        <v>1647</v>
      </c>
      <c r="J82" s="8">
        <v>74777</v>
      </c>
      <c r="K82" s="11">
        <f t="shared" si="13"/>
        <v>74</v>
      </c>
      <c r="L82" s="8">
        <v>335982</v>
      </c>
      <c r="M82" s="11">
        <f t="shared" si="14"/>
        <v>335</v>
      </c>
      <c r="N82" s="8">
        <v>317228</v>
      </c>
      <c r="O82" s="11">
        <f t="shared" si="15"/>
        <v>317</v>
      </c>
      <c r="P82" s="30">
        <v>94.42</v>
      </c>
      <c r="Q82" s="20"/>
      <c r="R82" s="8">
        <v>53771</v>
      </c>
      <c r="S82" s="8">
        <v>1363356</v>
      </c>
      <c r="T82" s="11">
        <f t="shared" si="16"/>
        <v>1363</v>
      </c>
      <c r="U82" s="8">
        <v>53770</v>
      </c>
      <c r="V82" s="8">
        <v>1363354</v>
      </c>
      <c r="W82" s="11">
        <f t="shared" si="17"/>
        <v>1363</v>
      </c>
      <c r="X82" s="46">
        <v>1</v>
      </c>
      <c r="Y82" s="46">
        <v>2</v>
      </c>
      <c r="Z82" s="11">
        <f t="shared" si="18"/>
        <v>0</v>
      </c>
      <c r="AA82" s="8">
        <v>4579</v>
      </c>
      <c r="AB82" s="8">
        <v>158948</v>
      </c>
      <c r="AC82" s="11">
        <f t="shared" si="19"/>
        <v>158</v>
      </c>
      <c r="AD82" s="8">
        <v>39</v>
      </c>
      <c r="AE82" s="8">
        <v>6020</v>
      </c>
      <c r="AF82" s="11">
        <f t="shared" si="20"/>
        <v>6</v>
      </c>
    </row>
    <row r="83" spans="3:32" ht="16.5" customHeight="1">
      <c r="C83" s="32" t="s">
        <v>71</v>
      </c>
      <c r="D83" s="8">
        <v>2690</v>
      </c>
      <c r="E83" s="8">
        <v>4149</v>
      </c>
      <c r="F83" s="8">
        <v>2069665</v>
      </c>
      <c r="G83" s="36">
        <f t="shared" si="21"/>
        <v>2069</v>
      </c>
      <c r="H83" s="8">
        <v>2000926</v>
      </c>
      <c r="I83" s="36">
        <f t="shared" si="12"/>
        <v>2000</v>
      </c>
      <c r="J83" s="8">
        <v>68738</v>
      </c>
      <c r="K83" s="11">
        <f t="shared" si="13"/>
        <v>68</v>
      </c>
      <c r="L83" s="8">
        <v>377310</v>
      </c>
      <c r="M83" s="11">
        <f t="shared" si="14"/>
        <v>377</v>
      </c>
      <c r="N83" s="8">
        <v>363980</v>
      </c>
      <c r="O83" s="11">
        <f t="shared" si="15"/>
        <v>363</v>
      </c>
      <c r="P83" s="30">
        <v>96.47</v>
      </c>
      <c r="Q83" s="20"/>
      <c r="R83" s="8">
        <v>64122</v>
      </c>
      <c r="S83" s="8">
        <v>1672409</v>
      </c>
      <c r="T83" s="11">
        <f t="shared" si="16"/>
        <v>1672</v>
      </c>
      <c r="U83" s="8">
        <v>64121</v>
      </c>
      <c r="V83" s="8">
        <v>1672404</v>
      </c>
      <c r="W83" s="11">
        <f t="shared" si="17"/>
        <v>1672</v>
      </c>
      <c r="X83" s="46">
        <v>1</v>
      </c>
      <c r="Y83" s="46">
        <v>4</v>
      </c>
      <c r="Z83" s="11">
        <f t="shared" si="18"/>
        <v>0</v>
      </c>
      <c r="AA83" s="8">
        <v>3292</v>
      </c>
      <c r="AB83" s="8">
        <v>200096</v>
      </c>
      <c r="AC83" s="11">
        <f t="shared" si="19"/>
        <v>200</v>
      </c>
      <c r="AD83" s="8">
        <v>32</v>
      </c>
      <c r="AE83" s="8">
        <v>3080</v>
      </c>
      <c r="AF83" s="11">
        <f t="shared" si="20"/>
        <v>3</v>
      </c>
    </row>
    <row r="84" spans="3:32" ht="14.25" customHeight="1">
      <c r="C84" s="32" t="s">
        <v>72</v>
      </c>
      <c r="D84" s="8">
        <v>4954</v>
      </c>
      <c r="E84" s="8">
        <v>7749</v>
      </c>
      <c r="F84" s="8">
        <v>3240221</v>
      </c>
      <c r="G84" s="36">
        <f t="shared" si="21"/>
        <v>3240</v>
      </c>
      <c r="H84" s="8">
        <v>3179352</v>
      </c>
      <c r="I84" s="36">
        <f t="shared" si="12"/>
        <v>3179</v>
      </c>
      <c r="J84" s="8">
        <v>60869</v>
      </c>
      <c r="K84" s="11">
        <f t="shared" si="13"/>
        <v>60</v>
      </c>
      <c r="L84" s="8">
        <v>598703</v>
      </c>
      <c r="M84" s="11">
        <f t="shared" si="14"/>
        <v>598</v>
      </c>
      <c r="N84" s="8">
        <v>582168</v>
      </c>
      <c r="O84" s="11">
        <f t="shared" si="15"/>
        <v>582</v>
      </c>
      <c r="P84" s="30">
        <v>97.24</v>
      </c>
      <c r="Q84" s="20"/>
      <c r="R84" s="8">
        <v>124044</v>
      </c>
      <c r="S84" s="8">
        <v>2744237</v>
      </c>
      <c r="T84" s="11">
        <f t="shared" si="16"/>
        <v>2744</v>
      </c>
      <c r="U84" s="8">
        <v>124044</v>
      </c>
      <c r="V84" s="8">
        <v>2744235</v>
      </c>
      <c r="W84" s="11">
        <f t="shared" si="17"/>
        <v>2744</v>
      </c>
      <c r="X84" s="46" t="s">
        <v>114</v>
      </c>
      <c r="Y84" s="46">
        <v>1</v>
      </c>
      <c r="Z84" s="11">
        <f t="shared" si="18"/>
        <v>0</v>
      </c>
      <c r="AA84" s="8">
        <v>4680</v>
      </c>
      <c r="AB84" s="8">
        <v>294749</v>
      </c>
      <c r="AC84" s="11">
        <f t="shared" si="19"/>
        <v>294</v>
      </c>
      <c r="AD84" s="8">
        <v>67</v>
      </c>
      <c r="AE84" s="8">
        <v>5879</v>
      </c>
      <c r="AF84" s="11">
        <f t="shared" si="20"/>
        <v>5</v>
      </c>
    </row>
    <row r="85" spans="3:32" ht="16.5" customHeight="1">
      <c r="C85" s="32" t="s">
        <v>73</v>
      </c>
      <c r="D85" s="8">
        <v>3133</v>
      </c>
      <c r="E85" s="8">
        <v>5106</v>
      </c>
      <c r="F85" s="8">
        <v>2505156</v>
      </c>
      <c r="G85" s="36">
        <f t="shared" si="21"/>
        <v>2505</v>
      </c>
      <c r="H85" s="8">
        <v>2371438</v>
      </c>
      <c r="I85" s="36">
        <f t="shared" si="12"/>
        <v>2371</v>
      </c>
      <c r="J85" s="8">
        <v>133717</v>
      </c>
      <c r="K85" s="11">
        <f t="shared" si="13"/>
        <v>133</v>
      </c>
      <c r="L85" s="8">
        <v>475542</v>
      </c>
      <c r="M85" s="11">
        <f t="shared" si="14"/>
        <v>475</v>
      </c>
      <c r="N85" s="8">
        <v>464452</v>
      </c>
      <c r="O85" s="11">
        <f t="shared" si="15"/>
        <v>464</v>
      </c>
      <c r="P85" s="30">
        <v>97.67</v>
      </c>
      <c r="Q85" s="20"/>
      <c r="R85" s="8">
        <v>82608</v>
      </c>
      <c r="S85" s="8">
        <v>1958899</v>
      </c>
      <c r="T85" s="11">
        <f t="shared" si="16"/>
        <v>1958</v>
      </c>
      <c r="U85" s="8">
        <v>82608</v>
      </c>
      <c r="V85" s="8">
        <v>1958899</v>
      </c>
      <c r="W85" s="11">
        <f t="shared" si="17"/>
        <v>1958</v>
      </c>
      <c r="X85" s="46" t="s">
        <v>114</v>
      </c>
      <c r="Y85" s="46" t="s">
        <v>114</v>
      </c>
      <c r="Z85" s="11" t="e">
        <f t="shared" si="18"/>
        <v>#VALUE!</v>
      </c>
      <c r="AA85" s="8">
        <v>3727</v>
      </c>
      <c r="AB85" s="8">
        <v>227247</v>
      </c>
      <c r="AC85" s="11">
        <f t="shared" si="19"/>
        <v>227</v>
      </c>
      <c r="AD85" s="8">
        <v>52</v>
      </c>
      <c r="AE85" s="8">
        <v>4750</v>
      </c>
      <c r="AF85" s="11">
        <f t="shared" si="20"/>
        <v>4</v>
      </c>
    </row>
    <row r="86" spans="3:32" ht="16.5" customHeight="1">
      <c r="C86" s="32" t="s">
        <v>74</v>
      </c>
      <c r="D86" s="8">
        <v>3000</v>
      </c>
      <c r="E86" s="8">
        <v>4854</v>
      </c>
      <c r="F86" s="8">
        <v>2183129</v>
      </c>
      <c r="G86" s="36">
        <f t="shared" si="21"/>
        <v>2183</v>
      </c>
      <c r="H86" s="8">
        <v>2112131</v>
      </c>
      <c r="I86" s="36">
        <f t="shared" si="12"/>
        <v>2112</v>
      </c>
      <c r="J86" s="8">
        <v>70998</v>
      </c>
      <c r="K86" s="11">
        <f t="shared" si="13"/>
        <v>70</v>
      </c>
      <c r="L86" s="8">
        <v>412319</v>
      </c>
      <c r="M86" s="11">
        <f t="shared" si="14"/>
        <v>412</v>
      </c>
      <c r="N86" s="8">
        <v>397916</v>
      </c>
      <c r="O86" s="11">
        <f t="shared" si="15"/>
        <v>397</v>
      </c>
      <c r="P86" s="30">
        <v>96.51</v>
      </c>
      <c r="Q86" s="20"/>
      <c r="R86" s="8">
        <v>75531</v>
      </c>
      <c r="S86" s="8">
        <v>1783948</v>
      </c>
      <c r="T86" s="11">
        <f t="shared" si="16"/>
        <v>1783</v>
      </c>
      <c r="U86" s="8">
        <v>75530</v>
      </c>
      <c r="V86" s="8">
        <v>1783940</v>
      </c>
      <c r="W86" s="11">
        <f t="shared" si="17"/>
        <v>1783</v>
      </c>
      <c r="X86" s="46">
        <v>1</v>
      </c>
      <c r="Y86" s="46">
        <v>8</v>
      </c>
      <c r="Z86" s="11">
        <f t="shared" si="18"/>
        <v>0</v>
      </c>
      <c r="AA86" s="8">
        <v>3678</v>
      </c>
      <c r="AB86" s="8">
        <v>195642</v>
      </c>
      <c r="AC86" s="11">
        <f t="shared" si="19"/>
        <v>195</v>
      </c>
      <c r="AD86" s="8">
        <v>41</v>
      </c>
      <c r="AE86" s="8">
        <v>6120</v>
      </c>
      <c r="AF86" s="11">
        <f t="shared" si="20"/>
        <v>6</v>
      </c>
    </row>
    <row r="87" spans="3:32" ht="16.5" customHeight="1">
      <c r="C87" s="32"/>
      <c r="D87" s="8"/>
      <c r="E87" s="8"/>
      <c r="F87" s="8"/>
      <c r="G87" s="36"/>
      <c r="H87" s="8"/>
      <c r="I87" s="36"/>
      <c r="J87" s="8"/>
      <c r="K87" s="11"/>
      <c r="L87" s="8"/>
      <c r="M87" s="11"/>
      <c r="N87" s="8"/>
      <c r="O87" s="11"/>
      <c r="P87" s="30"/>
      <c r="Q87" s="20"/>
      <c r="R87" s="8"/>
      <c r="S87" s="8"/>
      <c r="T87" s="11"/>
      <c r="U87" s="8"/>
      <c r="V87" s="8"/>
      <c r="W87" s="11"/>
      <c r="X87" s="46"/>
      <c r="Y87" s="46"/>
      <c r="Z87" s="11"/>
      <c r="AA87" s="8"/>
      <c r="AB87" s="8"/>
      <c r="AC87" s="11"/>
      <c r="AD87" s="8"/>
      <c r="AE87" s="8"/>
      <c r="AF87" s="11"/>
    </row>
    <row r="88" spans="3:32" ht="16.5" customHeight="1">
      <c r="C88" s="32" t="s">
        <v>75</v>
      </c>
      <c r="D88" s="8">
        <v>2542</v>
      </c>
      <c r="E88" s="8">
        <v>3973</v>
      </c>
      <c r="F88" s="8">
        <v>1860465</v>
      </c>
      <c r="G88" s="36">
        <f t="shared" si="21"/>
        <v>1860</v>
      </c>
      <c r="H88" s="8">
        <v>1743266</v>
      </c>
      <c r="I88" s="36">
        <f t="shared" si="12"/>
        <v>1743</v>
      </c>
      <c r="J88" s="8">
        <v>117198</v>
      </c>
      <c r="K88" s="11">
        <f t="shared" si="13"/>
        <v>117</v>
      </c>
      <c r="L88" s="8">
        <v>375854</v>
      </c>
      <c r="M88" s="11">
        <f t="shared" si="14"/>
        <v>375</v>
      </c>
      <c r="N88" s="8">
        <v>357165</v>
      </c>
      <c r="O88" s="11">
        <f t="shared" si="15"/>
        <v>357</v>
      </c>
      <c r="P88" s="30">
        <v>95.03</v>
      </c>
      <c r="Q88" s="20"/>
      <c r="R88" s="8">
        <v>68842</v>
      </c>
      <c r="S88" s="8">
        <v>1408331</v>
      </c>
      <c r="T88" s="11">
        <f t="shared" si="16"/>
        <v>1408</v>
      </c>
      <c r="U88" s="8">
        <v>68839</v>
      </c>
      <c r="V88" s="8">
        <v>1408247</v>
      </c>
      <c r="W88" s="11">
        <f t="shared" si="17"/>
        <v>1408</v>
      </c>
      <c r="X88" s="46">
        <v>3</v>
      </c>
      <c r="Y88" s="46">
        <v>84</v>
      </c>
      <c r="Z88" s="11">
        <f t="shared" si="18"/>
        <v>0</v>
      </c>
      <c r="AA88" s="8">
        <v>2870</v>
      </c>
      <c r="AB88" s="8">
        <v>145110</v>
      </c>
      <c r="AC88" s="11">
        <f t="shared" si="19"/>
        <v>145</v>
      </c>
      <c r="AD88" s="8">
        <v>28</v>
      </c>
      <c r="AE88" s="8">
        <v>2510</v>
      </c>
      <c r="AF88" s="11">
        <f t="shared" si="20"/>
        <v>2</v>
      </c>
    </row>
    <row r="89" spans="3:32" ht="16.5" customHeight="1">
      <c r="C89" s="32" t="s">
        <v>107</v>
      </c>
      <c r="D89" s="8">
        <v>1974</v>
      </c>
      <c r="E89" s="8">
        <v>3121</v>
      </c>
      <c r="F89" s="8">
        <v>1530926</v>
      </c>
      <c r="G89" s="36">
        <f t="shared" si="21"/>
        <v>1530</v>
      </c>
      <c r="H89" s="8">
        <v>1468371</v>
      </c>
      <c r="I89" s="36">
        <f t="shared" si="12"/>
        <v>1468</v>
      </c>
      <c r="J89" s="8">
        <v>62555</v>
      </c>
      <c r="K89" s="11">
        <f t="shared" si="13"/>
        <v>62</v>
      </c>
      <c r="L89" s="8">
        <v>242256</v>
      </c>
      <c r="M89" s="11">
        <f t="shared" si="14"/>
        <v>242</v>
      </c>
      <c r="N89" s="8">
        <v>238274</v>
      </c>
      <c r="O89" s="11">
        <f t="shared" si="15"/>
        <v>238</v>
      </c>
      <c r="P89" s="30">
        <v>98.36</v>
      </c>
      <c r="Q89" s="20"/>
      <c r="R89" s="8">
        <v>50677</v>
      </c>
      <c r="S89" s="8">
        <v>1299816</v>
      </c>
      <c r="T89" s="11">
        <f t="shared" si="16"/>
        <v>1299</v>
      </c>
      <c r="U89" s="8">
        <v>50674</v>
      </c>
      <c r="V89" s="8">
        <v>1299782</v>
      </c>
      <c r="W89" s="11">
        <f t="shared" si="17"/>
        <v>1299</v>
      </c>
      <c r="X89" s="46">
        <v>3</v>
      </c>
      <c r="Y89" s="46">
        <v>34</v>
      </c>
      <c r="Z89" s="11">
        <f t="shared" si="18"/>
        <v>0</v>
      </c>
      <c r="AA89" s="8">
        <v>2590</v>
      </c>
      <c r="AB89" s="8">
        <v>160024</v>
      </c>
      <c r="AC89" s="11">
        <f t="shared" si="19"/>
        <v>160</v>
      </c>
      <c r="AD89" s="8">
        <v>29</v>
      </c>
      <c r="AE89" s="8">
        <v>3670</v>
      </c>
      <c r="AF89" s="11">
        <f t="shared" si="20"/>
        <v>3</v>
      </c>
    </row>
    <row r="90" spans="3:32" ht="16.5" customHeight="1">
      <c r="C90" s="32"/>
      <c r="D90" s="8"/>
      <c r="E90" s="8"/>
      <c r="F90" s="8"/>
      <c r="G90" s="36"/>
      <c r="H90" s="8"/>
      <c r="I90" s="36"/>
      <c r="J90" s="8"/>
      <c r="K90" s="11"/>
      <c r="L90" s="8"/>
      <c r="M90" s="11"/>
      <c r="N90" s="8"/>
      <c r="O90" s="11"/>
      <c r="P90" s="30"/>
      <c r="Q90" s="20"/>
      <c r="R90" s="8"/>
      <c r="S90" s="8"/>
      <c r="T90" s="11"/>
      <c r="U90" s="8"/>
      <c r="V90" s="8"/>
      <c r="W90" s="11"/>
      <c r="X90" s="46"/>
      <c r="Y90" s="46"/>
      <c r="Z90" s="11"/>
      <c r="AA90" s="8"/>
      <c r="AB90" s="8"/>
      <c r="AC90" s="11"/>
      <c r="AD90" s="8"/>
      <c r="AE90" s="8"/>
      <c r="AF90" s="11"/>
    </row>
    <row r="91" spans="3:32" ht="16.5" customHeight="1">
      <c r="C91" s="39" t="s">
        <v>76</v>
      </c>
      <c r="D91" s="8"/>
      <c r="E91" s="8"/>
      <c r="F91" s="8"/>
      <c r="G91" s="36"/>
      <c r="H91" s="8"/>
      <c r="I91" s="36"/>
      <c r="J91" s="8"/>
      <c r="K91" s="11"/>
      <c r="L91" s="8"/>
      <c r="M91" s="11"/>
      <c r="N91" s="8"/>
      <c r="O91" s="11"/>
      <c r="P91" s="30"/>
      <c r="Q91" s="20"/>
      <c r="R91" s="8"/>
      <c r="S91" s="8"/>
      <c r="T91" s="11"/>
      <c r="U91" s="8"/>
      <c r="V91" s="8"/>
      <c r="W91" s="11"/>
      <c r="X91" s="46"/>
      <c r="Y91" s="46"/>
      <c r="Z91" s="11"/>
      <c r="AA91" s="8"/>
      <c r="AB91" s="8"/>
      <c r="AC91" s="11"/>
      <c r="AD91" s="8"/>
      <c r="AE91" s="8"/>
      <c r="AF91" s="11">
        <f t="shared" si="20"/>
        <v>0</v>
      </c>
    </row>
    <row r="92" spans="3:32" ht="16.5" customHeight="1">
      <c r="C92" s="32" t="s">
        <v>77</v>
      </c>
      <c r="D92" s="8">
        <v>1259</v>
      </c>
      <c r="E92" s="8">
        <v>2078</v>
      </c>
      <c r="F92" s="8">
        <v>996510</v>
      </c>
      <c r="G92" s="36">
        <f t="shared" si="21"/>
        <v>996</v>
      </c>
      <c r="H92" s="8">
        <v>818153</v>
      </c>
      <c r="I92" s="36">
        <f t="shared" si="12"/>
        <v>818</v>
      </c>
      <c r="J92" s="8">
        <v>178357</v>
      </c>
      <c r="K92" s="11">
        <f t="shared" si="13"/>
        <v>178</v>
      </c>
      <c r="L92" s="8">
        <v>156926</v>
      </c>
      <c r="M92" s="11">
        <f t="shared" si="14"/>
        <v>156</v>
      </c>
      <c r="N92" s="8">
        <v>152689</v>
      </c>
      <c r="O92" s="11">
        <f t="shared" si="15"/>
        <v>152</v>
      </c>
      <c r="P92" s="30">
        <v>97.3</v>
      </c>
      <c r="Q92" s="20"/>
      <c r="R92" s="8">
        <v>34864</v>
      </c>
      <c r="S92" s="8">
        <v>697652</v>
      </c>
      <c r="T92" s="11">
        <f t="shared" si="16"/>
        <v>697</v>
      </c>
      <c r="U92" s="8">
        <v>34863</v>
      </c>
      <c r="V92" s="8">
        <v>697644</v>
      </c>
      <c r="W92" s="11">
        <f t="shared" si="17"/>
        <v>697</v>
      </c>
      <c r="X92" s="46">
        <v>1</v>
      </c>
      <c r="Y92" s="46">
        <v>8</v>
      </c>
      <c r="Z92" s="11">
        <f t="shared" si="18"/>
        <v>0</v>
      </c>
      <c r="AA92" s="8">
        <v>1370</v>
      </c>
      <c r="AB92" s="8">
        <v>71277</v>
      </c>
      <c r="AC92" s="11">
        <f t="shared" si="19"/>
        <v>71</v>
      </c>
      <c r="AD92" s="8">
        <v>27</v>
      </c>
      <c r="AE92" s="8">
        <v>2460</v>
      </c>
      <c r="AF92" s="11">
        <f t="shared" si="20"/>
        <v>2</v>
      </c>
    </row>
    <row r="93" spans="3:32" ht="16.5" customHeight="1">
      <c r="C93" s="32" t="s">
        <v>78</v>
      </c>
      <c r="D93" s="8">
        <v>1495</v>
      </c>
      <c r="E93" s="8">
        <v>2406</v>
      </c>
      <c r="F93" s="8">
        <v>1112333</v>
      </c>
      <c r="G93" s="36">
        <f t="shared" si="21"/>
        <v>1112</v>
      </c>
      <c r="H93" s="8">
        <v>1048052</v>
      </c>
      <c r="I93" s="36">
        <f t="shared" si="12"/>
        <v>1048</v>
      </c>
      <c r="J93" s="8">
        <v>64281</v>
      </c>
      <c r="K93" s="11">
        <f t="shared" si="13"/>
        <v>64</v>
      </c>
      <c r="L93" s="8">
        <v>167272</v>
      </c>
      <c r="M93" s="11">
        <f t="shared" si="14"/>
        <v>167</v>
      </c>
      <c r="N93" s="8">
        <v>161972</v>
      </c>
      <c r="O93" s="11">
        <f t="shared" si="15"/>
        <v>161</v>
      </c>
      <c r="P93" s="30">
        <v>96.83</v>
      </c>
      <c r="Q93" s="20"/>
      <c r="R93" s="8">
        <v>39046</v>
      </c>
      <c r="S93" s="8">
        <v>922258</v>
      </c>
      <c r="T93" s="11">
        <f t="shared" si="16"/>
        <v>922</v>
      </c>
      <c r="U93" s="8">
        <v>39045</v>
      </c>
      <c r="V93" s="8">
        <v>922251</v>
      </c>
      <c r="W93" s="11">
        <f t="shared" si="17"/>
        <v>922</v>
      </c>
      <c r="X93" s="46">
        <v>1</v>
      </c>
      <c r="Y93" s="46">
        <v>7</v>
      </c>
      <c r="Z93" s="11">
        <f t="shared" si="18"/>
        <v>0</v>
      </c>
      <c r="AA93" s="8">
        <v>4155</v>
      </c>
      <c r="AB93" s="8">
        <v>107867</v>
      </c>
      <c r="AC93" s="11">
        <f t="shared" si="19"/>
        <v>107</v>
      </c>
      <c r="AD93" s="8">
        <v>21</v>
      </c>
      <c r="AE93" s="8">
        <v>1790</v>
      </c>
      <c r="AF93" s="11">
        <f t="shared" si="20"/>
        <v>1</v>
      </c>
    </row>
    <row r="94" spans="3:32" ht="16.5" customHeight="1">
      <c r="C94" s="32" t="s">
        <v>79</v>
      </c>
      <c r="D94" s="8">
        <v>1107</v>
      </c>
      <c r="E94" s="8">
        <v>1759</v>
      </c>
      <c r="F94" s="8">
        <v>772694</v>
      </c>
      <c r="G94" s="36">
        <f t="shared" si="21"/>
        <v>772</v>
      </c>
      <c r="H94" s="8">
        <v>727711</v>
      </c>
      <c r="I94" s="36">
        <f t="shared" si="12"/>
        <v>727</v>
      </c>
      <c r="J94" s="8">
        <v>44982</v>
      </c>
      <c r="K94" s="11">
        <f t="shared" si="13"/>
        <v>44</v>
      </c>
      <c r="L94" s="8">
        <v>122552</v>
      </c>
      <c r="M94" s="11">
        <f t="shared" si="14"/>
        <v>122</v>
      </c>
      <c r="N94" s="8">
        <v>119398</v>
      </c>
      <c r="O94" s="11">
        <f t="shared" si="15"/>
        <v>119</v>
      </c>
      <c r="P94" s="30">
        <v>97.43</v>
      </c>
      <c r="Q94" s="20"/>
      <c r="R94" s="8">
        <v>28582</v>
      </c>
      <c r="S94" s="8">
        <v>596120</v>
      </c>
      <c r="T94" s="11">
        <f t="shared" si="16"/>
        <v>596</v>
      </c>
      <c r="U94" s="8">
        <v>28582</v>
      </c>
      <c r="V94" s="8">
        <v>596120</v>
      </c>
      <c r="W94" s="11">
        <f t="shared" si="17"/>
        <v>596</v>
      </c>
      <c r="X94" s="46" t="s">
        <v>114</v>
      </c>
      <c r="Y94" s="46" t="s">
        <v>114</v>
      </c>
      <c r="Z94" s="11" t="e">
        <f t="shared" si="18"/>
        <v>#VALUE!</v>
      </c>
      <c r="AA94" s="8">
        <v>1222</v>
      </c>
      <c r="AB94" s="8">
        <v>66129</v>
      </c>
      <c r="AC94" s="11">
        <f t="shared" si="19"/>
        <v>66</v>
      </c>
      <c r="AD94" s="8">
        <v>12</v>
      </c>
      <c r="AE94" s="8">
        <v>970</v>
      </c>
      <c r="AF94" s="11">
        <f t="shared" si="20"/>
        <v>0</v>
      </c>
    </row>
    <row r="95" spans="3:32" ht="16.5" customHeight="1">
      <c r="C95" s="32" t="s">
        <v>80</v>
      </c>
      <c r="D95" s="8">
        <v>1890</v>
      </c>
      <c r="E95" s="8">
        <v>3130</v>
      </c>
      <c r="F95" s="8">
        <v>1381273</v>
      </c>
      <c r="G95" s="36">
        <f t="shared" si="21"/>
        <v>1381</v>
      </c>
      <c r="H95" s="8">
        <v>1302854</v>
      </c>
      <c r="I95" s="36">
        <f t="shared" si="12"/>
        <v>1302</v>
      </c>
      <c r="J95" s="8">
        <v>78418</v>
      </c>
      <c r="K95" s="11">
        <f t="shared" si="13"/>
        <v>78</v>
      </c>
      <c r="L95" s="8">
        <v>221641</v>
      </c>
      <c r="M95" s="11">
        <f t="shared" si="14"/>
        <v>221</v>
      </c>
      <c r="N95" s="8">
        <v>217475</v>
      </c>
      <c r="O95" s="11">
        <f t="shared" si="15"/>
        <v>217</v>
      </c>
      <c r="P95" s="30">
        <v>98.12</v>
      </c>
      <c r="Q95" s="20"/>
      <c r="R95" s="8">
        <v>47861</v>
      </c>
      <c r="S95" s="8">
        <v>1045267</v>
      </c>
      <c r="T95" s="11">
        <f t="shared" si="16"/>
        <v>1045</v>
      </c>
      <c r="U95" s="8">
        <v>47861</v>
      </c>
      <c r="V95" s="8">
        <v>1045267</v>
      </c>
      <c r="W95" s="11">
        <f t="shared" si="17"/>
        <v>1045</v>
      </c>
      <c r="X95" s="46" t="s">
        <v>114</v>
      </c>
      <c r="Y95" s="46" t="s">
        <v>114</v>
      </c>
      <c r="Z95" s="11" t="e">
        <f t="shared" si="18"/>
        <v>#VALUE!</v>
      </c>
      <c r="AA95" s="8">
        <v>2009</v>
      </c>
      <c r="AB95" s="8">
        <v>113651</v>
      </c>
      <c r="AC95" s="11">
        <f t="shared" si="19"/>
        <v>113</v>
      </c>
      <c r="AD95" s="8">
        <v>20</v>
      </c>
      <c r="AE95" s="8">
        <v>2480</v>
      </c>
      <c r="AF95" s="11">
        <f t="shared" si="20"/>
        <v>2</v>
      </c>
    </row>
    <row r="96" spans="3:32" ht="16.5" customHeight="1">
      <c r="C96" s="32" t="s">
        <v>81</v>
      </c>
      <c r="D96" s="8">
        <v>518</v>
      </c>
      <c r="E96" s="8">
        <v>861</v>
      </c>
      <c r="F96" s="8">
        <v>436002</v>
      </c>
      <c r="G96" s="36">
        <f t="shared" si="21"/>
        <v>436</v>
      </c>
      <c r="H96" s="8">
        <v>415813</v>
      </c>
      <c r="I96" s="36">
        <f t="shared" si="12"/>
        <v>415</v>
      </c>
      <c r="J96" s="8">
        <v>20188</v>
      </c>
      <c r="K96" s="11">
        <f t="shared" si="13"/>
        <v>20</v>
      </c>
      <c r="L96" s="8">
        <v>56996</v>
      </c>
      <c r="M96" s="11">
        <f t="shared" si="14"/>
        <v>56</v>
      </c>
      <c r="N96" s="8">
        <v>56867</v>
      </c>
      <c r="O96" s="11">
        <f t="shared" si="15"/>
        <v>56</v>
      </c>
      <c r="P96" s="30">
        <v>99.77</v>
      </c>
      <c r="Q96" s="20"/>
      <c r="R96" s="8">
        <v>14019</v>
      </c>
      <c r="S96" s="8">
        <v>354881</v>
      </c>
      <c r="T96" s="11">
        <f t="shared" si="16"/>
        <v>354</v>
      </c>
      <c r="U96" s="8">
        <v>14015</v>
      </c>
      <c r="V96" s="8">
        <v>354852</v>
      </c>
      <c r="W96" s="11">
        <f t="shared" si="17"/>
        <v>354</v>
      </c>
      <c r="X96" s="46">
        <v>4</v>
      </c>
      <c r="Y96" s="46">
        <v>28</v>
      </c>
      <c r="Z96" s="11">
        <f t="shared" si="18"/>
        <v>0</v>
      </c>
      <c r="AA96" s="8">
        <v>650</v>
      </c>
      <c r="AB96" s="8">
        <v>41244</v>
      </c>
      <c r="AC96" s="11">
        <f t="shared" si="19"/>
        <v>41</v>
      </c>
      <c r="AD96" s="8">
        <v>12</v>
      </c>
      <c r="AE96" s="8">
        <v>970</v>
      </c>
      <c r="AF96" s="11">
        <f t="shared" si="20"/>
        <v>0</v>
      </c>
    </row>
    <row r="97" spans="3:32" ht="16.5" customHeight="1">
      <c r="C97" s="32"/>
      <c r="D97" s="8"/>
      <c r="E97" s="8"/>
      <c r="F97" s="8"/>
      <c r="G97" s="36"/>
      <c r="H97" s="8"/>
      <c r="I97" s="36"/>
      <c r="J97" s="8"/>
      <c r="K97" s="11"/>
      <c r="L97" s="8"/>
      <c r="M97" s="11"/>
      <c r="N97" s="8"/>
      <c r="O97" s="11"/>
      <c r="P97" s="30"/>
      <c r="Q97" s="20"/>
      <c r="R97" s="8"/>
      <c r="S97" s="8"/>
      <c r="T97" s="11"/>
      <c r="U97" s="8"/>
      <c r="V97" s="8"/>
      <c r="W97" s="11"/>
      <c r="X97" s="46"/>
      <c r="Y97" s="46"/>
      <c r="Z97" s="11"/>
      <c r="AA97" s="8"/>
      <c r="AB97" s="8"/>
      <c r="AC97" s="11"/>
      <c r="AD97" s="8"/>
      <c r="AE97" s="8"/>
      <c r="AF97" s="11"/>
    </row>
    <row r="98" spans="3:32" ht="16.5" customHeight="1">
      <c r="C98" s="39" t="s">
        <v>82</v>
      </c>
      <c r="D98" s="8"/>
      <c r="E98" s="8"/>
      <c r="F98" s="8"/>
      <c r="G98" s="36"/>
      <c r="H98" s="8"/>
      <c r="I98" s="36"/>
      <c r="J98" s="8"/>
      <c r="K98" s="11"/>
      <c r="L98" s="8"/>
      <c r="M98" s="11"/>
      <c r="N98" s="8"/>
      <c r="O98" s="11"/>
      <c r="P98" s="30"/>
      <c r="Q98" s="20"/>
      <c r="R98" s="8"/>
      <c r="S98" s="8"/>
      <c r="T98" s="11"/>
      <c r="U98" s="8"/>
      <c r="V98" s="8"/>
      <c r="W98" s="11"/>
      <c r="X98" s="46"/>
      <c r="Y98" s="46"/>
      <c r="Z98" s="11"/>
      <c r="AA98" s="8"/>
      <c r="AB98" s="8"/>
      <c r="AC98" s="11"/>
      <c r="AD98" s="8"/>
      <c r="AE98" s="8"/>
      <c r="AF98" s="11">
        <f t="shared" si="20"/>
        <v>0</v>
      </c>
    </row>
    <row r="99" spans="3:32" ht="16.5" customHeight="1">
      <c r="C99" s="32" t="s">
        <v>83</v>
      </c>
      <c r="D99" s="8">
        <v>1633</v>
      </c>
      <c r="E99" s="8">
        <v>2718</v>
      </c>
      <c r="F99" s="8">
        <v>1318527</v>
      </c>
      <c r="G99" s="36">
        <f t="shared" si="21"/>
        <v>1318</v>
      </c>
      <c r="H99" s="8">
        <v>1262589</v>
      </c>
      <c r="I99" s="36">
        <f t="shared" si="12"/>
        <v>1262</v>
      </c>
      <c r="J99" s="8">
        <v>55937</v>
      </c>
      <c r="K99" s="11">
        <f t="shared" si="13"/>
        <v>55</v>
      </c>
      <c r="L99" s="8">
        <v>222314</v>
      </c>
      <c r="M99" s="11">
        <f t="shared" si="14"/>
        <v>222</v>
      </c>
      <c r="N99" s="8">
        <v>217859</v>
      </c>
      <c r="O99" s="11">
        <f t="shared" si="15"/>
        <v>217</v>
      </c>
      <c r="P99" s="30">
        <v>98</v>
      </c>
      <c r="Q99" s="20"/>
      <c r="R99" s="8">
        <v>47405</v>
      </c>
      <c r="S99" s="8">
        <v>1068267</v>
      </c>
      <c r="T99" s="11">
        <f t="shared" si="16"/>
        <v>1068</v>
      </c>
      <c r="U99" s="8">
        <v>47405</v>
      </c>
      <c r="V99" s="8">
        <v>1068267</v>
      </c>
      <c r="W99" s="11">
        <f t="shared" si="17"/>
        <v>1068</v>
      </c>
      <c r="X99" s="46" t="s">
        <v>114</v>
      </c>
      <c r="Y99" s="46" t="s">
        <v>114</v>
      </c>
      <c r="Z99" s="11" t="e">
        <f t="shared" si="18"/>
        <v>#VALUE!</v>
      </c>
      <c r="AA99" s="8">
        <v>2000</v>
      </c>
      <c r="AB99" s="8">
        <v>118987</v>
      </c>
      <c r="AC99" s="11">
        <f t="shared" si="19"/>
        <v>118</v>
      </c>
      <c r="AD99" s="8">
        <v>33</v>
      </c>
      <c r="AE99" s="8">
        <v>3064</v>
      </c>
      <c r="AF99" s="11">
        <f t="shared" si="20"/>
        <v>3</v>
      </c>
    </row>
    <row r="100" spans="3:32" ht="16.5" customHeight="1">
      <c r="C100" s="32" t="s">
        <v>84</v>
      </c>
      <c r="D100" s="8">
        <v>2074</v>
      </c>
      <c r="E100" s="8">
        <v>3395</v>
      </c>
      <c r="F100" s="8">
        <v>1581455</v>
      </c>
      <c r="G100" s="36">
        <f t="shared" si="21"/>
        <v>1581</v>
      </c>
      <c r="H100" s="8">
        <v>1538213</v>
      </c>
      <c r="I100" s="36">
        <f t="shared" si="12"/>
        <v>1538</v>
      </c>
      <c r="J100" s="8">
        <v>43241</v>
      </c>
      <c r="K100" s="11">
        <f t="shared" si="13"/>
        <v>43</v>
      </c>
      <c r="L100" s="8">
        <v>244193</v>
      </c>
      <c r="M100" s="11">
        <f t="shared" si="14"/>
        <v>244</v>
      </c>
      <c r="N100" s="8">
        <v>232368</v>
      </c>
      <c r="O100" s="11">
        <f t="shared" si="15"/>
        <v>232</v>
      </c>
      <c r="P100" s="30">
        <v>95.16</v>
      </c>
      <c r="Q100" s="20"/>
      <c r="R100" s="8">
        <v>52463</v>
      </c>
      <c r="S100" s="8">
        <v>1299635</v>
      </c>
      <c r="T100" s="11">
        <f t="shared" si="16"/>
        <v>1299</v>
      </c>
      <c r="U100" s="8">
        <v>52460</v>
      </c>
      <c r="V100" s="8">
        <v>1298890</v>
      </c>
      <c r="W100" s="11">
        <f t="shared" si="17"/>
        <v>1298</v>
      </c>
      <c r="X100" s="46">
        <v>3</v>
      </c>
      <c r="Y100" s="46">
        <v>744</v>
      </c>
      <c r="Z100" s="11">
        <f t="shared" si="18"/>
        <v>0</v>
      </c>
      <c r="AA100" s="8">
        <v>2576</v>
      </c>
      <c r="AB100" s="8">
        <v>156422</v>
      </c>
      <c r="AC100" s="11">
        <f t="shared" si="19"/>
        <v>156</v>
      </c>
      <c r="AD100" s="8">
        <v>27</v>
      </c>
      <c r="AE100" s="8">
        <v>3570</v>
      </c>
      <c r="AF100" s="11">
        <f t="shared" si="20"/>
        <v>3</v>
      </c>
    </row>
    <row r="101" spans="3:32" ht="16.5" customHeight="1">
      <c r="C101" s="32" t="s">
        <v>85</v>
      </c>
      <c r="D101" s="8">
        <v>4483</v>
      </c>
      <c r="E101" s="8">
        <v>7289</v>
      </c>
      <c r="F101" s="8">
        <v>3153307</v>
      </c>
      <c r="G101" s="36">
        <f t="shared" si="21"/>
        <v>3153</v>
      </c>
      <c r="H101" s="8">
        <v>3074015</v>
      </c>
      <c r="I101" s="36">
        <f t="shared" si="12"/>
        <v>3074</v>
      </c>
      <c r="J101" s="8">
        <v>79291</v>
      </c>
      <c r="K101" s="11">
        <f t="shared" si="13"/>
        <v>79</v>
      </c>
      <c r="L101" s="8">
        <v>585026</v>
      </c>
      <c r="M101" s="11">
        <f t="shared" si="14"/>
        <v>585</v>
      </c>
      <c r="N101" s="8">
        <v>555867</v>
      </c>
      <c r="O101" s="11">
        <f t="shared" si="15"/>
        <v>555</v>
      </c>
      <c r="P101" s="30">
        <v>95.02</v>
      </c>
      <c r="Q101" s="20"/>
      <c r="R101" s="8">
        <v>113087</v>
      </c>
      <c r="S101" s="8">
        <v>2528125</v>
      </c>
      <c r="T101" s="11">
        <f t="shared" si="16"/>
        <v>2528</v>
      </c>
      <c r="U101" s="8">
        <v>113088</v>
      </c>
      <c r="V101" s="8">
        <v>2528132</v>
      </c>
      <c r="W101" s="11">
        <f t="shared" si="17"/>
        <v>2528</v>
      </c>
      <c r="X101" s="46">
        <v>-1</v>
      </c>
      <c r="Y101" s="46">
        <v>-7</v>
      </c>
      <c r="Z101" s="11">
        <f t="shared" si="18"/>
        <v>0</v>
      </c>
      <c r="AA101" s="8">
        <v>4887</v>
      </c>
      <c r="AB101" s="8">
        <v>275748</v>
      </c>
      <c r="AC101" s="11">
        <f t="shared" si="19"/>
        <v>275</v>
      </c>
      <c r="AD101" s="8">
        <v>63</v>
      </c>
      <c r="AE101" s="8">
        <v>6450</v>
      </c>
      <c r="AF101" s="11">
        <f t="shared" si="20"/>
        <v>6</v>
      </c>
    </row>
    <row r="102" spans="3:32" ht="16.5" customHeight="1">
      <c r="C102" s="32"/>
      <c r="D102" s="8"/>
      <c r="E102" s="8"/>
      <c r="F102" s="8"/>
      <c r="G102" s="36"/>
      <c r="H102" s="8"/>
      <c r="I102" s="36"/>
      <c r="J102" s="8"/>
      <c r="K102" s="11"/>
      <c r="L102" s="8"/>
      <c r="M102" s="11"/>
      <c r="N102" s="8"/>
      <c r="O102" s="11"/>
      <c r="P102" s="30"/>
      <c r="Q102" s="20"/>
      <c r="R102" s="8"/>
      <c r="S102" s="8"/>
      <c r="T102" s="11"/>
      <c r="U102" s="8"/>
      <c r="V102" s="8"/>
      <c r="W102" s="11"/>
      <c r="X102" s="46"/>
      <c r="Y102" s="46"/>
      <c r="Z102" s="11"/>
      <c r="AA102" s="8"/>
      <c r="AB102" s="8"/>
      <c r="AC102" s="11"/>
      <c r="AD102" s="8"/>
      <c r="AE102" s="8"/>
      <c r="AF102" s="11"/>
    </row>
    <row r="103" spans="3:32" ht="16.5" customHeight="1">
      <c r="C103" s="39" t="s">
        <v>86</v>
      </c>
      <c r="D103" s="8"/>
      <c r="E103" s="8"/>
      <c r="F103" s="8"/>
      <c r="G103" s="36"/>
      <c r="H103" s="8"/>
      <c r="I103" s="36"/>
      <c r="J103" s="8"/>
      <c r="K103" s="11"/>
      <c r="L103" s="8"/>
      <c r="M103" s="11"/>
      <c r="N103" s="8"/>
      <c r="O103" s="11"/>
      <c r="P103" s="30"/>
      <c r="Q103" s="20"/>
      <c r="R103" s="8"/>
      <c r="S103" s="8"/>
      <c r="T103" s="11"/>
      <c r="U103" s="8"/>
      <c r="V103" s="8"/>
      <c r="W103" s="11"/>
      <c r="X103" s="46"/>
      <c r="Y103" s="46"/>
      <c r="Z103" s="11"/>
      <c r="AA103" s="8"/>
      <c r="AB103" s="8"/>
      <c r="AC103" s="11"/>
      <c r="AD103" s="8"/>
      <c r="AE103" s="8"/>
      <c r="AF103" s="11">
        <f t="shared" si="20"/>
        <v>0</v>
      </c>
    </row>
    <row r="104" spans="3:32" ht="16.5" customHeight="1">
      <c r="C104" s="32" t="s">
        <v>87</v>
      </c>
      <c r="D104" s="8">
        <v>5267</v>
      </c>
      <c r="E104" s="8">
        <v>8321</v>
      </c>
      <c r="F104" s="8">
        <v>3738839</v>
      </c>
      <c r="G104" s="36">
        <f t="shared" si="21"/>
        <v>3738</v>
      </c>
      <c r="H104" s="8">
        <v>3646383</v>
      </c>
      <c r="I104" s="36">
        <f t="shared" si="12"/>
        <v>3646</v>
      </c>
      <c r="J104" s="46">
        <v>92456</v>
      </c>
      <c r="K104" s="11">
        <f t="shared" si="13"/>
        <v>92</v>
      </c>
      <c r="L104" s="8">
        <v>749132</v>
      </c>
      <c r="M104" s="11">
        <f t="shared" si="14"/>
        <v>749</v>
      </c>
      <c r="N104" s="8">
        <v>708833</v>
      </c>
      <c r="O104" s="11">
        <f t="shared" si="15"/>
        <v>708</v>
      </c>
      <c r="P104" s="30">
        <v>94.62</v>
      </c>
      <c r="Q104" s="20"/>
      <c r="R104" s="8">
        <v>137387</v>
      </c>
      <c r="S104" s="8">
        <v>3120089</v>
      </c>
      <c r="T104" s="11">
        <f t="shared" si="16"/>
        <v>3120</v>
      </c>
      <c r="U104" s="8">
        <v>137384</v>
      </c>
      <c r="V104" s="8">
        <v>3120053</v>
      </c>
      <c r="W104" s="11">
        <f t="shared" si="17"/>
        <v>3120</v>
      </c>
      <c r="X104" s="46">
        <v>3</v>
      </c>
      <c r="Y104" s="46">
        <v>36</v>
      </c>
      <c r="Z104" s="11">
        <f t="shared" si="18"/>
        <v>0</v>
      </c>
      <c r="AA104" s="8">
        <v>6122</v>
      </c>
      <c r="AB104" s="8">
        <v>346680</v>
      </c>
      <c r="AC104" s="11">
        <f t="shared" si="19"/>
        <v>346</v>
      </c>
      <c r="AD104" s="8">
        <v>69</v>
      </c>
      <c r="AE104" s="8">
        <v>8260</v>
      </c>
      <c r="AF104" s="11">
        <f t="shared" si="20"/>
        <v>8</v>
      </c>
    </row>
    <row r="105" spans="3:32" ht="16.5" customHeight="1">
      <c r="C105" s="32"/>
      <c r="D105" s="8"/>
      <c r="E105" s="8"/>
      <c r="F105" s="8"/>
      <c r="G105" s="36"/>
      <c r="H105" s="8"/>
      <c r="I105" s="36"/>
      <c r="J105" s="8"/>
      <c r="K105" s="11"/>
      <c r="L105" s="8"/>
      <c r="M105" s="11"/>
      <c r="N105" s="8"/>
      <c r="O105" s="11"/>
      <c r="P105" s="30"/>
      <c r="Q105" s="20"/>
      <c r="R105" s="8"/>
      <c r="S105" s="8"/>
      <c r="T105" s="11"/>
      <c r="U105" s="8"/>
      <c r="V105" s="8"/>
      <c r="W105" s="11"/>
      <c r="X105" s="46"/>
      <c r="Y105" s="46"/>
      <c r="Z105" s="11"/>
      <c r="AA105" s="8"/>
      <c r="AB105" s="8"/>
      <c r="AC105" s="11"/>
      <c r="AD105" s="8"/>
      <c r="AE105" s="8"/>
      <c r="AF105" s="11"/>
    </row>
    <row r="106" spans="3:32" ht="16.5" customHeight="1">
      <c r="C106" s="39" t="s">
        <v>88</v>
      </c>
      <c r="D106" s="8"/>
      <c r="E106" s="8"/>
      <c r="F106" s="8"/>
      <c r="G106" s="36"/>
      <c r="H106" s="8"/>
      <c r="I106" s="36"/>
      <c r="J106" s="8"/>
      <c r="K106" s="11"/>
      <c r="L106" s="8"/>
      <c r="M106" s="11"/>
      <c r="N106" s="8"/>
      <c r="O106" s="11"/>
      <c r="P106" s="30"/>
      <c r="Q106" s="20"/>
      <c r="R106" s="8"/>
      <c r="S106" s="8"/>
      <c r="T106" s="11"/>
      <c r="U106" s="8"/>
      <c r="V106" s="8"/>
      <c r="W106" s="11"/>
      <c r="X106" s="46"/>
      <c r="Y106" s="46"/>
      <c r="Z106" s="11"/>
      <c r="AA106" s="8"/>
      <c r="AB106" s="8"/>
      <c r="AC106" s="11"/>
      <c r="AD106" s="8"/>
      <c r="AE106" s="8"/>
      <c r="AF106" s="11">
        <f t="shared" si="20"/>
        <v>0</v>
      </c>
    </row>
    <row r="107" spans="3:32" ht="16.5" customHeight="1">
      <c r="C107" s="32" t="s">
        <v>89</v>
      </c>
      <c r="D107" s="8">
        <v>5041</v>
      </c>
      <c r="E107" s="8">
        <v>7608</v>
      </c>
      <c r="F107" s="8">
        <v>3623431</v>
      </c>
      <c r="G107" s="36">
        <f t="shared" si="21"/>
        <v>3623</v>
      </c>
      <c r="H107" s="8">
        <v>3500864</v>
      </c>
      <c r="I107" s="36">
        <f t="shared" si="12"/>
        <v>3500</v>
      </c>
      <c r="J107" s="8">
        <v>122567</v>
      </c>
      <c r="K107" s="11">
        <f t="shared" si="13"/>
        <v>122</v>
      </c>
      <c r="L107" s="8">
        <v>694300</v>
      </c>
      <c r="M107" s="11">
        <f t="shared" si="14"/>
        <v>694</v>
      </c>
      <c r="N107" s="8">
        <v>662776</v>
      </c>
      <c r="O107" s="11">
        <f t="shared" si="15"/>
        <v>662</v>
      </c>
      <c r="P107" s="30">
        <v>95.46</v>
      </c>
      <c r="Q107" s="20"/>
      <c r="R107" s="8">
        <v>121252</v>
      </c>
      <c r="S107" s="8">
        <v>2813788</v>
      </c>
      <c r="T107" s="11">
        <f t="shared" si="16"/>
        <v>2813</v>
      </c>
      <c r="U107" s="8">
        <v>121251</v>
      </c>
      <c r="V107" s="8">
        <v>2813786</v>
      </c>
      <c r="W107" s="11">
        <f t="shared" si="17"/>
        <v>2813</v>
      </c>
      <c r="X107" s="46">
        <v>1</v>
      </c>
      <c r="Y107" s="46">
        <v>1</v>
      </c>
      <c r="Z107" s="11">
        <f t="shared" si="18"/>
        <v>0</v>
      </c>
      <c r="AA107" s="8">
        <v>5503</v>
      </c>
      <c r="AB107" s="8">
        <v>313685</v>
      </c>
      <c r="AC107" s="11">
        <f t="shared" si="19"/>
        <v>313</v>
      </c>
      <c r="AD107" s="8">
        <v>81</v>
      </c>
      <c r="AE107" s="8">
        <v>9458</v>
      </c>
      <c r="AF107" s="11">
        <f t="shared" si="20"/>
        <v>9</v>
      </c>
    </row>
    <row r="108" spans="3:32" ht="16.5" customHeight="1">
      <c r="C108" s="32"/>
      <c r="D108" s="8"/>
      <c r="E108" s="8"/>
      <c r="F108" s="8"/>
      <c r="G108" s="36"/>
      <c r="H108" s="8"/>
      <c r="I108" s="36"/>
      <c r="J108" s="8"/>
      <c r="K108" s="11"/>
      <c r="L108" s="8"/>
      <c r="M108" s="11"/>
      <c r="N108" s="8"/>
      <c r="O108" s="11"/>
      <c r="P108" s="30"/>
      <c r="Q108" s="20"/>
      <c r="R108" s="8"/>
      <c r="S108" s="8"/>
      <c r="T108" s="11"/>
      <c r="U108" s="8"/>
      <c r="V108" s="8"/>
      <c r="W108" s="11"/>
      <c r="X108" s="46"/>
      <c r="Y108" s="46"/>
      <c r="Z108" s="11"/>
      <c r="AA108" s="8"/>
      <c r="AB108" s="8"/>
      <c r="AC108" s="11"/>
      <c r="AD108" s="8"/>
      <c r="AE108" s="8"/>
      <c r="AF108" s="11"/>
    </row>
    <row r="109" spans="3:32" ht="16.5" customHeight="1">
      <c r="C109" s="39" t="s">
        <v>90</v>
      </c>
      <c r="D109" s="8"/>
      <c r="E109" s="8"/>
      <c r="F109" s="8"/>
      <c r="G109" s="36"/>
      <c r="H109" s="8"/>
      <c r="I109" s="36"/>
      <c r="J109" s="8"/>
      <c r="K109" s="11"/>
      <c r="L109" s="8"/>
      <c r="M109" s="11"/>
      <c r="N109" s="8"/>
      <c r="O109" s="11"/>
      <c r="P109" s="30"/>
      <c r="Q109" s="20"/>
      <c r="R109" s="8"/>
      <c r="S109" s="8"/>
      <c r="T109" s="11"/>
      <c r="U109" s="8"/>
      <c r="V109" s="8"/>
      <c r="W109" s="11"/>
      <c r="X109" s="46"/>
      <c r="Y109" s="46"/>
      <c r="Z109" s="11"/>
      <c r="AA109" s="8"/>
      <c r="AB109" s="8"/>
      <c r="AC109" s="11"/>
      <c r="AD109" s="8"/>
      <c r="AE109" s="8"/>
      <c r="AF109" s="11">
        <f t="shared" si="20"/>
        <v>0</v>
      </c>
    </row>
    <row r="110" spans="3:32" ht="16.5" customHeight="1">
      <c r="C110" s="32" t="s">
        <v>91</v>
      </c>
      <c r="D110" s="8">
        <v>6719</v>
      </c>
      <c r="E110" s="8">
        <v>10583</v>
      </c>
      <c r="F110" s="8">
        <v>4671949</v>
      </c>
      <c r="G110" s="36">
        <f t="shared" si="21"/>
        <v>4671</v>
      </c>
      <c r="H110" s="8">
        <v>4545792</v>
      </c>
      <c r="I110" s="36">
        <f t="shared" si="12"/>
        <v>4545</v>
      </c>
      <c r="J110" s="8">
        <v>126157</v>
      </c>
      <c r="K110" s="11">
        <f t="shared" si="13"/>
        <v>126</v>
      </c>
      <c r="L110" s="8">
        <v>862920</v>
      </c>
      <c r="M110" s="11">
        <f t="shared" si="14"/>
        <v>862</v>
      </c>
      <c r="N110" s="8">
        <v>826536</v>
      </c>
      <c r="O110" s="11">
        <f t="shared" si="15"/>
        <v>826</v>
      </c>
      <c r="P110" s="30">
        <v>95.78</v>
      </c>
      <c r="Q110" s="20"/>
      <c r="R110" s="8">
        <v>153062</v>
      </c>
      <c r="S110" s="8">
        <v>3765185</v>
      </c>
      <c r="T110" s="11">
        <f t="shared" si="16"/>
        <v>3765</v>
      </c>
      <c r="U110" s="8">
        <v>153063</v>
      </c>
      <c r="V110" s="8">
        <v>3765202</v>
      </c>
      <c r="W110" s="11">
        <f t="shared" si="17"/>
        <v>3765</v>
      </c>
      <c r="X110" s="46">
        <v>-1</v>
      </c>
      <c r="Y110" s="46">
        <v>-17</v>
      </c>
      <c r="Z110" s="11">
        <f t="shared" si="18"/>
        <v>0</v>
      </c>
      <c r="AA110" s="8">
        <v>7252</v>
      </c>
      <c r="AB110" s="8">
        <v>421233</v>
      </c>
      <c r="AC110" s="11">
        <f t="shared" si="19"/>
        <v>421</v>
      </c>
      <c r="AD110" s="8">
        <v>79</v>
      </c>
      <c r="AE110" s="8">
        <v>8363</v>
      </c>
      <c r="AF110" s="11">
        <f t="shared" si="20"/>
        <v>8</v>
      </c>
    </row>
    <row r="111" spans="3:32" ht="16.5" customHeight="1">
      <c r="C111" s="32" t="s">
        <v>92</v>
      </c>
      <c r="D111" s="8">
        <v>4225</v>
      </c>
      <c r="E111" s="8">
        <v>6835</v>
      </c>
      <c r="F111" s="8">
        <v>3296748</v>
      </c>
      <c r="G111" s="36">
        <f t="shared" si="21"/>
        <v>3296</v>
      </c>
      <c r="H111" s="8">
        <v>3132832</v>
      </c>
      <c r="I111" s="36">
        <f t="shared" si="12"/>
        <v>3132</v>
      </c>
      <c r="J111" s="8">
        <v>163915</v>
      </c>
      <c r="K111" s="11">
        <f t="shared" si="13"/>
        <v>163</v>
      </c>
      <c r="L111" s="8">
        <v>680388</v>
      </c>
      <c r="M111" s="11">
        <f t="shared" si="14"/>
        <v>680</v>
      </c>
      <c r="N111" s="8">
        <v>649059</v>
      </c>
      <c r="O111" s="11">
        <f t="shared" si="15"/>
        <v>649</v>
      </c>
      <c r="P111" s="30">
        <v>95.4</v>
      </c>
      <c r="Q111" s="20"/>
      <c r="R111" s="8">
        <v>106140</v>
      </c>
      <c r="S111" s="8">
        <v>2533954</v>
      </c>
      <c r="T111" s="11">
        <f t="shared" si="16"/>
        <v>2533</v>
      </c>
      <c r="U111" s="8">
        <v>106141</v>
      </c>
      <c r="V111" s="8">
        <v>2533974</v>
      </c>
      <c r="W111" s="11">
        <f t="shared" si="17"/>
        <v>2533</v>
      </c>
      <c r="X111" s="46">
        <v>-1</v>
      </c>
      <c r="Y111" s="46">
        <v>-19</v>
      </c>
      <c r="Z111" s="11">
        <f t="shared" si="18"/>
        <v>0</v>
      </c>
      <c r="AA111" s="8">
        <v>4492</v>
      </c>
      <c r="AB111" s="8">
        <v>280115</v>
      </c>
      <c r="AC111" s="11">
        <f t="shared" si="19"/>
        <v>280</v>
      </c>
      <c r="AD111" s="8">
        <v>59</v>
      </c>
      <c r="AE111" s="8">
        <v>8500</v>
      </c>
      <c r="AF111" s="11">
        <f t="shared" si="20"/>
        <v>8</v>
      </c>
    </row>
    <row r="112" spans="3:32" ht="16.5" customHeight="1">
      <c r="C112" s="32"/>
      <c r="D112" s="8"/>
      <c r="E112" s="8"/>
      <c r="F112" s="8"/>
      <c r="G112" s="36"/>
      <c r="H112" s="8"/>
      <c r="I112" s="36"/>
      <c r="J112" s="8"/>
      <c r="K112" s="11"/>
      <c r="L112" s="8"/>
      <c r="M112" s="11"/>
      <c r="N112" s="8"/>
      <c r="O112" s="11"/>
      <c r="P112" s="30"/>
      <c r="Q112" s="20"/>
      <c r="R112" s="8"/>
      <c r="S112" s="8"/>
      <c r="T112" s="11"/>
      <c r="U112" s="8"/>
      <c r="V112" s="8"/>
      <c r="W112" s="11"/>
      <c r="X112" s="46"/>
      <c r="Y112" s="46"/>
      <c r="Z112" s="11"/>
      <c r="AA112" s="8"/>
      <c r="AB112" s="8"/>
      <c r="AC112" s="11"/>
      <c r="AD112" s="8"/>
      <c r="AE112" s="8"/>
      <c r="AF112" s="11"/>
    </row>
    <row r="113" spans="3:32" ht="16.5" customHeight="1">
      <c r="C113" s="39" t="s">
        <v>93</v>
      </c>
      <c r="D113" s="8"/>
      <c r="E113" s="8"/>
      <c r="F113" s="8"/>
      <c r="G113" s="36"/>
      <c r="H113" s="8"/>
      <c r="I113" s="36"/>
      <c r="J113" s="8"/>
      <c r="K113" s="11"/>
      <c r="L113" s="8"/>
      <c r="M113" s="11"/>
      <c r="N113" s="8"/>
      <c r="O113" s="11"/>
      <c r="P113" s="30"/>
      <c r="Q113" s="20"/>
      <c r="R113" s="8"/>
      <c r="S113" s="8"/>
      <c r="T113" s="11"/>
      <c r="U113" s="8"/>
      <c r="V113" s="8"/>
      <c r="W113" s="11"/>
      <c r="X113" s="8"/>
      <c r="Y113" s="8"/>
      <c r="Z113" s="11"/>
      <c r="AA113" s="8"/>
      <c r="AB113" s="8"/>
      <c r="AC113" s="11"/>
      <c r="AD113" s="8"/>
      <c r="AE113" s="8"/>
      <c r="AF113" s="11">
        <f t="shared" si="20"/>
        <v>0</v>
      </c>
    </row>
    <row r="114" spans="3:32" ht="16.5" customHeight="1">
      <c r="C114" s="32" t="s">
        <v>15</v>
      </c>
      <c r="D114" s="8">
        <v>7801</v>
      </c>
      <c r="E114" s="8">
        <v>12235</v>
      </c>
      <c r="F114" s="8">
        <v>5022534</v>
      </c>
      <c r="G114" s="36">
        <f t="shared" si="21"/>
        <v>5022</v>
      </c>
      <c r="H114" s="8">
        <v>3526358</v>
      </c>
      <c r="I114" s="36">
        <f t="shared" si="12"/>
        <v>3526</v>
      </c>
      <c r="J114" s="8">
        <v>1496176</v>
      </c>
      <c r="K114" s="11">
        <f t="shared" si="13"/>
        <v>1496</v>
      </c>
      <c r="L114" s="8">
        <v>2931951</v>
      </c>
      <c r="M114" s="11">
        <f t="shared" si="14"/>
        <v>2931</v>
      </c>
      <c r="N114" s="8">
        <v>2931951</v>
      </c>
      <c r="O114" s="11">
        <f t="shared" si="15"/>
        <v>2931</v>
      </c>
      <c r="P114" s="30">
        <v>100</v>
      </c>
      <c r="Q114" s="20"/>
      <c r="R114" s="8">
        <v>127397</v>
      </c>
      <c r="S114" s="8">
        <v>2272998</v>
      </c>
      <c r="T114" s="11">
        <f t="shared" si="16"/>
        <v>2272</v>
      </c>
      <c r="U114" s="8">
        <v>127397</v>
      </c>
      <c r="V114" s="8">
        <v>2272998</v>
      </c>
      <c r="W114" s="11">
        <f t="shared" si="17"/>
        <v>2272</v>
      </c>
      <c r="X114" s="8" t="s">
        <v>108</v>
      </c>
      <c r="Y114" s="8" t="s">
        <v>109</v>
      </c>
      <c r="Z114" s="11" t="e">
        <f t="shared" si="18"/>
        <v>#VALUE!</v>
      </c>
      <c r="AA114" s="8">
        <v>1225</v>
      </c>
      <c r="AB114" s="8">
        <v>124304</v>
      </c>
      <c r="AC114" s="11">
        <f t="shared" si="19"/>
        <v>124</v>
      </c>
      <c r="AD114" s="8">
        <v>183</v>
      </c>
      <c r="AE114" s="8">
        <v>56921</v>
      </c>
      <c r="AF114" s="11">
        <f t="shared" si="20"/>
        <v>56</v>
      </c>
    </row>
    <row r="115" spans="3:32" ht="16.5" customHeight="1">
      <c r="C115" s="47" t="s">
        <v>101</v>
      </c>
      <c r="D115" s="8">
        <v>7053</v>
      </c>
      <c r="E115" s="8">
        <v>11521</v>
      </c>
      <c r="F115" s="8">
        <v>4250895</v>
      </c>
      <c r="G115" s="36">
        <f t="shared" si="21"/>
        <v>4250</v>
      </c>
      <c r="H115" s="8">
        <v>3198944</v>
      </c>
      <c r="I115" s="36">
        <f t="shared" si="12"/>
        <v>3198</v>
      </c>
      <c r="J115" s="8">
        <v>1051951</v>
      </c>
      <c r="K115" s="11">
        <f t="shared" si="13"/>
        <v>1051</v>
      </c>
      <c r="L115" s="8">
        <v>2610214</v>
      </c>
      <c r="M115" s="11">
        <f t="shared" si="14"/>
        <v>2610</v>
      </c>
      <c r="N115" s="8">
        <v>2610214</v>
      </c>
      <c r="O115" s="11">
        <f t="shared" si="15"/>
        <v>2610</v>
      </c>
      <c r="P115" s="30">
        <v>100</v>
      </c>
      <c r="Q115" s="20"/>
      <c r="R115" s="8">
        <v>118333</v>
      </c>
      <c r="S115" s="8">
        <v>1916945</v>
      </c>
      <c r="T115" s="11">
        <f t="shared" si="16"/>
        <v>1916</v>
      </c>
      <c r="U115" s="8">
        <v>118333</v>
      </c>
      <c r="V115" s="8">
        <v>1916945</v>
      </c>
      <c r="W115" s="11">
        <f t="shared" si="17"/>
        <v>1916</v>
      </c>
      <c r="X115" s="8" t="s">
        <v>109</v>
      </c>
      <c r="Y115" s="8" t="s">
        <v>109</v>
      </c>
      <c r="Z115" s="11" t="e">
        <f t="shared" si="18"/>
        <v>#VALUE!</v>
      </c>
      <c r="AA115" s="8">
        <v>1331</v>
      </c>
      <c r="AB115" s="8">
        <v>130085</v>
      </c>
      <c r="AC115" s="11">
        <f t="shared" si="19"/>
        <v>130</v>
      </c>
      <c r="AD115" s="8">
        <v>308</v>
      </c>
      <c r="AE115" s="8">
        <v>78513</v>
      </c>
      <c r="AF115" s="11">
        <f t="shared" si="20"/>
        <v>78</v>
      </c>
    </row>
    <row r="116" spans="3:32" ht="16.5" customHeight="1">
      <c r="C116" s="32" t="s">
        <v>16</v>
      </c>
      <c r="D116" s="8">
        <v>1523</v>
      </c>
      <c r="E116" s="8">
        <v>2329</v>
      </c>
      <c r="F116" s="8">
        <v>896637</v>
      </c>
      <c r="G116" s="36">
        <f t="shared" si="21"/>
        <v>896</v>
      </c>
      <c r="H116" s="8">
        <v>676477</v>
      </c>
      <c r="I116" s="36">
        <f t="shared" si="12"/>
        <v>676</v>
      </c>
      <c r="J116" s="8">
        <v>220159</v>
      </c>
      <c r="K116" s="11">
        <f t="shared" si="13"/>
        <v>220</v>
      </c>
      <c r="L116" s="8">
        <v>601706</v>
      </c>
      <c r="M116" s="11">
        <f t="shared" si="14"/>
        <v>601</v>
      </c>
      <c r="N116" s="8">
        <v>601706</v>
      </c>
      <c r="O116" s="11">
        <f t="shared" si="15"/>
        <v>601</v>
      </c>
      <c r="P116" s="30">
        <v>100</v>
      </c>
      <c r="Q116" s="20"/>
      <c r="R116" s="8">
        <v>33107</v>
      </c>
      <c r="S116" s="8">
        <v>400699</v>
      </c>
      <c r="T116" s="11">
        <f t="shared" si="16"/>
        <v>400</v>
      </c>
      <c r="U116" s="8">
        <v>33107</v>
      </c>
      <c r="V116" s="8">
        <v>400699</v>
      </c>
      <c r="W116" s="11">
        <f t="shared" si="17"/>
        <v>400</v>
      </c>
      <c r="X116" s="8" t="s">
        <v>109</v>
      </c>
      <c r="Y116" s="8" t="s">
        <v>109</v>
      </c>
      <c r="Z116" s="11" t="e">
        <f t="shared" si="18"/>
        <v>#VALUE!</v>
      </c>
      <c r="AA116" s="8">
        <v>280</v>
      </c>
      <c r="AB116" s="8">
        <v>18271</v>
      </c>
      <c r="AC116" s="11">
        <f t="shared" si="19"/>
        <v>18</v>
      </c>
      <c r="AD116" s="8">
        <v>23</v>
      </c>
      <c r="AE116" s="8">
        <v>7808</v>
      </c>
      <c r="AF116" s="11">
        <f t="shared" si="20"/>
        <v>7</v>
      </c>
    </row>
    <row r="117" spans="3:32" ht="16.5" customHeight="1">
      <c r="C117" s="32" t="s">
        <v>17</v>
      </c>
      <c r="D117" s="8">
        <v>11562</v>
      </c>
      <c r="E117" s="8">
        <v>18988</v>
      </c>
      <c r="F117" s="8">
        <v>7674438</v>
      </c>
      <c r="G117" s="36">
        <f t="shared" si="21"/>
        <v>7674</v>
      </c>
      <c r="H117" s="8">
        <v>5658501</v>
      </c>
      <c r="I117" s="36">
        <f t="shared" si="12"/>
        <v>5658</v>
      </c>
      <c r="J117" s="8">
        <v>2015937</v>
      </c>
      <c r="K117" s="11">
        <f t="shared" si="13"/>
        <v>2015</v>
      </c>
      <c r="L117" s="8">
        <v>4332358</v>
      </c>
      <c r="M117" s="11">
        <f t="shared" si="14"/>
        <v>4332</v>
      </c>
      <c r="N117" s="8">
        <v>4332205</v>
      </c>
      <c r="O117" s="11">
        <f t="shared" si="15"/>
        <v>4332</v>
      </c>
      <c r="P117" s="30">
        <v>100</v>
      </c>
      <c r="Q117" s="20"/>
      <c r="R117" s="8">
        <v>247627</v>
      </c>
      <c r="S117" s="8">
        <v>3993455</v>
      </c>
      <c r="T117" s="11">
        <f t="shared" si="16"/>
        <v>3993</v>
      </c>
      <c r="U117" s="8">
        <v>247627</v>
      </c>
      <c r="V117" s="8">
        <v>3993455</v>
      </c>
      <c r="W117" s="11">
        <f t="shared" si="17"/>
        <v>3993</v>
      </c>
      <c r="X117" s="8" t="s">
        <v>109</v>
      </c>
      <c r="Y117" s="8" t="s">
        <v>109</v>
      </c>
      <c r="Z117" s="11" t="e">
        <f t="shared" si="18"/>
        <v>#VALUE!</v>
      </c>
      <c r="AA117" s="8">
        <v>2467</v>
      </c>
      <c r="AB117" s="8">
        <v>269774</v>
      </c>
      <c r="AC117" s="11">
        <f t="shared" si="19"/>
        <v>269</v>
      </c>
      <c r="AD117" s="8">
        <v>589</v>
      </c>
      <c r="AE117" s="8">
        <v>71268</v>
      </c>
      <c r="AF117" s="11">
        <f t="shared" si="20"/>
        <v>71</v>
      </c>
    </row>
    <row r="118" spans="3:32" ht="16.5" customHeight="1">
      <c r="C118" s="32" t="s">
        <v>18</v>
      </c>
      <c r="D118" s="8">
        <v>12962</v>
      </c>
      <c r="E118" s="8">
        <v>28193</v>
      </c>
      <c r="F118" s="8">
        <v>9849172</v>
      </c>
      <c r="G118" s="36">
        <f t="shared" si="21"/>
        <v>9849</v>
      </c>
      <c r="H118" s="8">
        <v>7932741</v>
      </c>
      <c r="I118" s="36">
        <f t="shared" si="12"/>
        <v>7932</v>
      </c>
      <c r="J118" s="8">
        <v>1916430</v>
      </c>
      <c r="K118" s="11">
        <f t="shared" si="13"/>
        <v>1916</v>
      </c>
      <c r="L118" s="8">
        <v>4423839</v>
      </c>
      <c r="M118" s="11">
        <f t="shared" si="14"/>
        <v>4423</v>
      </c>
      <c r="N118" s="8">
        <v>4421546</v>
      </c>
      <c r="O118" s="11">
        <f t="shared" si="15"/>
        <v>4421</v>
      </c>
      <c r="P118" s="30">
        <v>99.95</v>
      </c>
      <c r="Q118" s="20"/>
      <c r="R118" s="8">
        <v>309104</v>
      </c>
      <c r="S118" s="8">
        <v>4999677</v>
      </c>
      <c r="T118" s="11">
        <f t="shared" si="16"/>
        <v>4999</v>
      </c>
      <c r="U118" s="8">
        <v>309104</v>
      </c>
      <c r="V118" s="8">
        <v>4999677</v>
      </c>
      <c r="W118" s="11">
        <f t="shared" si="17"/>
        <v>4999</v>
      </c>
      <c r="X118" s="8" t="s">
        <v>109</v>
      </c>
      <c r="Y118" s="8" t="s">
        <v>109</v>
      </c>
      <c r="Z118" s="11" t="e">
        <f t="shared" si="18"/>
        <v>#VALUE!</v>
      </c>
      <c r="AA118" s="8">
        <v>4558</v>
      </c>
      <c r="AB118" s="8">
        <v>364464</v>
      </c>
      <c r="AC118" s="11">
        <f t="shared" si="19"/>
        <v>364</v>
      </c>
      <c r="AD118" s="8">
        <v>2096</v>
      </c>
      <c r="AE118" s="8">
        <v>233757</v>
      </c>
      <c r="AF118" s="11">
        <f t="shared" si="20"/>
        <v>233</v>
      </c>
    </row>
    <row r="119" spans="3:32" ht="16.5" customHeight="1">
      <c r="C119" s="41" t="s">
        <v>104</v>
      </c>
      <c r="D119" s="12">
        <v>49002</v>
      </c>
      <c r="E119" s="12">
        <v>98757</v>
      </c>
      <c r="F119" s="12">
        <v>32070369</v>
      </c>
      <c r="G119" s="36">
        <f t="shared" si="21"/>
        <v>32070</v>
      </c>
      <c r="H119" s="12">
        <v>29367038</v>
      </c>
      <c r="I119" s="36">
        <f t="shared" si="12"/>
        <v>29367</v>
      </c>
      <c r="J119" s="12">
        <v>2703331</v>
      </c>
      <c r="K119" s="11">
        <f t="shared" si="13"/>
        <v>2703</v>
      </c>
      <c r="L119" s="12">
        <v>13593285</v>
      </c>
      <c r="M119" s="11">
        <f t="shared" si="14"/>
        <v>13593</v>
      </c>
      <c r="N119" s="12">
        <v>13593285</v>
      </c>
      <c r="O119" s="11">
        <f t="shared" si="15"/>
        <v>13593</v>
      </c>
      <c r="P119" s="42">
        <v>100</v>
      </c>
      <c r="Q119" s="20"/>
      <c r="R119" s="12">
        <v>1015541</v>
      </c>
      <c r="S119" s="12">
        <v>17139242</v>
      </c>
      <c r="T119" s="11">
        <f t="shared" si="16"/>
        <v>17139</v>
      </c>
      <c r="U119" s="12">
        <v>1015541</v>
      </c>
      <c r="V119" s="12">
        <v>17139242</v>
      </c>
      <c r="W119" s="11">
        <f t="shared" si="17"/>
        <v>17139</v>
      </c>
      <c r="X119" s="12" t="s">
        <v>109</v>
      </c>
      <c r="Y119" s="12" t="s">
        <v>109</v>
      </c>
      <c r="Z119" s="11" t="e">
        <f t="shared" si="18"/>
        <v>#VALUE!</v>
      </c>
      <c r="AA119" s="12">
        <v>14418</v>
      </c>
      <c r="AB119" s="12">
        <v>1336323</v>
      </c>
      <c r="AC119" s="11">
        <f t="shared" si="19"/>
        <v>1336</v>
      </c>
      <c r="AD119" s="12">
        <v>16489</v>
      </c>
      <c r="AE119" s="12">
        <v>1019293</v>
      </c>
      <c r="AF119" s="11">
        <f t="shared" si="20"/>
        <v>1019</v>
      </c>
    </row>
  </sheetData>
  <mergeCells count="45">
    <mergeCell ref="F4:J4"/>
    <mergeCell ref="C5:C7"/>
    <mergeCell ref="D5:D7"/>
    <mergeCell ref="E5:E7"/>
    <mergeCell ref="F5:F7"/>
    <mergeCell ref="H5:H7"/>
    <mergeCell ref="AD6:AD7"/>
    <mergeCell ref="AA5:AB5"/>
    <mergeCell ref="AE6:AE7"/>
    <mergeCell ref="J5:J7"/>
    <mergeCell ref="L6:L7"/>
    <mergeCell ref="N6:N7"/>
    <mergeCell ref="P6:P7"/>
    <mergeCell ref="U71:V71"/>
    <mergeCell ref="X71:Y71"/>
    <mergeCell ref="C3:P3"/>
    <mergeCell ref="L70:P70"/>
    <mergeCell ref="R70:Y70"/>
    <mergeCell ref="R5:Y5"/>
    <mergeCell ref="C68:P68"/>
    <mergeCell ref="R68:AE68"/>
    <mergeCell ref="AD5:AE5"/>
    <mergeCell ref="AA6:AA7"/>
    <mergeCell ref="R6:S6"/>
    <mergeCell ref="X6:Y6"/>
    <mergeCell ref="U6:V6"/>
    <mergeCell ref="R3:AE3"/>
    <mergeCell ref="L5:P5"/>
    <mergeCell ref="AB6:AB7"/>
    <mergeCell ref="AA70:AB70"/>
    <mergeCell ref="AD70:AE70"/>
    <mergeCell ref="C70:C72"/>
    <mergeCell ref="D70:D72"/>
    <mergeCell ref="E70:E72"/>
    <mergeCell ref="F70:F72"/>
    <mergeCell ref="H70:H72"/>
    <mergeCell ref="AA71:AA72"/>
    <mergeCell ref="AB71:AB72"/>
    <mergeCell ref="AD71:AD72"/>
    <mergeCell ref="AE71:AE72"/>
    <mergeCell ref="J70:J72"/>
    <mergeCell ref="L71:L72"/>
    <mergeCell ref="N71:N72"/>
    <mergeCell ref="P71:P72"/>
    <mergeCell ref="R71:S71"/>
  </mergeCells>
  <phoneticPr fontId="3"/>
  <pageMargins left="0.59055118110236227" right="0.59055118110236227" top="0.59055118110236227" bottom="0.59055118110236227" header="0.31496062992125984" footer="0.31496062992125984"/>
  <pageSetup paperSize="9" scale="83" fitToHeight="2" orientation="portrait" r:id="rId1"/>
  <headerFooter>
    <oddHeader>&amp;L埼玉県統計年鑑&amp;C&amp;F&amp;R15 衛生・福祉・環境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15-18</vt:lpstr>
      <vt:lpstr>'15-18'!Print_Area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2022-09-28T02:28:04Z</cp:lastPrinted>
  <dcterms:created xsi:type="dcterms:W3CDTF">2017-09-05T06:28:07Z</dcterms:created>
  <dcterms:modified xsi:type="dcterms:W3CDTF">2022-10-26T04:26:14Z</dcterms:modified>
</cp:coreProperties>
</file>