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4230\Box\【02_課所共有】02_06_統計課\R04年度\02統計資料担当\01 県\13_03_編集\13_03_030_統計年鑑【←H29年度に県勢要覧廃刊し統合】\HP年鑑原稿\n22-08運輸・通信（中村）\"/>
    </mc:Choice>
  </mc:AlternateContent>
  <xr:revisionPtr revIDLastSave="0" documentId="13_ncr:1_{7B8A3681-D721-45E9-8FD2-E11412415338}" xr6:coauthVersionLast="36" xr6:coauthVersionMax="36" xr10:uidLastSave="{00000000-0000-0000-0000-000000000000}"/>
  <bookViews>
    <workbookView xWindow="360" yWindow="360" windowWidth="14715" windowHeight="8565" tabRatio="792" xr2:uid="{00000000-000D-0000-FFFF-FFFF00000000}"/>
  </bookViews>
  <sheets>
    <sheet name="8-6(1)" sheetId="7" r:id="rId1"/>
    <sheet name="8-6(2)" sheetId="12" r:id="rId2"/>
  </sheets>
  <definedNames>
    <definedName name="CurrentDate" localSheetId="1">#REF!</definedName>
    <definedName name="CurrentDate">#REF!</definedName>
    <definedName name="DGD道路現況" localSheetId="1">#REF!</definedName>
    <definedName name="DGD道路現況">#REF!</definedName>
    <definedName name="KSJ公共施設" localSheetId="1">#REF!</definedName>
    <definedName name="KSJ公共施設">#REF!</definedName>
    <definedName name="_xlnm.Print_Area" localSheetId="0">'8-6(1)'!$C$3:$J$44</definedName>
    <definedName name="_xlnm.Print_Area" localSheetId="1">'8-6(2)'!$C$3:$K$57,'8-6(2)'!$M$3:$U$57</definedName>
    <definedName name="xxx" localSheetId="1">#REF!</definedName>
    <definedName name="xxx">#REF!</definedName>
    <definedName name="クエリ1" localSheetId="1">#REF!</definedName>
    <definedName name="クエリ1">#REF!</definedName>
    <definedName name="マスタ路線" localSheetId="1">#REF!</definedName>
    <definedName name="マスタ路線">#REF!</definedName>
    <definedName name="市区町村別_全県_" localSheetId="1">#REF!</definedName>
    <definedName name="市区町村別_全県_">#REF!</definedName>
    <definedName name="総括_全県_" localSheetId="1">#REF!</definedName>
    <definedName name="総括_全県_">#REF!</definedName>
    <definedName name="土木市区町村別_全県_" localSheetId="1">#REF!</definedName>
    <definedName name="土木市区町村別_全県_">#REF!</definedName>
    <definedName name="土木事務所" localSheetId="1">#REF!</definedName>
    <definedName name="土木事務所">#REF!</definedName>
    <definedName name="土木別_全県_" localSheetId="1">#REF!</definedName>
    <definedName name="土木別_全県_">#REF!</definedName>
    <definedName name="路線別_全県_" localSheetId="1">#REF!</definedName>
    <definedName name="路線別_全県_">#REF!</definedName>
  </definedNames>
  <calcPr calcId="191029"/>
</workbook>
</file>

<file path=xl/calcChain.xml><?xml version="1.0" encoding="utf-8"?>
<calcChain xmlns="http://schemas.openxmlformats.org/spreadsheetml/2006/main">
  <c r="D11" i="7" l="1"/>
  <c r="E11" i="7"/>
  <c r="F11" i="7"/>
  <c r="H11" i="7"/>
  <c r="I11" i="7"/>
  <c r="G11" i="7" l="1"/>
  <c r="J11" i="7"/>
  <c r="I27" i="7"/>
  <c r="H27" i="7"/>
  <c r="G27" i="7"/>
  <c r="F27" i="7"/>
  <c r="E27" i="7"/>
  <c r="D27" i="7"/>
  <c r="J27" i="7" l="1"/>
</calcChain>
</file>

<file path=xl/sharedStrings.xml><?xml version="1.0" encoding="utf-8"?>
<sst xmlns="http://schemas.openxmlformats.org/spreadsheetml/2006/main" count="173" uniqueCount="129">
  <si>
    <t>実延長</t>
    <rPh sb="0" eb="1">
      <t>ジツ</t>
    </rPh>
    <rPh sb="1" eb="3">
      <t>エンチョウ</t>
    </rPh>
    <phoneticPr fontId="2"/>
  </si>
  <si>
    <t>改良済</t>
    <rPh sb="0" eb="2">
      <t>カイリョウ</t>
    </rPh>
    <rPh sb="2" eb="3">
      <t>ズ</t>
    </rPh>
    <phoneticPr fontId="2"/>
  </si>
  <si>
    <t>未改良</t>
    <rPh sb="0" eb="1">
      <t>ミ</t>
    </rPh>
    <rPh sb="1" eb="3">
      <t>カイリョウ</t>
    </rPh>
    <phoneticPr fontId="2"/>
  </si>
  <si>
    <t>舗装済</t>
    <rPh sb="0" eb="2">
      <t>ホソウ</t>
    </rPh>
    <rPh sb="2" eb="3">
      <t>ズ</t>
    </rPh>
    <phoneticPr fontId="2"/>
  </si>
  <si>
    <t>砂利道</t>
    <rPh sb="0" eb="2">
      <t>ジャリ</t>
    </rPh>
    <rPh sb="2" eb="3">
      <t>ドウ</t>
    </rPh>
    <phoneticPr fontId="2"/>
  </si>
  <si>
    <t>国土交通省管理　　　　　　一般国道</t>
    <rPh sb="0" eb="2">
      <t>コクド</t>
    </rPh>
    <rPh sb="2" eb="4">
      <t>コウツウ</t>
    </rPh>
    <rPh sb="4" eb="5">
      <t>ショウ</t>
    </rPh>
    <rPh sb="5" eb="7">
      <t>カンリ</t>
    </rPh>
    <rPh sb="13" eb="15">
      <t>イッパン</t>
    </rPh>
    <rPh sb="15" eb="17">
      <t>コクドウ</t>
    </rPh>
    <phoneticPr fontId="2"/>
  </si>
  <si>
    <t>県・さいたま市管理一般国道</t>
    <rPh sb="0" eb="1">
      <t>ケン</t>
    </rPh>
    <rPh sb="6" eb="7">
      <t>シ</t>
    </rPh>
    <rPh sb="7" eb="9">
      <t>カンリ</t>
    </rPh>
    <rPh sb="9" eb="11">
      <t>イッパン</t>
    </rPh>
    <rPh sb="11" eb="13">
      <t>コクドウ</t>
    </rPh>
    <phoneticPr fontId="2"/>
  </si>
  <si>
    <t>主要地方道</t>
    <rPh sb="0" eb="2">
      <t>シュヨウ</t>
    </rPh>
    <rPh sb="2" eb="4">
      <t>チホウ</t>
    </rPh>
    <rPh sb="4" eb="5">
      <t>ミチ</t>
    </rPh>
    <phoneticPr fontId="2"/>
  </si>
  <si>
    <t>一般県道</t>
    <rPh sb="0" eb="2">
      <t>イッパン</t>
    </rPh>
    <rPh sb="2" eb="4">
      <t>ケンドウ</t>
    </rPh>
    <phoneticPr fontId="2"/>
  </si>
  <si>
    <t>種類別実延長</t>
    <rPh sb="0" eb="3">
      <t>シュルイベツ</t>
    </rPh>
    <rPh sb="3" eb="4">
      <t>ジツ</t>
    </rPh>
    <rPh sb="4" eb="6">
      <t>エンチョウ</t>
    </rPh>
    <phoneticPr fontId="2"/>
  </si>
  <si>
    <t>歩道道路延長</t>
    <rPh sb="0" eb="2">
      <t>ホドウ</t>
    </rPh>
    <rPh sb="2" eb="4">
      <t>ドウロ</t>
    </rPh>
    <rPh sb="4" eb="6">
      <t>エンチョウ</t>
    </rPh>
    <phoneticPr fontId="2"/>
  </si>
  <si>
    <t>歩道設置率（％）</t>
    <rPh sb="0" eb="2">
      <t>ホドウ</t>
    </rPh>
    <rPh sb="2" eb="5">
      <t>セッチリツ</t>
    </rPh>
    <phoneticPr fontId="2"/>
  </si>
  <si>
    <t>道路延長</t>
    <rPh sb="0" eb="2">
      <t>ドウロ</t>
    </rPh>
    <rPh sb="2" eb="4">
      <t>エンチョウ</t>
    </rPh>
    <phoneticPr fontId="2"/>
  </si>
  <si>
    <t>トンネル</t>
    <phoneticPr fontId="2"/>
  </si>
  <si>
    <t>延長</t>
    <rPh sb="0" eb="2">
      <t>エンチョウ</t>
    </rPh>
    <phoneticPr fontId="2"/>
  </si>
  <si>
    <t>入間郡</t>
  </si>
  <si>
    <t>三芳町</t>
  </si>
  <si>
    <t>毛呂山町</t>
  </si>
  <si>
    <t>越生町</t>
  </si>
  <si>
    <t>比企郡</t>
  </si>
  <si>
    <t>滑川町</t>
  </si>
  <si>
    <t>嵐山町</t>
  </si>
  <si>
    <t>小川町</t>
  </si>
  <si>
    <t>熊谷市</t>
  </si>
  <si>
    <t>川口市</t>
  </si>
  <si>
    <t>行田市</t>
  </si>
  <si>
    <t>川島町</t>
  </si>
  <si>
    <t>吉見町</t>
  </si>
  <si>
    <t>秩父市</t>
  </si>
  <si>
    <t>鳩山町</t>
  </si>
  <si>
    <t>所沢市</t>
  </si>
  <si>
    <t>飯能市</t>
  </si>
  <si>
    <t>秩父郡</t>
  </si>
  <si>
    <t>加須市</t>
  </si>
  <si>
    <t>横瀬町</t>
  </si>
  <si>
    <t>本庄市</t>
  </si>
  <si>
    <t>皆野町</t>
  </si>
  <si>
    <t>東松山市</t>
  </si>
  <si>
    <t>小鹿野町</t>
  </si>
  <si>
    <t>春日部市</t>
  </si>
  <si>
    <t>狭山市</t>
  </si>
  <si>
    <t>羽生市</t>
  </si>
  <si>
    <t>鴻巣市</t>
  </si>
  <si>
    <t>東秩父村</t>
  </si>
  <si>
    <t>深谷市</t>
  </si>
  <si>
    <t>上尾市</t>
  </si>
  <si>
    <t>児玉郡</t>
  </si>
  <si>
    <t>草加市</t>
  </si>
  <si>
    <t>美里町</t>
  </si>
  <si>
    <t>越谷市</t>
  </si>
  <si>
    <t>神川町</t>
  </si>
  <si>
    <t>蕨市</t>
  </si>
  <si>
    <t>戸田市</t>
  </si>
  <si>
    <t>上里町</t>
  </si>
  <si>
    <t>入間市</t>
  </si>
  <si>
    <t>大里郡</t>
  </si>
  <si>
    <t>朝霞市</t>
  </si>
  <si>
    <t>志木市</t>
  </si>
  <si>
    <t>和光市</t>
  </si>
  <si>
    <t>新座市</t>
  </si>
  <si>
    <t>桶川市</t>
  </si>
  <si>
    <t>久喜市</t>
  </si>
  <si>
    <t>寄居町</t>
  </si>
  <si>
    <t>北本市</t>
  </si>
  <si>
    <t>八潮市</t>
  </si>
  <si>
    <t>富士見市</t>
  </si>
  <si>
    <t>三郷市</t>
  </si>
  <si>
    <t>坂戸市</t>
  </si>
  <si>
    <t>幸手市</t>
  </si>
  <si>
    <t>南埼玉郡</t>
  </si>
  <si>
    <t>鶴ヶ島市</t>
  </si>
  <si>
    <t>宮代町</t>
  </si>
  <si>
    <t>日高市</t>
  </si>
  <si>
    <t>吉川市</t>
  </si>
  <si>
    <t>北足立郡</t>
  </si>
  <si>
    <t>伊奈町</t>
  </si>
  <si>
    <t>単位：km</t>
    <rPh sb="0" eb="2">
      <t>タンイ</t>
    </rPh>
    <phoneticPr fontId="2"/>
  </si>
  <si>
    <t>市道計</t>
    <rPh sb="0" eb="2">
      <t>シドウ</t>
    </rPh>
    <rPh sb="2" eb="3">
      <t>ケイ</t>
    </rPh>
    <phoneticPr fontId="2"/>
  </si>
  <si>
    <t>町道計</t>
    <rPh sb="0" eb="2">
      <t>チョウドウ</t>
    </rPh>
    <rPh sb="2" eb="3">
      <t>ケイ</t>
    </rPh>
    <phoneticPr fontId="2"/>
  </si>
  <si>
    <t>村道計</t>
    <rPh sb="0" eb="2">
      <t>ソンドウ</t>
    </rPh>
    <rPh sb="2" eb="3">
      <t>ケイ</t>
    </rPh>
    <phoneticPr fontId="2"/>
  </si>
  <si>
    <t>さいたま市</t>
    <rPh sb="4" eb="5">
      <t>シ</t>
    </rPh>
    <phoneticPr fontId="2"/>
  </si>
  <si>
    <t>長瀞町</t>
    <rPh sb="0" eb="2">
      <t>ナガトロ</t>
    </rPh>
    <phoneticPr fontId="2"/>
  </si>
  <si>
    <t>蓮田市</t>
    <rPh sb="0" eb="2">
      <t>ハスダ</t>
    </rPh>
    <phoneticPr fontId="2"/>
  </si>
  <si>
    <t>北葛飾郡</t>
    <rPh sb="1" eb="2">
      <t>クズ</t>
    </rPh>
    <phoneticPr fontId="2"/>
  </si>
  <si>
    <t>（１）　国道及び県道</t>
    <rPh sb="5" eb="6">
      <t>ミチ</t>
    </rPh>
    <rPh sb="6" eb="7">
      <t>オヨ</t>
    </rPh>
    <phoneticPr fontId="2"/>
  </si>
  <si>
    <t>（２）　市町村道</t>
    <rPh sb="4" eb="7">
      <t>シチョウソン</t>
    </rPh>
    <rPh sb="7" eb="8">
      <t>ドウ</t>
    </rPh>
    <phoneticPr fontId="2"/>
  </si>
  <si>
    <t>ふじみ野市</t>
    <rPh sb="3" eb="4">
      <t>ノ</t>
    </rPh>
    <phoneticPr fontId="2"/>
  </si>
  <si>
    <t>ときがわ町</t>
    <phoneticPr fontId="2"/>
  </si>
  <si>
    <r>
      <t>東日本高速</t>
    </r>
    <r>
      <rPr>
        <sz val="11"/>
        <rFont val="ＭＳ Ｐゴシック"/>
        <family val="3"/>
        <charset val="128"/>
      </rPr>
      <t>道路㈱</t>
    </r>
    <r>
      <rPr>
        <sz val="11"/>
        <rFont val="ＭＳ Ｐゴシック"/>
        <family val="3"/>
        <charset val="128"/>
      </rPr>
      <t xml:space="preserve">     </t>
    </r>
    <r>
      <rPr>
        <sz val="11"/>
        <rFont val="ＭＳ Ｐゴシック"/>
        <family val="3"/>
        <charset val="128"/>
      </rPr>
      <t>高速</t>
    </r>
    <r>
      <rPr>
        <sz val="11"/>
        <rFont val="ＭＳ Ｐゴシック"/>
        <family val="3"/>
        <charset val="128"/>
      </rPr>
      <t>自動車国道</t>
    </r>
    <rPh sb="0" eb="3">
      <t>ヒガシニホン</t>
    </rPh>
    <rPh sb="3" eb="5">
      <t>コウソク</t>
    </rPh>
    <rPh sb="5" eb="7">
      <t>ドウロ</t>
    </rPh>
    <rPh sb="13" eb="15">
      <t>コウソク</t>
    </rPh>
    <rPh sb="15" eb="18">
      <t>ジドウシャ</t>
    </rPh>
    <rPh sb="18" eb="20">
      <t>コクドウ</t>
    </rPh>
    <phoneticPr fontId="2"/>
  </si>
  <si>
    <r>
      <t>東日本高速</t>
    </r>
    <r>
      <rPr>
        <sz val="11"/>
        <rFont val="ＭＳ Ｐゴシック"/>
        <family val="3"/>
        <charset val="128"/>
      </rPr>
      <t>道路㈱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高速</t>
    </r>
    <r>
      <rPr>
        <sz val="11"/>
        <rFont val="ＭＳ Ｐゴシック"/>
        <family val="3"/>
        <charset val="128"/>
      </rPr>
      <t>自動車国道</t>
    </r>
    <rPh sb="0" eb="3">
      <t>ヒガシニホン</t>
    </rPh>
    <rPh sb="3" eb="5">
      <t>コウソク</t>
    </rPh>
    <rPh sb="5" eb="7">
      <t>ドウロ</t>
    </rPh>
    <rPh sb="12" eb="14">
      <t>コウソク</t>
    </rPh>
    <rPh sb="14" eb="17">
      <t>ジドウシャ</t>
    </rPh>
    <rPh sb="17" eb="19">
      <t>コクドウ</t>
    </rPh>
    <phoneticPr fontId="2"/>
  </si>
  <si>
    <t>首都高速道路㈱　　　都市高速道路</t>
    <rPh sb="0" eb="2">
      <t>シュト</t>
    </rPh>
    <rPh sb="2" eb="4">
      <t>コウソク</t>
    </rPh>
    <rPh sb="4" eb="5">
      <t>ミチ</t>
    </rPh>
    <rPh sb="5" eb="6">
      <t>ロ</t>
    </rPh>
    <rPh sb="10" eb="12">
      <t>トシ</t>
    </rPh>
    <rPh sb="12" eb="14">
      <t>コウソク</t>
    </rPh>
    <rPh sb="14" eb="16">
      <t>ドウロ</t>
    </rPh>
    <phoneticPr fontId="2"/>
  </si>
  <si>
    <t>年次
道路種別</t>
    <rPh sb="0" eb="1">
      <t>トシ</t>
    </rPh>
    <rPh sb="1" eb="2">
      <t>ツギ</t>
    </rPh>
    <rPh sb="3" eb="5">
      <t>ドウロ</t>
    </rPh>
    <rPh sb="5" eb="7">
      <t>シュベツ</t>
    </rPh>
    <phoneticPr fontId="2"/>
  </si>
  <si>
    <t>歩道設置率
（％）</t>
    <rPh sb="0" eb="2">
      <t>ホドウ</t>
    </rPh>
    <rPh sb="2" eb="5">
      <t>セッチリツ</t>
    </rPh>
    <phoneticPr fontId="2"/>
  </si>
  <si>
    <t>資料：県道路環境課 「道路現況調書」（各年4月1日現在）</t>
    <rPh sb="0" eb="2">
      <t>シリョウ</t>
    </rPh>
    <rPh sb="3" eb="4">
      <t>ケン</t>
    </rPh>
    <rPh sb="4" eb="6">
      <t>ドウロ</t>
    </rPh>
    <rPh sb="6" eb="9">
      <t>カンキョウカ</t>
    </rPh>
    <rPh sb="11" eb="13">
      <t>ドウロ</t>
    </rPh>
    <rPh sb="13" eb="15">
      <t>ゲンキョウ</t>
    </rPh>
    <rPh sb="15" eb="17">
      <t>チョウショ</t>
    </rPh>
    <rPh sb="19" eb="21">
      <t>カクトシ</t>
    </rPh>
    <rPh sb="22" eb="23">
      <t>ガツ</t>
    </rPh>
    <rPh sb="24" eb="27">
      <t>ニチゲンザイ</t>
    </rPh>
    <phoneticPr fontId="2"/>
  </si>
  <si>
    <t>白岡市</t>
    <rPh sb="2" eb="3">
      <t>シ</t>
    </rPh>
    <phoneticPr fontId="2"/>
  </si>
  <si>
    <t>川越市</t>
    <phoneticPr fontId="2"/>
  </si>
  <si>
    <t>松伏町</t>
    <phoneticPr fontId="2"/>
  </si>
  <si>
    <t>杉戸町</t>
    <phoneticPr fontId="2"/>
  </si>
  <si>
    <t>年次　　　　　　　　　市町村</t>
    <phoneticPr fontId="2"/>
  </si>
  <si>
    <t>市町村</t>
    <phoneticPr fontId="2"/>
  </si>
  <si>
    <t>8-6　県内道路状況</t>
    <phoneticPr fontId="2"/>
  </si>
  <si>
    <t>箇所数</t>
    <rPh sb="0" eb="1">
      <t>カ</t>
    </rPh>
    <rPh sb="1" eb="2">
      <t>ショ</t>
    </rPh>
    <rPh sb="2" eb="3">
      <t>スウ</t>
    </rPh>
    <phoneticPr fontId="2"/>
  </si>
  <si>
    <t>橋梁</t>
    <rPh sb="0" eb="1">
      <t>ハシ</t>
    </rPh>
    <rPh sb="1" eb="2">
      <t>ハリ</t>
    </rPh>
    <phoneticPr fontId="2"/>
  </si>
  <si>
    <t>8-6　県内道路状況 （続き）</t>
    <rPh sb="4" eb="5">
      <t>ケン</t>
    </rPh>
    <rPh sb="5" eb="6">
      <t>ナイ</t>
    </rPh>
    <rPh sb="6" eb="7">
      <t>ミチ</t>
    </rPh>
    <rPh sb="7" eb="8">
      <t>ロ</t>
    </rPh>
    <rPh sb="8" eb="9">
      <t>ジョウ</t>
    </rPh>
    <rPh sb="9" eb="10">
      <t>キョウ</t>
    </rPh>
    <rPh sb="12" eb="13">
      <t>ツヅ</t>
    </rPh>
    <phoneticPr fontId="2"/>
  </si>
  <si>
    <t>注) 1 実延長とは、道路法の規定に基づき認定された道路の全延長から、未供用区間（路線の指定及び認定の告示がなされ</t>
    <rPh sb="5" eb="6">
      <t>ジツ</t>
    </rPh>
    <rPh sb="6" eb="8">
      <t>エンチョウ</t>
    </rPh>
    <rPh sb="11" eb="13">
      <t>ドウロ</t>
    </rPh>
    <rPh sb="13" eb="14">
      <t>ホウ</t>
    </rPh>
    <rPh sb="15" eb="17">
      <t>キテイ</t>
    </rPh>
    <rPh sb="18" eb="19">
      <t>モト</t>
    </rPh>
    <rPh sb="21" eb="23">
      <t>ニンテイ</t>
    </rPh>
    <rPh sb="26" eb="28">
      <t>ドウロ</t>
    </rPh>
    <rPh sb="29" eb="30">
      <t>ゼン</t>
    </rPh>
    <rPh sb="30" eb="32">
      <t>エンチョウ</t>
    </rPh>
    <rPh sb="35" eb="36">
      <t>ミ</t>
    </rPh>
    <rPh sb="36" eb="38">
      <t>キョウヨウ</t>
    </rPh>
    <rPh sb="38" eb="40">
      <t>クカン</t>
    </rPh>
    <rPh sb="41" eb="43">
      <t>ロセン</t>
    </rPh>
    <rPh sb="44" eb="46">
      <t>シテイ</t>
    </rPh>
    <rPh sb="46" eb="47">
      <t>オヨ</t>
    </rPh>
    <rPh sb="48" eb="50">
      <t>ニンテイ</t>
    </rPh>
    <rPh sb="51" eb="53">
      <t>コクジ</t>
    </rPh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</si>
  <si>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2 改良済とは、道路構造令に基づき、規格改良された区間をいい、舗装済とは、高級アスファルト舗装、簡易アスファルト</t>
    </r>
    <rPh sb="5" eb="7">
      <t>カイリョウ</t>
    </rPh>
    <rPh sb="7" eb="8">
      <t>ズ</t>
    </rPh>
    <rPh sb="11" eb="13">
      <t>ドウロ</t>
    </rPh>
    <rPh sb="13" eb="15">
      <t>コウゾウ</t>
    </rPh>
    <rPh sb="15" eb="16">
      <t>レイ</t>
    </rPh>
    <rPh sb="17" eb="18">
      <t>モト</t>
    </rPh>
    <rPh sb="21" eb="23">
      <t>キカク</t>
    </rPh>
    <rPh sb="23" eb="25">
      <t>カイリョウ</t>
    </rPh>
    <rPh sb="28" eb="30">
      <t>クカン</t>
    </rPh>
    <rPh sb="34" eb="36">
      <t>ホソウ</t>
    </rPh>
    <rPh sb="36" eb="37">
      <t>ズ</t>
    </rPh>
    <rPh sb="40" eb="42">
      <t>コウキュウ</t>
    </rPh>
    <rPh sb="48" eb="50">
      <t>ホソウ</t>
    </rPh>
    <rPh sb="51" eb="53">
      <t>カンイ</t>
    </rPh>
    <phoneticPr fontId="2"/>
  </si>
  <si>
    <r>
      <rPr>
        <sz val="11"/>
        <color theme="0"/>
        <rFont val="ＭＳ Ｐゴシック"/>
        <family val="3"/>
        <charset val="128"/>
      </rPr>
      <t>注) 1</t>
    </r>
    <r>
      <rPr>
        <sz val="11"/>
        <rFont val="ＭＳ Ｐゴシック"/>
        <family val="3"/>
        <charset val="128"/>
      </rPr>
      <t xml:space="preserve"> ているが、供用開始の告示がなされていない区間）及び重用区間（上級の路線に重複している区間）を除いた延長である。</t>
    </r>
    <phoneticPr fontId="2"/>
  </si>
  <si>
    <r>
      <rPr>
        <sz val="11"/>
        <color theme="0"/>
        <rFont val="ＭＳ Ｐゴシック"/>
        <family val="3"/>
        <charset val="128"/>
      </rPr>
      <t>注) 2</t>
    </r>
    <r>
      <rPr>
        <sz val="11"/>
        <rFont val="ＭＳ Ｐゴシック"/>
        <family val="3"/>
        <charset val="128"/>
      </rPr>
      <t xml:space="preserve"> 舗装及びコンクリート舗装の区間をいう。</t>
    </r>
    <phoneticPr fontId="2"/>
  </si>
  <si>
    <t>注) 1 実延長とは、道路法の規定に基づき認定された道路の全延長から、未供用区間（路線の指定及び認定の告示がなされ</t>
    <rPh sb="0" eb="1">
      <t>チュウ</t>
    </rPh>
    <rPh sb="5" eb="6">
      <t>ジツ</t>
    </rPh>
    <rPh sb="6" eb="8">
      <t>エンチョウ</t>
    </rPh>
    <rPh sb="11" eb="13">
      <t>ドウロ</t>
    </rPh>
    <rPh sb="13" eb="14">
      <t>ホウ</t>
    </rPh>
    <rPh sb="15" eb="17">
      <t>キテイ</t>
    </rPh>
    <rPh sb="18" eb="19">
      <t>モト</t>
    </rPh>
    <rPh sb="21" eb="23">
      <t>ニンテイ</t>
    </rPh>
    <rPh sb="26" eb="28">
      <t>ドウロ</t>
    </rPh>
    <rPh sb="29" eb="30">
      <t>ゼン</t>
    </rPh>
    <rPh sb="30" eb="32">
      <t>エンチョウ</t>
    </rPh>
    <rPh sb="35" eb="36">
      <t>ミ</t>
    </rPh>
    <rPh sb="36" eb="38">
      <t>キョウヨウ</t>
    </rPh>
    <rPh sb="38" eb="40">
      <t>クカン</t>
    </rPh>
    <rPh sb="41" eb="43">
      <t>ロセン</t>
    </rPh>
    <rPh sb="44" eb="46">
      <t>シテイ</t>
    </rPh>
    <rPh sb="46" eb="47">
      <t>オヨ</t>
    </rPh>
    <rPh sb="48" eb="50">
      <t>ニンテイ</t>
    </rPh>
    <rPh sb="51" eb="53">
      <t>コクジ</t>
    </rPh>
    <phoneticPr fontId="2"/>
  </si>
  <si>
    <r>
      <rPr>
        <sz val="11"/>
        <color theme="0"/>
        <rFont val="ＭＳ Ｐゴシック"/>
        <family val="3"/>
        <charset val="128"/>
      </rPr>
      <t xml:space="preserve">注) 1 </t>
    </r>
    <r>
      <rPr>
        <sz val="11"/>
        <rFont val="ＭＳ Ｐゴシック"/>
        <family val="3"/>
        <charset val="128"/>
      </rPr>
      <t>ているが、供用開始の告示がなされていない区間）及び重用区間（上級の路線に重複している区間）を除いた延長である。</t>
    </r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</si>
  <si>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3 橋梁とは、橋長2.0m以上（カルバートは橋長2.0m以上かつ土被り1.0m未満）のものをいい、高架橋及び桟道橋を含む。</t>
    </r>
    <rPh sb="5" eb="7">
      <t>キョウリョウ</t>
    </rPh>
    <rPh sb="10" eb="11">
      <t>ハシ</t>
    </rPh>
    <rPh sb="11" eb="12">
      <t>ナガ</t>
    </rPh>
    <rPh sb="16" eb="18">
      <t>イジョウ</t>
    </rPh>
    <rPh sb="52" eb="54">
      <t>コウカ</t>
    </rPh>
    <rPh sb="54" eb="55">
      <t>ハシ</t>
    </rPh>
    <rPh sb="55" eb="56">
      <t>オヨ</t>
    </rPh>
    <rPh sb="57" eb="59">
      <t>サンドウ</t>
    </rPh>
    <rPh sb="59" eb="60">
      <t>ハシ</t>
    </rPh>
    <rPh sb="61" eb="62">
      <t>フク</t>
    </rPh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</si>
  <si>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4 歩道道路延長とは、片側又は両側に歩道のある道路の延長のこと。</t>
    </r>
    <rPh sb="5" eb="7">
      <t>ホドウ</t>
    </rPh>
    <rPh sb="7" eb="9">
      <t>ドウロ</t>
    </rPh>
    <rPh sb="9" eb="11">
      <t>エンチョウ</t>
    </rPh>
    <rPh sb="14" eb="16">
      <t>カタガワ</t>
    </rPh>
    <rPh sb="16" eb="17">
      <t>マタ</t>
    </rPh>
    <rPh sb="18" eb="20">
      <t>リョウガワ</t>
    </rPh>
    <rPh sb="21" eb="23">
      <t>ホドウ</t>
    </rPh>
    <rPh sb="26" eb="28">
      <t>ドウロ</t>
    </rPh>
    <rPh sb="29" eb="31">
      <t>エンチョウ</t>
    </rPh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</si>
  <si>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5 集計には、県管理の有料道路区間を含み、独立専用自歩道及び大規模自転車道を除く。</t>
    </r>
    <rPh sb="5" eb="7">
      <t>シュウケイ</t>
    </rPh>
    <rPh sb="10" eb="11">
      <t>ケン</t>
    </rPh>
    <rPh sb="11" eb="13">
      <t>カンリ</t>
    </rPh>
    <rPh sb="14" eb="16">
      <t>ユウリョウ</t>
    </rPh>
    <rPh sb="16" eb="18">
      <t>ドウロ</t>
    </rPh>
    <rPh sb="18" eb="20">
      <t>クカン</t>
    </rPh>
    <rPh sb="21" eb="22">
      <t>フク</t>
    </rPh>
    <rPh sb="24" eb="26">
      <t>ドクリツ</t>
    </rPh>
    <rPh sb="26" eb="28">
      <t>センヨウ</t>
    </rPh>
    <rPh sb="28" eb="29">
      <t>ジ</t>
    </rPh>
    <rPh sb="29" eb="31">
      <t>ホドウ</t>
    </rPh>
    <rPh sb="31" eb="32">
      <t>オヨ</t>
    </rPh>
    <rPh sb="33" eb="36">
      <t>ダイキボ</t>
    </rPh>
    <rPh sb="36" eb="39">
      <t>ジテンシャ</t>
    </rPh>
    <rPh sb="39" eb="40">
      <t>ドウ</t>
    </rPh>
    <rPh sb="41" eb="42">
      <t>ノゾ</t>
    </rPh>
    <phoneticPr fontId="2"/>
  </si>
  <si>
    <t>単位：m</t>
    <rPh sb="0" eb="2">
      <t>タンイ</t>
    </rPh>
    <phoneticPr fontId="2"/>
  </si>
  <si>
    <t>改良率
（％）</t>
    <phoneticPr fontId="2"/>
  </si>
  <si>
    <t>舗装率
（％）</t>
    <phoneticPr fontId="2"/>
  </si>
  <si>
    <r>
      <t>平成</t>
    </r>
    <r>
      <rPr>
        <sz val="11"/>
        <color theme="1"/>
        <rFont val="ＭＳ Ｐゴシック"/>
        <family val="3"/>
        <charset val="128"/>
      </rPr>
      <t>30</t>
    </r>
    <r>
      <rPr>
        <sz val="11"/>
        <color theme="0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</si>
  <si>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改良率
（％）</t>
    <rPh sb="0" eb="2">
      <t>カイリョウ</t>
    </rPh>
    <rPh sb="2" eb="3">
      <t>リツ</t>
    </rPh>
    <phoneticPr fontId="2"/>
  </si>
  <si>
    <t>舗装率
（％）</t>
    <rPh sb="0" eb="2">
      <t>ホソウ</t>
    </rPh>
    <rPh sb="2" eb="3">
      <t>リツ</t>
    </rPh>
    <phoneticPr fontId="2"/>
  </si>
  <si>
    <r>
      <t>平成</t>
    </r>
    <r>
      <rPr>
        <sz val="11"/>
        <color theme="1"/>
        <rFont val="ＭＳ Ｐゴシック"/>
        <family val="3"/>
        <charset val="128"/>
      </rPr>
      <t>31</t>
    </r>
    <r>
      <rPr>
        <sz val="11"/>
        <color theme="0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</si>
  <si>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r>
      <rPr>
        <sz val="11"/>
        <color theme="0"/>
        <rFont val="ＭＳ Ｐゴシック"/>
        <family val="3"/>
        <charset val="128"/>
      </rPr>
      <t xml:space="preserve">注) 6 </t>
    </r>
    <r>
      <rPr>
        <sz val="11"/>
        <rFont val="ＭＳ Ｐゴシック"/>
        <family val="3"/>
        <charset val="128"/>
      </rPr>
      <t>管理の数値は都県市境界により集計した数値である。</t>
    </r>
    <rPh sb="11" eb="13">
      <t>トケン</t>
    </rPh>
    <rPh sb="13" eb="14">
      <t>シ</t>
    </rPh>
    <rPh sb="14" eb="16">
      <t>キョウカイ</t>
    </rPh>
    <rPh sb="19" eb="21">
      <t>シュウケイ</t>
    </rPh>
    <rPh sb="23" eb="25">
      <t>スウチ</t>
    </rPh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</si>
  <si>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6 県もしくはさいたま市管理の数値は管理者境界により集計し、国土交通省管理、東日本高速道路(株)管理、首都高速道路(株)</t>
    </r>
    <rPh sb="5" eb="6">
      <t>ケン</t>
    </rPh>
    <rPh sb="14" eb="15">
      <t>シ</t>
    </rPh>
    <rPh sb="15" eb="17">
      <t>カンリ</t>
    </rPh>
    <rPh sb="18" eb="20">
      <t>スウチ</t>
    </rPh>
    <rPh sb="21" eb="24">
      <t>カンリシャ</t>
    </rPh>
    <rPh sb="24" eb="26">
      <t>キョウカイ</t>
    </rPh>
    <rPh sb="29" eb="31">
      <t>シュウケイ</t>
    </rPh>
    <rPh sb="33" eb="35">
      <t>コクド</t>
    </rPh>
    <rPh sb="35" eb="38">
      <t>コウツウショウ</t>
    </rPh>
    <rPh sb="38" eb="40">
      <t>カンリ</t>
    </rPh>
    <rPh sb="41" eb="44">
      <t>ヒガシニホン</t>
    </rPh>
    <rPh sb="44" eb="46">
      <t>コウソク</t>
    </rPh>
    <rPh sb="46" eb="48">
      <t>ドウロ</t>
    </rPh>
    <rPh sb="49" eb="50">
      <t>カブ</t>
    </rPh>
    <rPh sb="51" eb="53">
      <t>カンリ</t>
    </rPh>
    <rPh sb="54" eb="56">
      <t>シュト</t>
    </rPh>
    <rPh sb="56" eb="58">
      <t>コウソク</t>
    </rPh>
    <rPh sb="58" eb="60">
      <t>ドウロ</t>
    </rPh>
    <rPh sb="61" eb="62">
      <t>カブ</t>
    </rPh>
    <phoneticPr fontId="2"/>
  </si>
  <si>
    <t>平成29年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</si>
  <si>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</si>
  <si>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</si>
  <si>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r>
      <rPr>
        <sz val="11"/>
        <color theme="0"/>
        <rFont val="ＭＳ Ｐゴシック"/>
        <family val="3"/>
        <charset val="128"/>
      </rPr>
      <t>平成</t>
    </r>
    <r>
      <rPr>
        <sz val="11"/>
        <color theme="1"/>
        <rFont val="ＭＳ Ｐゴシック"/>
        <family val="3"/>
        <charset val="128"/>
      </rPr>
      <t>30</t>
    </r>
    <r>
      <rPr>
        <sz val="11"/>
        <color theme="0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</si>
  <si>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3・合計</t>
    <rPh sb="2" eb="4">
      <t>ゴウケイ</t>
    </rPh>
    <phoneticPr fontId="2"/>
  </si>
  <si>
    <t>3・県計</t>
    <rPh sb="2" eb="3">
      <t>ケン</t>
    </rPh>
    <rPh sb="3" eb="4">
      <t>ケイ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</si>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</sst>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\ ###\ ##0.0"/>
    <numFmt numFmtId="178" formatCode="###\ ###\ ###\ ##0"/>
    <numFmt numFmtId="179" formatCode="###\ ###\ ###\ ##0.0"/>
    <numFmt numFmtId="180" formatCode="#,##0.0;[Red]\-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.199999999999999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/>
    <xf numFmtId="0" fontId="0" fillId="0" borderId="0" xfId="0" applyFill="1" applyBorder="1" applyAlignment="1">
      <alignment horizontal="distributed" vertical="center" wrapText="1"/>
    </xf>
    <xf numFmtId="177" fontId="1" fillId="0" borderId="0" xfId="0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6" xfId="0" applyFill="1" applyBorder="1" applyAlignment="1">
      <alignment horizontal="distributed" vertical="center"/>
    </xf>
    <xf numFmtId="0" fontId="7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ont="1" applyFill="1" applyAlignment="1">
      <alignment vertical="center"/>
    </xf>
    <xf numFmtId="179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quotePrefix="1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 wrapText="1"/>
    </xf>
    <xf numFmtId="0" fontId="1" fillId="0" borderId="3" xfId="0" applyFont="1" applyFill="1" applyBorder="1" applyAlignment="1">
      <alignment horizontal="distributed" vertical="center" wrapText="1"/>
    </xf>
    <xf numFmtId="0" fontId="0" fillId="0" borderId="8" xfId="0" applyFill="1" applyBorder="1" applyAlignment="1">
      <alignment horizontal="center" vertical="center" shrinkToFit="1"/>
    </xf>
    <xf numFmtId="178" fontId="0" fillId="0" borderId="0" xfId="0" applyNumberFormat="1" applyFill="1" applyAlignment="1">
      <alignment vertical="center"/>
    </xf>
    <xf numFmtId="38" fontId="1" fillId="0" borderId="2" xfId="2" applyFont="1" applyFill="1" applyBorder="1" applyAlignment="1">
      <alignment horizontal="right" vertical="center"/>
    </xf>
    <xf numFmtId="38" fontId="1" fillId="0" borderId="0" xfId="2" applyFont="1" applyFill="1" applyBorder="1" applyAlignment="1">
      <alignment horizontal="right" vertical="center"/>
    </xf>
    <xf numFmtId="38" fontId="0" fillId="0" borderId="2" xfId="2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3" fillId="0" borderId="2" xfId="2" applyFont="1" applyFill="1" applyBorder="1" applyAlignment="1">
      <alignment horizontal="right" vertical="center"/>
    </xf>
    <xf numFmtId="38" fontId="3" fillId="0" borderId="0" xfId="2" applyFont="1" applyFill="1" applyBorder="1" applyAlignment="1">
      <alignment horizontal="right" vertical="center"/>
    </xf>
    <xf numFmtId="38" fontId="0" fillId="0" borderId="4" xfId="2" applyFont="1" applyFill="1" applyBorder="1" applyAlignment="1">
      <alignment horizontal="right" vertical="center"/>
    </xf>
    <xf numFmtId="38" fontId="0" fillId="0" borderId="3" xfId="2" applyFont="1" applyFill="1" applyBorder="1" applyAlignment="1">
      <alignment horizontal="right" vertical="center"/>
    </xf>
    <xf numFmtId="180" fontId="1" fillId="0" borderId="0" xfId="2" applyNumberFormat="1" applyFont="1" applyFill="1" applyBorder="1" applyAlignment="1">
      <alignment horizontal="right" vertical="center"/>
    </xf>
    <xf numFmtId="180" fontId="0" fillId="0" borderId="0" xfId="2" applyNumberFormat="1" applyFont="1" applyFill="1" applyBorder="1" applyAlignment="1">
      <alignment horizontal="right" vertical="center"/>
    </xf>
    <xf numFmtId="180" fontId="3" fillId="0" borderId="0" xfId="2" applyNumberFormat="1" applyFont="1" applyFill="1" applyBorder="1" applyAlignment="1">
      <alignment horizontal="right" vertical="center"/>
    </xf>
    <xf numFmtId="180" fontId="0" fillId="0" borderId="3" xfId="2" applyNumberFormat="1" applyFont="1" applyFill="1" applyBorder="1" applyAlignment="1">
      <alignment horizontal="right" vertical="center"/>
    </xf>
    <xf numFmtId="38" fontId="0" fillId="0" borderId="0" xfId="2" applyFont="1" applyFill="1" applyAlignment="1">
      <alignment horizontal="right" vertical="center"/>
    </xf>
    <xf numFmtId="180" fontId="0" fillId="0" borderId="0" xfId="2" applyNumberFormat="1" applyFont="1" applyFill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180" fontId="1" fillId="0" borderId="0" xfId="2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177" fontId="0" fillId="0" borderId="1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80" fontId="1" fillId="0" borderId="2" xfId="2" applyNumberFormat="1" applyFont="1" applyFill="1" applyBorder="1" applyAlignment="1">
      <alignment horizontal="right" vertical="center"/>
    </xf>
    <xf numFmtId="180" fontId="1" fillId="0" borderId="0" xfId="2" applyNumberFormat="1" applyFont="1" applyFill="1" applyAlignment="1">
      <alignment horizontal="right" vertical="center"/>
    </xf>
    <xf numFmtId="176" fontId="1" fillId="0" borderId="0" xfId="0" applyNumberFormat="1" applyFont="1" applyFill="1" applyAlignment="1">
      <alignment horizontal="right" vertical="center"/>
    </xf>
    <xf numFmtId="180" fontId="0" fillId="0" borderId="2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80" fontId="3" fillId="0" borderId="2" xfId="2" applyNumberFormat="1" applyFont="1" applyFill="1" applyBorder="1" applyAlignment="1">
      <alignment horizontal="right" vertical="center"/>
    </xf>
    <xf numFmtId="180" fontId="3" fillId="0" borderId="0" xfId="2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6" xfId="0" applyFont="1" applyFill="1" applyBorder="1" applyAlignment="1">
      <alignment horizontal="distributed"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180" fontId="0" fillId="0" borderId="0" xfId="2" applyNumberFormat="1" applyFont="1" applyFill="1" applyAlignment="1">
      <alignment vertical="center"/>
    </xf>
    <xf numFmtId="176" fontId="0" fillId="0" borderId="0" xfId="0" applyNumberFormat="1" applyFill="1" applyAlignment="1">
      <alignment horizontal="right" vertical="center"/>
    </xf>
    <xf numFmtId="180" fontId="0" fillId="0" borderId="0" xfId="2" applyNumberFormat="1" applyFont="1" applyFill="1" applyBorder="1" applyAlignment="1">
      <alignment vertical="center"/>
    </xf>
    <xf numFmtId="180" fontId="1" fillId="0" borderId="0" xfId="2" applyNumberFormat="1" applyFont="1" applyFill="1" applyAlignment="1">
      <alignment vertical="center"/>
    </xf>
    <xf numFmtId="180" fontId="3" fillId="0" borderId="0" xfId="2" applyNumberFormat="1" applyFont="1" applyFill="1" applyAlignment="1">
      <alignment vertical="center"/>
    </xf>
    <xf numFmtId="0" fontId="0" fillId="0" borderId="7" xfId="0" applyFill="1" applyBorder="1" applyAlignment="1">
      <alignment horizontal="distributed" vertical="center"/>
    </xf>
    <xf numFmtId="180" fontId="1" fillId="0" borderId="4" xfId="2" applyNumberFormat="1" applyFont="1" applyFill="1" applyBorder="1" applyAlignment="1">
      <alignment horizontal="right" vertical="center"/>
    </xf>
    <xf numFmtId="180" fontId="1" fillId="0" borderId="3" xfId="2" applyNumberFormat="1" applyFont="1" applyFill="1" applyBorder="1" applyAlignment="1">
      <alignment horizontal="right" vertical="center"/>
    </xf>
    <xf numFmtId="176" fontId="1" fillId="0" borderId="3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79" fontId="1" fillId="0" borderId="2" xfId="0" applyNumberFormat="1" applyFont="1" applyFill="1" applyBorder="1" applyAlignment="1">
      <alignment horizontal="right" vertical="center"/>
    </xf>
    <xf numFmtId="180" fontId="1" fillId="0" borderId="3" xfId="2" applyNumberFormat="1" applyFon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177" fontId="0" fillId="0" borderId="0" xfId="0" applyNumberFormat="1" applyFill="1" applyBorder="1" applyAlignment="1">
      <alignment vertical="center"/>
    </xf>
    <xf numFmtId="179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showGridLines="0" tabSelected="1" zoomScaleNormal="100" workbookViewId="0"/>
  </sheetViews>
  <sheetFormatPr defaultRowHeight="13.5"/>
  <cols>
    <col min="1" max="2" width="4.625" style="11" customWidth="1"/>
    <col min="3" max="3" width="17.25" style="4" customWidth="1"/>
    <col min="4" max="10" width="13.25" style="4" customWidth="1"/>
    <col min="11" max="11" width="4.625" style="4" customWidth="1"/>
    <col min="12" max="16384" width="9" style="11"/>
  </cols>
  <sheetData>
    <row r="1" spans="1:11">
      <c r="A1" s="73">
        <v>2022</v>
      </c>
      <c r="C1" s="10"/>
      <c r="D1" s="10"/>
      <c r="E1" s="10"/>
      <c r="F1" s="10"/>
      <c r="G1" s="10"/>
      <c r="H1" s="10"/>
      <c r="I1" s="10"/>
      <c r="J1" s="10"/>
      <c r="K1" s="10"/>
    </row>
    <row r="3" spans="1:11" ht="21">
      <c r="C3" s="80" t="s">
        <v>100</v>
      </c>
      <c r="D3" s="80"/>
      <c r="E3" s="80"/>
      <c r="F3" s="80"/>
      <c r="G3" s="80"/>
      <c r="H3" s="80"/>
      <c r="I3" s="80"/>
      <c r="J3" s="80"/>
    </row>
    <row r="4" spans="1:11" ht="15" customHeight="1" thickBot="1">
      <c r="C4" s="12" t="s">
        <v>84</v>
      </c>
      <c r="D4" s="7"/>
      <c r="E4" s="13"/>
      <c r="F4" s="7"/>
      <c r="G4" s="7"/>
      <c r="H4" s="7"/>
      <c r="I4" s="7"/>
      <c r="J4" s="14" t="s">
        <v>113</v>
      </c>
    </row>
    <row r="5" spans="1:11" ht="45" customHeight="1" thickTop="1">
      <c r="C5" s="15" t="s">
        <v>91</v>
      </c>
      <c r="D5" s="16" t="s">
        <v>0</v>
      </c>
      <c r="E5" s="74" t="s">
        <v>1</v>
      </c>
      <c r="F5" s="74" t="s">
        <v>2</v>
      </c>
      <c r="G5" s="76" t="s">
        <v>114</v>
      </c>
      <c r="H5" s="16" t="s">
        <v>3</v>
      </c>
      <c r="I5" s="16" t="s">
        <v>4</v>
      </c>
      <c r="J5" s="76" t="s">
        <v>115</v>
      </c>
    </row>
    <row r="6" spans="1:11" ht="20.100000000000001" customHeight="1">
      <c r="C6" s="77" t="s">
        <v>122</v>
      </c>
      <c r="D6" s="25">
        <v>3558817</v>
      </c>
      <c r="E6" s="26">
        <v>3209680</v>
      </c>
      <c r="F6" s="26">
        <v>349137</v>
      </c>
      <c r="G6" s="33">
        <v>90.189520843583693</v>
      </c>
      <c r="H6" s="26">
        <v>3532587</v>
      </c>
      <c r="I6" s="26">
        <v>26230</v>
      </c>
      <c r="J6" s="33">
        <v>99.26295732542583</v>
      </c>
    </row>
    <row r="7" spans="1:11" ht="20.100000000000001" customHeight="1">
      <c r="C7" s="17" t="s">
        <v>125</v>
      </c>
      <c r="D7" s="25">
        <v>3557116</v>
      </c>
      <c r="E7" s="26">
        <v>3210568</v>
      </c>
      <c r="F7" s="26">
        <v>346548</v>
      </c>
      <c r="G7" s="33">
        <v>90.257613190011227</v>
      </c>
      <c r="H7" s="26">
        <v>3530886</v>
      </c>
      <c r="I7" s="26">
        <v>26230</v>
      </c>
      <c r="J7" s="33">
        <v>99.262604874285799</v>
      </c>
    </row>
    <row r="8" spans="1:11" ht="20.100000000000001" customHeight="1">
      <c r="C8" s="78" t="s">
        <v>119</v>
      </c>
      <c r="D8" s="25">
        <v>3554773</v>
      </c>
      <c r="E8" s="26">
        <v>3215452</v>
      </c>
      <c r="F8" s="26">
        <v>339321</v>
      </c>
      <c r="G8" s="33">
        <v>90.454495969222222</v>
      </c>
      <c r="H8" s="26">
        <v>3528543</v>
      </c>
      <c r="I8" s="26">
        <v>26230</v>
      </c>
      <c r="J8" s="33">
        <v>99.262118846969969</v>
      </c>
    </row>
    <row r="9" spans="1:11" s="18" customFormat="1" ht="20.100000000000001" customHeight="1">
      <c r="A9" s="11"/>
      <c r="C9" s="79" t="s">
        <v>124</v>
      </c>
      <c r="D9" s="27">
        <v>3550279</v>
      </c>
      <c r="E9" s="28">
        <v>3213983</v>
      </c>
      <c r="F9" s="28">
        <v>336296</v>
      </c>
      <c r="G9" s="34">
        <v>90.527617688638003</v>
      </c>
      <c r="H9" s="28">
        <v>3524049</v>
      </c>
      <c r="I9" s="28">
        <v>26230</v>
      </c>
      <c r="J9" s="34">
        <v>99.261184825192615</v>
      </c>
      <c r="K9" s="19"/>
    </row>
    <row r="10" spans="1:11" ht="20.100000000000001" customHeight="1">
      <c r="C10" s="17"/>
      <c r="D10" s="27"/>
      <c r="E10" s="28"/>
      <c r="F10" s="28"/>
      <c r="G10" s="34"/>
      <c r="H10" s="28"/>
      <c r="I10" s="28"/>
      <c r="J10" s="34"/>
    </row>
    <row r="11" spans="1:11" ht="20.100000000000001" customHeight="1">
      <c r="C11" s="20" t="s">
        <v>126</v>
      </c>
      <c r="D11" s="29">
        <f>SUM(D13:D18)</f>
        <v>3558113</v>
      </c>
      <c r="E11" s="30">
        <f t="shared" ref="E11:F11" si="0">SUM(E13:E18)</f>
        <v>3223569</v>
      </c>
      <c r="F11" s="30">
        <f t="shared" si="0"/>
        <v>334544</v>
      </c>
      <c r="G11" s="35">
        <f>E11/D11*100</f>
        <v>90.59771288882618</v>
      </c>
      <c r="H11" s="30">
        <f t="shared" ref="H11:I11" si="1">SUM(H13:H18)</f>
        <v>3531883</v>
      </c>
      <c r="I11" s="30">
        <f t="shared" si="1"/>
        <v>26230</v>
      </c>
      <c r="J11" s="35">
        <f>H11/D11*100</f>
        <v>99.262811495868746</v>
      </c>
    </row>
    <row r="12" spans="1:11" ht="20.100000000000001" customHeight="1">
      <c r="C12" s="20"/>
      <c r="D12" s="29"/>
      <c r="E12" s="30"/>
      <c r="F12" s="30"/>
      <c r="G12" s="35"/>
      <c r="H12" s="30"/>
      <c r="I12" s="30"/>
      <c r="J12" s="35"/>
    </row>
    <row r="13" spans="1:11" ht="30" customHeight="1">
      <c r="C13" s="1" t="s">
        <v>5</v>
      </c>
      <c r="D13" s="27">
        <v>297039</v>
      </c>
      <c r="E13" s="28">
        <v>297039</v>
      </c>
      <c r="F13" s="28" t="s">
        <v>128</v>
      </c>
      <c r="G13" s="34">
        <v>100</v>
      </c>
      <c r="H13" s="28">
        <v>297039</v>
      </c>
      <c r="I13" s="28" t="s">
        <v>128</v>
      </c>
      <c r="J13" s="34">
        <v>100</v>
      </c>
    </row>
    <row r="14" spans="1:11" ht="30" customHeight="1">
      <c r="C14" s="1" t="s">
        <v>6</v>
      </c>
      <c r="D14" s="27">
        <v>542645</v>
      </c>
      <c r="E14" s="28">
        <v>507286</v>
      </c>
      <c r="F14" s="28">
        <v>35359</v>
      </c>
      <c r="G14" s="34">
        <v>93.483953597655926</v>
      </c>
      <c r="H14" s="28">
        <v>528190</v>
      </c>
      <c r="I14" s="28">
        <v>14455</v>
      </c>
      <c r="J14" s="34">
        <v>97.336195855485627</v>
      </c>
    </row>
    <row r="15" spans="1:11" ht="30" customHeight="1">
      <c r="C15" s="1" t="s">
        <v>7</v>
      </c>
      <c r="D15" s="27">
        <v>1252462</v>
      </c>
      <c r="E15" s="28">
        <v>1140410</v>
      </c>
      <c r="F15" s="28">
        <v>112052</v>
      </c>
      <c r="G15" s="34">
        <v>91.053461103011514</v>
      </c>
      <c r="H15" s="28">
        <v>1241984</v>
      </c>
      <c r="I15" s="28">
        <v>10478</v>
      </c>
      <c r="J15" s="34">
        <v>99.163407752091487</v>
      </c>
    </row>
    <row r="16" spans="1:11" ht="30" customHeight="1">
      <c r="C16" s="1" t="s">
        <v>8</v>
      </c>
      <c r="D16" s="27">
        <v>1222532</v>
      </c>
      <c r="E16" s="28">
        <v>1035399</v>
      </c>
      <c r="F16" s="28">
        <v>187133</v>
      </c>
      <c r="G16" s="34">
        <v>84.692997811100241</v>
      </c>
      <c r="H16" s="28">
        <v>1221235</v>
      </c>
      <c r="I16" s="28">
        <v>1297</v>
      </c>
      <c r="J16" s="34">
        <v>99.893908707502135</v>
      </c>
    </row>
    <row r="17" spans="1:11" ht="30" customHeight="1">
      <c r="C17" s="21" t="s">
        <v>89</v>
      </c>
      <c r="D17" s="27">
        <v>214318</v>
      </c>
      <c r="E17" s="28">
        <v>214318</v>
      </c>
      <c r="F17" s="28" t="s">
        <v>128</v>
      </c>
      <c r="G17" s="34">
        <v>100</v>
      </c>
      <c r="H17" s="28">
        <v>214318</v>
      </c>
      <c r="I17" s="28" t="s">
        <v>128</v>
      </c>
      <c r="J17" s="34">
        <v>100</v>
      </c>
    </row>
    <row r="18" spans="1:11" ht="30" customHeight="1" thickBot="1">
      <c r="C18" s="22" t="s">
        <v>90</v>
      </c>
      <c r="D18" s="31">
        <v>29117</v>
      </c>
      <c r="E18" s="32">
        <v>29117</v>
      </c>
      <c r="F18" s="28" t="s">
        <v>128</v>
      </c>
      <c r="G18" s="36">
        <v>100</v>
      </c>
      <c r="H18" s="32">
        <v>29117</v>
      </c>
      <c r="I18" s="28" t="s">
        <v>128</v>
      </c>
      <c r="J18" s="36">
        <v>100</v>
      </c>
    </row>
    <row r="19" spans="1:11" ht="15" customHeight="1" thickTop="1">
      <c r="C19" s="81" t="s">
        <v>91</v>
      </c>
      <c r="D19" s="84" t="s">
        <v>9</v>
      </c>
      <c r="E19" s="84"/>
      <c r="F19" s="84"/>
      <c r="G19" s="84"/>
      <c r="H19" s="84"/>
      <c r="I19" s="85" t="s">
        <v>10</v>
      </c>
      <c r="J19" s="88" t="s">
        <v>11</v>
      </c>
    </row>
    <row r="20" spans="1:11" ht="15" customHeight="1">
      <c r="C20" s="82"/>
      <c r="D20" s="91" t="s">
        <v>12</v>
      </c>
      <c r="E20" s="93" t="s">
        <v>102</v>
      </c>
      <c r="F20" s="94"/>
      <c r="G20" s="93" t="s">
        <v>13</v>
      </c>
      <c r="H20" s="94"/>
      <c r="I20" s="86"/>
      <c r="J20" s="89"/>
    </row>
    <row r="21" spans="1:11" ht="15" customHeight="1">
      <c r="C21" s="83"/>
      <c r="D21" s="92"/>
      <c r="E21" s="75" t="s">
        <v>101</v>
      </c>
      <c r="F21" s="75" t="s">
        <v>14</v>
      </c>
      <c r="G21" s="75" t="s">
        <v>101</v>
      </c>
      <c r="H21" s="23" t="s">
        <v>14</v>
      </c>
      <c r="I21" s="87"/>
      <c r="J21" s="90"/>
    </row>
    <row r="22" spans="1:11" ht="20.100000000000001" customHeight="1">
      <c r="C22" s="77" t="s">
        <v>122</v>
      </c>
      <c r="D22" s="25">
        <v>3327793</v>
      </c>
      <c r="E22" s="26">
        <v>3241</v>
      </c>
      <c r="F22" s="26">
        <v>204683</v>
      </c>
      <c r="G22" s="26">
        <v>80</v>
      </c>
      <c r="H22" s="26">
        <v>26341</v>
      </c>
      <c r="I22" s="26">
        <v>2482314</v>
      </c>
      <c r="J22" s="33">
        <v>69.751099873918776</v>
      </c>
    </row>
    <row r="23" spans="1:11" ht="20.100000000000001" customHeight="1">
      <c r="C23" s="17" t="s">
        <v>125</v>
      </c>
      <c r="D23" s="25">
        <v>3324623</v>
      </c>
      <c r="E23" s="26">
        <v>3241</v>
      </c>
      <c r="F23" s="26">
        <v>204938</v>
      </c>
      <c r="G23" s="26">
        <v>89</v>
      </c>
      <c r="H23" s="26">
        <v>27555</v>
      </c>
      <c r="I23" s="26">
        <v>2482791</v>
      </c>
      <c r="J23" s="33">
        <v>69.797864337288971</v>
      </c>
    </row>
    <row r="24" spans="1:11" ht="20.100000000000001" customHeight="1">
      <c r="C24" s="78" t="s">
        <v>119</v>
      </c>
      <c r="D24" s="25">
        <v>3323873</v>
      </c>
      <c r="E24" s="26">
        <v>3239</v>
      </c>
      <c r="F24" s="26">
        <v>204046</v>
      </c>
      <c r="G24" s="26">
        <v>83</v>
      </c>
      <c r="H24" s="26">
        <v>26854</v>
      </c>
      <c r="I24" s="26">
        <v>2492668</v>
      </c>
      <c r="J24" s="33">
        <v>70.104820494389003</v>
      </c>
    </row>
    <row r="25" spans="1:11" s="18" customFormat="1" ht="20.100000000000001" customHeight="1">
      <c r="A25" s="11"/>
      <c r="C25" s="79" t="s">
        <v>124</v>
      </c>
      <c r="D25" s="27">
        <v>3319308</v>
      </c>
      <c r="E25" s="28">
        <v>3231</v>
      </c>
      <c r="F25" s="28">
        <v>204117</v>
      </c>
      <c r="G25" s="28">
        <v>83</v>
      </c>
      <c r="H25" s="28">
        <v>26854</v>
      </c>
      <c r="I25" s="28">
        <v>2494981</v>
      </c>
      <c r="J25" s="34">
        <v>70.3</v>
      </c>
      <c r="K25" s="19"/>
    </row>
    <row r="26" spans="1:11" ht="20.100000000000001" customHeight="1">
      <c r="C26" s="17"/>
      <c r="D26" s="27"/>
      <c r="E26" s="28"/>
      <c r="F26" s="28"/>
      <c r="G26" s="28"/>
      <c r="H26" s="28"/>
      <c r="I26" s="37"/>
      <c r="J26" s="38"/>
    </row>
    <row r="27" spans="1:11" ht="20.100000000000001" customHeight="1">
      <c r="C27" s="20" t="s">
        <v>126</v>
      </c>
      <c r="D27" s="29">
        <f>SUM(D29:D34)</f>
        <v>3326813</v>
      </c>
      <c r="E27" s="30">
        <f t="shared" ref="E27:F27" si="2">SUM(E29:E34)</f>
        <v>3234</v>
      </c>
      <c r="F27" s="30">
        <f t="shared" si="2"/>
        <v>204446</v>
      </c>
      <c r="G27" s="30">
        <f>SUM(G29:G34)</f>
        <v>83</v>
      </c>
      <c r="H27" s="30">
        <f t="shared" ref="H27:I27" si="3">SUM(H29:H34)</f>
        <v>26854</v>
      </c>
      <c r="I27" s="30">
        <f t="shared" si="3"/>
        <v>2504521</v>
      </c>
      <c r="J27" s="35">
        <f>I27/D11*100</f>
        <v>70.389023620104254</v>
      </c>
    </row>
    <row r="28" spans="1:11" ht="20.100000000000001" customHeight="1">
      <c r="C28" s="20"/>
      <c r="D28" s="29"/>
      <c r="E28" s="30"/>
      <c r="F28" s="30"/>
      <c r="G28" s="30"/>
      <c r="H28" s="30"/>
      <c r="I28" s="30"/>
      <c r="J28" s="35"/>
    </row>
    <row r="29" spans="1:11" ht="30" customHeight="1">
      <c r="C29" s="1" t="s">
        <v>5</v>
      </c>
      <c r="D29" s="27">
        <v>279927</v>
      </c>
      <c r="E29" s="28">
        <v>223</v>
      </c>
      <c r="F29" s="28">
        <v>17112</v>
      </c>
      <c r="G29" s="28" t="s">
        <v>128</v>
      </c>
      <c r="H29" s="28" t="s">
        <v>128</v>
      </c>
      <c r="I29" s="37">
        <v>276663</v>
      </c>
      <c r="J29" s="38">
        <v>93.140294708775613</v>
      </c>
    </row>
    <row r="30" spans="1:11" ht="30" customHeight="1">
      <c r="C30" s="1" t="s">
        <v>6</v>
      </c>
      <c r="D30" s="27">
        <v>503204</v>
      </c>
      <c r="E30" s="28">
        <v>597</v>
      </c>
      <c r="F30" s="28">
        <v>25006</v>
      </c>
      <c r="G30" s="28">
        <v>23</v>
      </c>
      <c r="H30" s="28">
        <v>14435</v>
      </c>
      <c r="I30" s="37">
        <v>447424</v>
      </c>
      <c r="J30" s="38">
        <v>82.452432068847955</v>
      </c>
    </row>
    <row r="31" spans="1:11" ht="30" customHeight="1">
      <c r="C31" s="1" t="s">
        <v>7</v>
      </c>
      <c r="D31" s="27">
        <v>1209202</v>
      </c>
      <c r="E31" s="28">
        <v>1061</v>
      </c>
      <c r="F31" s="28">
        <v>40605</v>
      </c>
      <c r="G31" s="28">
        <v>9</v>
      </c>
      <c r="H31" s="28">
        <v>2655</v>
      </c>
      <c r="I31" s="37">
        <v>978397</v>
      </c>
      <c r="J31" s="38">
        <v>78.11789898615686</v>
      </c>
    </row>
    <row r="32" spans="1:11" ht="30" customHeight="1">
      <c r="C32" s="1" t="s">
        <v>8</v>
      </c>
      <c r="D32" s="27">
        <v>1193347</v>
      </c>
      <c r="E32" s="28">
        <v>926</v>
      </c>
      <c r="F32" s="28">
        <v>25664</v>
      </c>
      <c r="G32" s="28">
        <v>19</v>
      </c>
      <c r="H32" s="28">
        <v>3521</v>
      </c>
      <c r="I32" s="37">
        <v>802037</v>
      </c>
      <c r="J32" s="38">
        <v>65.604581311573028</v>
      </c>
    </row>
    <row r="33" spans="3:10" ht="30" customHeight="1">
      <c r="C33" s="21" t="s">
        <v>88</v>
      </c>
      <c r="D33" s="27">
        <v>140354</v>
      </c>
      <c r="E33" s="28">
        <v>400</v>
      </c>
      <c r="F33" s="28">
        <v>70223</v>
      </c>
      <c r="G33" s="28">
        <v>26</v>
      </c>
      <c r="H33" s="28">
        <v>3741</v>
      </c>
      <c r="I33" s="28" t="s">
        <v>128</v>
      </c>
      <c r="J33" s="28" t="s">
        <v>128</v>
      </c>
    </row>
    <row r="34" spans="3:10" ht="30" customHeight="1">
      <c r="C34" s="22" t="s">
        <v>90</v>
      </c>
      <c r="D34" s="31">
        <v>779</v>
      </c>
      <c r="E34" s="32">
        <v>27</v>
      </c>
      <c r="F34" s="32">
        <v>25836</v>
      </c>
      <c r="G34" s="32">
        <v>6</v>
      </c>
      <c r="H34" s="32">
        <v>2502</v>
      </c>
      <c r="I34" s="32" t="s">
        <v>128</v>
      </c>
      <c r="J34" s="32" t="s">
        <v>128</v>
      </c>
    </row>
    <row r="35" spans="3:10" ht="13.5" customHeight="1">
      <c r="C35" s="4" t="s">
        <v>93</v>
      </c>
    </row>
    <row r="36" spans="3:10" ht="13.5" customHeight="1">
      <c r="C36" s="4" t="s">
        <v>108</v>
      </c>
    </row>
    <row r="37" spans="3:10" ht="13.5" customHeight="1">
      <c r="C37" s="4" t="s">
        <v>109</v>
      </c>
    </row>
    <row r="38" spans="3:10" ht="13.5" customHeight="1">
      <c r="C38" s="4" t="s">
        <v>105</v>
      </c>
      <c r="D38" s="24"/>
    </row>
    <row r="39" spans="3:10" ht="13.5" customHeight="1">
      <c r="C39" s="4" t="s">
        <v>107</v>
      </c>
    </row>
    <row r="40" spans="3:10" ht="13.5" customHeight="1">
      <c r="C40" s="4" t="s">
        <v>110</v>
      </c>
    </row>
    <row r="41" spans="3:10" ht="13.5" customHeight="1">
      <c r="C41" s="4" t="s">
        <v>111</v>
      </c>
    </row>
    <row r="42" spans="3:10" ht="13.5" customHeight="1">
      <c r="C42" s="4" t="s">
        <v>112</v>
      </c>
    </row>
    <row r="43" spans="3:10" ht="13.5" customHeight="1">
      <c r="C43" s="4" t="s">
        <v>121</v>
      </c>
    </row>
    <row r="44" spans="3:10" ht="13.5" customHeight="1">
      <c r="C44" s="4" t="s">
        <v>120</v>
      </c>
    </row>
  </sheetData>
  <mergeCells count="8">
    <mergeCell ref="C3:J3"/>
    <mergeCell ref="C19:C21"/>
    <mergeCell ref="D19:H19"/>
    <mergeCell ref="I19:I21"/>
    <mergeCell ref="J19:J21"/>
    <mergeCell ref="D20:D21"/>
    <mergeCell ref="E20:F20"/>
    <mergeCell ref="G20:H20"/>
  </mergeCells>
  <phoneticPr fontId="2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&amp;L埼玉県統計年鑑&amp;C&amp;F&amp;R8 運輸・通信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45A85-DD9B-4077-B819-7CC04E8D1BB5}">
  <dimension ref="A1:U73"/>
  <sheetViews>
    <sheetView showGridLines="0" zoomScaleNormal="100" workbookViewId="0"/>
  </sheetViews>
  <sheetFormatPr defaultColWidth="8.625" defaultRowHeight="13.5" customHeight="1"/>
  <cols>
    <col min="1" max="2" width="4.625" style="8" customWidth="1"/>
    <col min="3" max="3" width="13" style="4" customWidth="1"/>
    <col min="4" max="11" width="12.125" style="4" customWidth="1"/>
    <col min="12" max="12" width="4.625" style="4" customWidth="1"/>
    <col min="13" max="13" width="13" style="4" customWidth="1"/>
    <col min="14" max="20" width="12.125" style="4" customWidth="1"/>
    <col min="21" max="21" width="12.125" style="69" customWidth="1"/>
    <col min="22" max="22" width="4.625" style="4" customWidth="1"/>
    <col min="23" max="16384" width="8.625" style="4"/>
  </cols>
  <sheetData>
    <row r="1" spans="1:21" s="11" customFormat="1" ht="13.5" customHeight="1">
      <c r="A1" s="73">
        <v>2022</v>
      </c>
    </row>
    <row r="2" spans="1:21" ht="13.5" customHeight="1">
      <c r="U2" s="4"/>
    </row>
    <row r="3" spans="1:21" ht="21">
      <c r="C3" s="80" t="s">
        <v>103</v>
      </c>
      <c r="D3" s="80"/>
      <c r="E3" s="80"/>
      <c r="F3" s="80"/>
      <c r="G3" s="80"/>
      <c r="H3" s="80"/>
      <c r="I3" s="80"/>
      <c r="J3" s="80"/>
      <c r="K3" s="80"/>
      <c r="L3" s="6"/>
      <c r="M3" s="80" t="s">
        <v>103</v>
      </c>
      <c r="N3" s="80"/>
      <c r="O3" s="80"/>
      <c r="P3" s="80"/>
      <c r="Q3" s="80"/>
      <c r="R3" s="80"/>
      <c r="S3" s="80"/>
      <c r="T3" s="80"/>
      <c r="U3" s="80"/>
    </row>
    <row r="4" spans="1:21" ht="15" thickBot="1">
      <c r="C4" s="41" t="s">
        <v>85</v>
      </c>
      <c r="E4" s="13"/>
      <c r="F4" s="7"/>
      <c r="G4" s="7"/>
      <c r="H4" s="7"/>
      <c r="I4" s="7"/>
      <c r="J4" s="7"/>
      <c r="K4" s="14" t="s">
        <v>76</v>
      </c>
      <c r="M4" s="13"/>
      <c r="T4" s="42"/>
      <c r="U4" s="43" t="s">
        <v>76</v>
      </c>
    </row>
    <row r="5" spans="1:21" ht="14.25" customHeight="1" thickTop="1">
      <c r="C5" s="81" t="s">
        <v>98</v>
      </c>
      <c r="D5" s="95" t="s">
        <v>0</v>
      </c>
      <c r="E5" s="95" t="s">
        <v>1</v>
      </c>
      <c r="F5" s="95" t="s">
        <v>2</v>
      </c>
      <c r="G5" s="97" t="s">
        <v>117</v>
      </c>
      <c r="H5" s="95" t="s">
        <v>3</v>
      </c>
      <c r="I5" s="97" t="s">
        <v>4</v>
      </c>
      <c r="J5" s="97" t="s">
        <v>118</v>
      </c>
      <c r="K5" s="99" t="s">
        <v>92</v>
      </c>
      <c r="M5" s="81" t="s">
        <v>99</v>
      </c>
      <c r="N5" s="95" t="s">
        <v>0</v>
      </c>
      <c r="O5" s="95" t="s">
        <v>1</v>
      </c>
      <c r="P5" s="95" t="s">
        <v>2</v>
      </c>
      <c r="Q5" s="97" t="s">
        <v>117</v>
      </c>
      <c r="R5" s="95" t="s">
        <v>3</v>
      </c>
      <c r="S5" s="97" t="s">
        <v>4</v>
      </c>
      <c r="T5" s="97" t="s">
        <v>118</v>
      </c>
      <c r="U5" s="99" t="s">
        <v>92</v>
      </c>
    </row>
    <row r="6" spans="1:21" ht="14.25" customHeight="1">
      <c r="C6" s="83"/>
      <c r="D6" s="96"/>
      <c r="E6" s="96"/>
      <c r="F6" s="96"/>
      <c r="G6" s="98"/>
      <c r="H6" s="96"/>
      <c r="I6" s="98"/>
      <c r="J6" s="98"/>
      <c r="K6" s="100"/>
      <c r="L6" s="44"/>
      <c r="M6" s="83"/>
      <c r="N6" s="96"/>
      <c r="O6" s="96"/>
      <c r="P6" s="96"/>
      <c r="Q6" s="98"/>
      <c r="R6" s="96"/>
      <c r="S6" s="98"/>
      <c r="T6" s="98"/>
      <c r="U6" s="100"/>
    </row>
    <row r="7" spans="1:21" ht="17.25" customHeight="1">
      <c r="C7" s="77" t="s">
        <v>122</v>
      </c>
      <c r="D7" s="45">
        <v>43663.817999999992</v>
      </c>
      <c r="E7" s="46">
        <v>22887.922999999995</v>
      </c>
      <c r="F7" s="46">
        <v>20775.895</v>
      </c>
      <c r="G7" s="47">
        <v>52.418510447254057</v>
      </c>
      <c r="H7" s="46">
        <v>30781.106000000007</v>
      </c>
      <c r="I7" s="46">
        <v>12882.713000000002</v>
      </c>
      <c r="J7" s="47">
        <v>70.495681344219634</v>
      </c>
      <c r="K7" s="47">
        <v>9.0580649635357151</v>
      </c>
      <c r="M7" s="5" t="s">
        <v>65</v>
      </c>
      <c r="N7" s="40">
        <v>400.149</v>
      </c>
      <c r="O7" s="40">
        <v>229.45599999999999</v>
      </c>
      <c r="P7" s="40">
        <v>170.69300000000001</v>
      </c>
      <c r="Q7" s="40">
        <v>57.34263986664967</v>
      </c>
      <c r="R7" s="40">
        <v>313.83500000000004</v>
      </c>
      <c r="S7" s="40">
        <v>86.313999999999993</v>
      </c>
      <c r="T7" s="40">
        <v>78.429534998213171</v>
      </c>
      <c r="U7" s="40">
        <v>8.9726576850123312</v>
      </c>
    </row>
    <row r="8" spans="1:21" ht="17.25" customHeight="1">
      <c r="C8" s="78" t="s">
        <v>116</v>
      </c>
      <c r="D8" s="45">
        <v>43650.268000000004</v>
      </c>
      <c r="E8" s="46">
        <v>23018.154999999999</v>
      </c>
      <c r="F8" s="46">
        <v>20632.123</v>
      </c>
      <c r="G8" s="47">
        <v>52.733135567460884</v>
      </c>
      <c r="H8" s="46">
        <v>30875.178999999996</v>
      </c>
      <c r="I8" s="46">
        <v>12775.089</v>
      </c>
      <c r="J8" s="47">
        <v>70.73308003515578</v>
      </c>
      <c r="K8" s="47">
        <v>9.131916440925405</v>
      </c>
      <c r="M8" s="5" t="s">
        <v>66</v>
      </c>
      <c r="N8" s="40">
        <v>501.28500000000003</v>
      </c>
      <c r="O8" s="40">
        <v>406.22399999999999</v>
      </c>
      <c r="P8" s="40">
        <v>95.061000000000007</v>
      </c>
      <c r="Q8" s="40">
        <v>81.036536102217298</v>
      </c>
      <c r="R8" s="40">
        <v>448.94399999999996</v>
      </c>
      <c r="S8" s="40">
        <v>52.341000000000001</v>
      </c>
      <c r="T8" s="40">
        <v>89.558634309823731</v>
      </c>
      <c r="U8" s="40">
        <v>24.230727031528968</v>
      </c>
    </row>
    <row r="9" spans="1:21" ht="17.25" customHeight="1">
      <c r="C9" s="78" t="s">
        <v>119</v>
      </c>
      <c r="D9" s="48">
        <v>43722.758999999998</v>
      </c>
      <c r="E9" s="34">
        <v>23239.580999999991</v>
      </c>
      <c r="F9" s="34">
        <v>20483.178</v>
      </c>
      <c r="G9" s="49">
        <v>53.152137540085228</v>
      </c>
      <c r="H9" s="34">
        <v>31005.70299999999</v>
      </c>
      <c r="I9" s="34">
        <v>12717.058999999999</v>
      </c>
      <c r="J9" s="49">
        <v>70.914333196585304</v>
      </c>
      <c r="K9" s="49">
        <v>9.131916440925405</v>
      </c>
      <c r="M9" s="5" t="s">
        <v>82</v>
      </c>
      <c r="N9" s="40">
        <v>436.69</v>
      </c>
      <c r="O9" s="40">
        <v>173.59299999999999</v>
      </c>
      <c r="P9" s="40">
        <v>263.09699999999998</v>
      </c>
      <c r="Q9" s="40">
        <v>39.7519979848405</v>
      </c>
      <c r="R9" s="40">
        <v>294.44200000000001</v>
      </c>
      <c r="S9" s="40">
        <v>142.24800000000002</v>
      </c>
      <c r="T9" s="40">
        <v>67.425862740158919</v>
      </c>
      <c r="U9" s="40">
        <v>6.1</v>
      </c>
    </row>
    <row r="10" spans="1:21" ht="17.25" customHeight="1">
      <c r="C10" s="79" t="s">
        <v>123</v>
      </c>
      <c r="D10" s="48">
        <v>43777.173999999999</v>
      </c>
      <c r="E10" s="34">
        <v>23402.773000000008</v>
      </c>
      <c r="F10" s="34">
        <v>20374.414999999997</v>
      </c>
      <c r="G10" s="49">
        <v>53.458848211627384</v>
      </c>
      <c r="H10" s="34">
        <v>31136.577000000001</v>
      </c>
      <c r="I10" s="34">
        <v>12640.607999999998</v>
      </c>
      <c r="J10" s="49">
        <v>71.125141609186571</v>
      </c>
      <c r="K10" s="49">
        <v>9.3012582310589575</v>
      </c>
      <c r="M10" s="5" t="s">
        <v>67</v>
      </c>
      <c r="N10" s="40">
        <v>680.452</v>
      </c>
      <c r="O10" s="40">
        <v>381.63300000000004</v>
      </c>
      <c r="P10" s="40">
        <v>298.81899999999996</v>
      </c>
      <c r="Q10" s="40">
        <v>56.085219824469618</v>
      </c>
      <c r="R10" s="40">
        <v>497.66800000000001</v>
      </c>
      <c r="S10" s="40">
        <v>182.78400000000002</v>
      </c>
      <c r="T10" s="40">
        <v>73.137855425511276</v>
      </c>
      <c r="U10" s="40">
        <v>10.171768177623109</v>
      </c>
    </row>
    <row r="11" spans="1:21" ht="17.25" customHeight="1">
      <c r="C11" s="5"/>
      <c r="M11" s="5" t="s">
        <v>68</v>
      </c>
      <c r="N11" s="40">
        <v>521.42899999999997</v>
      </c>
      <c r="O11" s="40">
        <v>316.51099999999997</v>
      </c>
      <c r="P11" s="40">
        <v>204.91800000000001</v>
      </c>
      <c r="Q11" s="40">
        <v>60.700689835049452</v>
      </c>
      <c r="R11" s="40">
        <v>423.35499999999996</v>
      </c>
      <c r="S11" s="40">
        <v>98.073999999999998</v>
      </c>
      <c r="T11" s="40">
        <v>81.19130313043577</v>
      </c>
      <c r="U11" s="40">
        <v>9.1563760358553132</v>
      </c>
    </row>
    <row r="12" spans="1:21" ht="17.25" customHeight="1">
      <c r="C12" s="20" t="s">
        <v>127</v>
      </c>
      <c r="D12" s="50">
        <v>43874.567000000003</v>
      </c>
      <c r="E12" s="51">
        <v>23556.802999999996</v>
      </c>
      <c r="F12" s="51">
        <v>20317.763999999996</v>
      </c>
      <c r="G12" s="52">
        <v>53.691248964348745</v>
      </c>
      <c r="H12" s="51">
        <v>31254.259000000002</v>
      </c>
      <c r="I12" s="51">
        <v>12620.308000000001</v>
      </c>
      <c r="J12" s="52">
        <v>71.235481366687907</v>
      </c>
      <c r="K12" s="52">
        <v>9.3466654611087137</v>
      </c>
      <c r="M12" s="53"/>
      <c r="N12" s="40"/>
      <c r="O12" s="40"/>
      <c r="P12" s="40"/>
      <c r="Q12" s="40"/>
      <c r="R12" s="40"/>
      <c r="S12" s="40"/>
      <c r="T12" s="40"/>
      <c r="U12" s="40"/>
    </row>
    <row r="13" spans="1:21" ht="17.25" customHeight="1">
      <c r="C13" s="20" t="s">
        <v>77</v>
      </c>
      <c r="D13" s="50">
        <v>35193.130000000005</v>
      </c>
      <c r="E13" s="35">
        <v>19439.551999999996</v>
      </c>
      <c r="F13" s="35">
        <v>15753.577999999996</v>
      </c>
      <c r="G13" s="52">
        <v>55.236780587574891</v>
      </c>
      <c r="H13" s="35">
        <v>26512.087</v>
      </c>
      <c r="I13" s="35">
        <v>8681.0430000000015</v>
      </c>
      <c r="J13" s="52">
        <v>75.333131778844333</v>
      </c>
      <c r="K13" s="52">
        <v>10.199999999999999</v>
      </c>
      <c r="M13" s="5" t="s">
        <v>70</v>
      </c>
      <c r="N13" s="40">
        <v>309.33299999999997</v>
      </c>
      <c r="O13" s="40">
        <v>247.56900000000002</v>
      </c>
      <c r="P13" s="40">
        <v>61.763999999999996</v>
      </c>
      <c r="Q13" s="40">
        <v>80.033168139189812</v>
      </c>
      <c r="R13" s="40">
        <v>274.202</v>
      </c>
      <c r="S13" s="40">
        <v>35.131</v>
      </c>
      <c r="T13" s="40">
        <v>88.642983451490792</v>
      </c>
      <c r="U13" s="40">
        <v>17.5</v>
      </c>
    </row>
    <row r="14" spans="1:21" ht="17.25" customHeight="1">
      <c r="C14" s="20" t="s">
        <v>78</v>
      </c>
      <c r="D14" s="50">
        <v>8435.9880000000012</v>
      </c>
      <c r="E14" s="35">
        <v>4070.2869999999994</v>
      </c>
      <c r="F14" s="35">
        <v>4365.7009999999991</v>
      </c>
      <c r="G14" s="52">
        <v>48.249084754506512</v>
      </c>
      <c r="H14" s="35">
        <v>4665.6510000000007</v>
      </c>
      <c r="I14" s="35">
        <v>3770.3369999999995</v>
      </c>
      <c r="J14" s="52">
        <v>55.306515371999112</v>
      </c>
      <c r="K14" s="52">
        <v>5.9024621656645317</v>
      </c>
      <c r="M14" s="5" t="s">
        <v>72</v>
      </c>
      <c r="N14" s="40">
        <v>665.74900000000002</v>
      </c>
      <c r="O14" s="40">
        <v>207.393</v>
      </c>
      <c r="P14" s="40">
        <v>458.35600000000005</v>
      </c>
      <c r="Q14" s="40">
        <v>31.15183049467592</v>
      </c>
      <c r="R14" s="40">
        <v>375.363</v>
      </c>
      <c r="S14" s="40">
        <v>290.38600000000002</v>
      </c>
      <c r="T14" s="40">
        <v>56.382059905459869</v>
      </c>
      <c r="U14" s="40">
        <v>5.820962554956898</v>
      </c>
    </row>
    <row r="15" spans="1:21" ht="17.25" customHeight="1">
      <c r="C15" s="20" t="s">
        <v>79</v>
      </c>
      <c r="D15" s="50">
        <v>245.44899999999998</v>
      </c>
      <c r="E15" s="35">
        <v>46.963999999999999</v>
      </c>
      <c r="F15" s="35">
        <v>198.48499999999999</v>
      </c>
      <c r="G15" s="52">
        <v>19.133913766199903</v>
      </c>
      <c r="H15" s="35">
        <v>76.521000000000001</v>
      </c>
      <c r="I15" s="35">
        <v>168.928</v>
      </c>
      <c r="J15" s="52">
        <v>31.175926567229855</v>
      </c>
      <c r="K15" s="52">
        <v>0.57893900565901679</v>
      </c>
      <c r="M15" s="5" t="s">
        <v>73</v>
      </c>
      <c r="N15" s="40">
        <v>535.70399999999995</v>
      </c>
      <c r="O15" s="40">
        <v>301.46899999999999</v>
      </c>
      <c r="P15" s="40">
        <v>234.23499999999999</v>
      </c>
      <c r="Q15" s="40">
        <v>56.27529381897466</v>
      </c>
      <c r="R15" s="40">
        <v>353.11500000000001</v>
      </c>
      <c r="S15" s="40">
        <v>182.589</v>
      </c>
      <c r="T15" s="40">
        <v>65.916065588459304</v>
      </c>
      <c r="U15" s="40">
        <v>12.43149201798008</v>
      </c>
    </row>
    <row r="16" spans="1:21" ht="17.25" customHeight="1">
      <c r="C16" s="17"/>
      <c r="D16" s="48"/>
      <c r="E16" s="34"/>
      <c r="F16" s="34"/>
      <c r="G16" s="54"/>
      <c r="H16" s="34"/>
      <c r="I16" s="34"/>
      <c r="J16" s="54"/>
      <c r="K16" s="54"/>
      <c r="M16" s="5" t="s">
        <v>86</v>
      </c>
      <c r="N16" s="40">
        <v>286.76700000000005</v>
      </c>
      <c r="O16" s="40">
        <v>254.44</v>
      </c>
      <c r="P16" s="40">
        <v>32.326999999999998</v>
      </c>
      <c r="Q16" s="40">
        <v>88.727085055114415</v>
      </c>
      <c r="R16" s="40">
        <v>258.67200000000003</v>
      </c>
      <c r="S16" s="40">
        <v>28.094999999999999</v>
      </c>
      <c r="T16" s="40">
        <v>90.20284760798836</v>
      </c>
      <c r="U16" s="40">
        <v>14.16341489780902</v>
      </c>
    </row>
    <row r="17" spans="3:21" ht="17.25" customHeight="1">
      <c r="C17" s="17" t="s">
        <v>80</v>
      </c>
      <c r="D17" s="45">
        <v>3937.8</v>
      </c>
      <c r="E17" s="33">
        <v>2606.1999999999998</v>
      </c>
      <c r="F17" s="33">
        <v>1331.6</v>
      </c>
      <c r="G17" s="39">
        <v>66.2</v>
      </c>
      <c r="H17" s="33">
        <v>3296</v>
      </c>
      <c r="I17" s="33">
        <v>641.79999999999995</v>
      </c>
      <c r="J17" s="39">
        <v>83.7</v>
      </c>
      <c r="K17" s="39">
        <v>11.128475577346634</v>
      </c>
      <c r="M17" s="5" t="s">
        <v>94</v>
      </c>
      <c r="N17" s="40">
        <v>421.767</v>
      </c>
      <c r="O17" s="40">
        <v>225.48600000000002</v>
      </c>
      <c r="P17" s="40">
        <v>196.28100000000001</v>
      </c>
      <c r="Q17" s="40">
        <v>53.462219661566699</v>
      </c>
      <c r="R17" s="40">
        <v>283.30200000000002</v>
      </c>
      <c r="S17" s="40">
        <v>138.465</v>
      </c>
      <c r="T17" s="40">
        <v>67.170262253803642</v>
      </c>
      <c r="U17" s="40">
        <v>9.6200034616269168</v>
      </c>
    </row>
    <row r="18" spans="3:21" ht="17.25" customHeight="1">
      <c r="C18" s="17" t="s">
        <v>95</v>
      </c>
      <c r="D18" s="45">
        <v>1600.405</v>
      </c>
      <c r="E18" s="33">
        <v>725.89599999999996</v>
      </c>
      <c r="F18" s="33">
        <v>874.50900000000001</v>
      </c>
      <c r="G18" s="39">
        <v>45.357019004564464</v>
      </c>
      <c r="H18" s="33">
        <v>1207.4750000000001</v>
      </c>
      <c r="I18" s="33">
        <v>392.93</v>
      </c>
      <c r="J18" s="39">
        <v>75.448089702294112</v>
      </c>
      <c r="K18" s="39">
        <v>9.1851750025774734</v>
      </c>
      <c r="M18" s="53"/>
      <c r="N18" s="40"/>
      <c r="O18" s="40"/>
      <c r="P18" s="40"/>
      <c r="Q18" s="40"/>
      <c r="R18" s="40"/>
      <c r="S18" s="40"/>
      <c r="T18" s="40"/>
      <c r="U18" s="40"/>
    </row>
    <row r="19" spans="3:21" ht="17.25" customHeight="1">
      <c r="C19" s="17" t="s">
        <v>23</v>
      </c>
      <c r="D19" s="45">
        <v>2313.48</v>
      </c>
      <c r="E19" s="33">
        <v>1083.1110000000001</v>
      </c>
      <c r="F19" s="33">
        <v>1230.3689999999999</v>
      </c>
      <c r="G19" s="39">
        <v>46.817391980911879</v>
      </c>
      <c r="H19" s="33">
        <v>1699.117</v>
      </c>
      <c r="I19" s="33">
        <v>614.36299999999994</v>
      </c>
      <c r="J19" s="39">
        <v>73.444205266524875</v>
      </c>
      <c r="K19" s="39">
        <v>6.2719366495495965</v>
      </c>
      <c r="M19" s="53" t="s">
        <v>74</v>
      </c>
      <c r="N19" s="40"/>
      <c r="O19" s="40"/>
      <c r="P19" s="40"/>
      <c r="Q19" s="40"/>
      <c r="R19" s="40"/>
      <c r="S19" s="40"/>
      <c r="T19" s="40"/>
      <c r="U19" s="40"/>
    </row>
    <row r="20" spans="3:21" ht="17.25" customHeight="1">
      <c r="C20" s="17" t="s">
        <v>24</v>
      </c>
      <c r="D20" s="45">
        <v>1169.761</v>
      </c>
      <c r="E20" s="33">
        <v>946.8</v>
      </c>
      <c r="F20" s="33">
        <v>222.96099999999998</v>
      </c>
      <c r="G20" s="39">
        <v>80.939610740997523</v>
      </c>
      <c r="H20" s="33">
        <v>1113.1309999999999</v>
      </c>
      <c r="I20" s="33">
        <v>56.63</v>
      </c>
      <c r="J20" s="39">
        <v>95.158840139139528</v>
      </c>
      <c r="K20" s="39">
        <v>17.666343808692545</v>
      </c>
      <c r="M20" s="5" t="s">
        <v>75</v>
      </c>
      <c r="N20" s="40">
        <v>275.39999999999998</v>
      </c>
      <c r="O20" s="40">
        <v>188.28399999999999</v>
      </c>
      <c r="P20" s="40">
        <v>87.116</v>
      </c>
      <c r="Q20" s="40">
        <v>68.3674655047204</v>
      </c>
      <c r="R20" s="40">
        <v>224.499</v>
      </c>
      <c r="S20" s="40">
        <v>50.901000000000003</v>
      </c>
      <c r="T20" s="40">
        <v>81.517429193899787</v>
      </c>
      <c r="U20" s="40">
        <v>10.124909222948439</v>
      </c>
    </row>
    <row r="21" spans="3:21" ht="17.25" customHeight="1">
      <c r="C21" s="5" t="s">
        <v>25</v>
      </c>
      <c r="D21" s="45">
        <v>1111.086</v>
      </c>
      <c r="E21" s="33">
        <v>420.85300000000007</v>
      </c>
      <c r="F21" s="33">
        <v>690.23300000000006</v>
      </c>
      <c r="G21" s="39">
        <v>37.877626034348381</v>
      </c>
      <c r="H21" s="33">
        <v>783.65499999999997</v>
      </c>
      <c r="I21" s="33">
        <v>327.43099999999998</v>
      </c>
      <c r="J21" s="39">
        <v>70.530543990294177</v>
      </c>
      <c r="K21" s="39">
        <v>5.8913531445810676</v>
      </c>
      <c r="M21" s="55"/>
      <c r="N21" s="56"/>
      <c r="O21" s="56"/>
      <c r="P21" s="56"/>
      <c r="Q21" s="56"/>
      <c r="R21" s="56"/>
      <c r="S21" s="56"/>
      <c r="T21" s="56"/>
      <c r="U21" s="56"/>
    </row>
    <row r="22" spans="3:21" ht="17.25" customHeight="1">
      <c r="C22" s="5"/>
      <c r="D22" s="45"/>
      <c r="E22" s="33"/>
      <c r="F22" s="33"/>
      <c r="G22" s="39"/>
      <c r="H22" s="38"/>
      <c r="I22" s="33"/>
      <c r="J22" s="57"/>
      <c r="K22" s="39"/>
      <c r="M22" s="53" t="s">
        <v>15</v>
      </c>
      <c r="N22" s="58"/>
      <c r="O22" s="58"/>
      <c r="P22" s="58"/>
      <c r="Q22" s="58"/>
      <c r="R22" s="58"/>
      <c r="S22" s="58"/>
      <c r="T22" s="58"/>
      <c r="U22" s="56"/>
    </row>
    <row r="23" spans="3:21" ht="17.25" customHeight="1">
      <c r="C23" s="5" t="s">
        <v>28</v>
      </c>
      <c r="D23" s="45">
        <v>1011.428</v>
      </c>
      <c r="E23" s="33">
        <v>268.30999999999995</v>
      </c>
      <c r="F23" s="33">
        <v>743.11799999999994</v>
      </c>
      <c r="G23" s="39">
        <v>26.527839846237192</v>
      </c>
      <c r="H23" s="33">
        <v>580.20399999999995</v>
      </c>
      <c r="I23" s="33">
        <v>431.22399999999999</v>
      </c>
      <c r="J23" s="39">
        <v>57.364834669398114</v>
      </c>
      <c r="K23" s="39">
        <v>4.3989290389429598</v>
      </c>
      <c r="M23" s="5" t="s">
        <v>16</v>
      </c>
      <c r="N23" s="40">
        <v>248.96600000000001</v>
      </c>
      <c r="O23" s="40">
        <v>112.10299999999999</v>
      </c>
      <c r="P23" s="40">
        <v>136.863</v>
      </c>
      <c r="Q23" s="40">
        <v>45.02743346481045</v>
      </c>
      <c r="R23" s="40">
        <v>135.88900000000001</v>
      </c>
      <c r="S23" s="40">
        <v>113.077</v>
      </c>
      <c r="T23" s="40">
        <v>54.581348457219065</v>
      </c>
      <c r="U23" s="56">
        <v>12.748728742077232</v>
      </c>
    </row>
    <row r="24" spans="3:21" ht="17.25" customHeight="1">
      <c r="C24" s="5" t="s">
        <v>30</v>
      </c>
      <c r="D24" s="45">
        <v>1146.0279999999998</v>
      </c>
      <c r="E24" s="33">
        <v>545.36699999999996</v>
      </c>
      <c r="F24" s="33">
        <v>600.66099999999994</v>
      </c>
      <c r="G24" s="39">
        <v>47.587580757189187</v>
      </c>
      <c r="H24" s="33">
        <v>924.36800000000005</v>
      </c>
      <c r="I24" s="33">
        <v>221.66</v>
      </c>
      <c r="J24" s="39">
        <v>80.658413232486481</v>
      </c>
      <c r="K24" s="39">
        <v>9.0392206822171914</v>
      </c>
      <c r="M24" s="5" t="s">
        <v>17</v>
      </c>
      <c r="N24" s="40">
        <v>369.29699999999997</v>
      </c>
      <c r="O24" s="40">
        <v>143.62700000000001</v>
      </c>
      <c r="P24" s="40">
        <v>225.67</v>
      </c>
      <c r="Q24" s="40">
        <v>38.892002913644035</v>
      </c>
      <c r="R24" s="40">
        <v>196.41800000000001</v>
      </c>
      <c r="S24" s="40">
        <v>172.87899999999999</v>
      </c>
      <c r="T24" s="40">
        <v>53.187001248317749</v>
      </c>
      <c r="U24" s="56">
        <v>3.4646910210481003</v>
      </c>
    </row>
    <row r="25" spans="3:21" ht="17.25" customHeight="1">
      <c r="C25" s="5" t="s">
        <v>31</v>
      </c>
      <c r="D25" s="45">
        <v>1015.018</v>
      </c>
      <c r="E25" s="33">
        <v>283.952</v>
      </c>
      <c r="F25" s="33">
        <v>731.06599999999992</v>
      </c>
      <c r="G25" s="39">
        <v>27.975070392840323</v>
      </c>
      <c r="H25" s="33">
        <v>417.947</v>
      </c>
      <c r="I25" s="33">
        <v>597.07100000000003</v>
      </c>
      <c r="J25" s="39">
        <v>41.176314114626535</v>
      </c>
      <c r="K25" s="39">
        <v>4.5218902521925708</v>
      </c>
      <c r="M25" s="5" t="s">
        <v>18</v>
      </c>
      <c r="N25" s="58">
        <v>338.06100000000004</v>
      </c>
      <c r="O25" s="56">
        <v>61.4</v>
      </c>
      <c r="P25" s="56">
        <v>276.661</v>
      </c>
      <c r="Q25" s="56">
        <v>18.162402643309932</v>
      </c>
      <c r="R25" s="56">
        <v>115.96900000000001</v>
      </c>
      <c r="S25" s="56">
        <v>222.09200000000001</v>
      </c>
      <c r="T25" s="56">
        <v>34.30416404140081</v>
      </c>
      <c r="U25" s="59">
        <v>4.1371231819109564</v>
      </c>
    </row>
    <row r="26" spans="3:21" ht="17.25" customHeight="1">
      <c r="C26" s="5" t="s">
        <v>33</v>
      </c>
      <c r="D26" s="45">
        <v>1964.876</v>
      </c>
      <c r="E26" s="33">
        <v>1110.4829999999999</v>
      </c>
      <c r="F26" s="33">
        <v>854.39299999999992</v>
      </c>
      <c r="G26" s="39">
        <v>56.516696218998035</v>
      </c>
      <c r="H26" s="33">
        <v>1373.5889999999999</v>
      </c>
      <c r="I26" s="33">
        <v>591.28700000000003</v>
      </c>
      <c r="J26" s="39">
        <v>69.907159535767136</v>
      </c>
      <c r="K26" s="39">
        <v>7.1912426025866267</v>
      </c>
      <c r="M26" s="5"/>
      <c r="N26" s="58"/>
      <c r="O26" s="56"/>
      <c r="P26" s="56"/>
      <c r="Q26" s="56"/>
      <c r="R26" s="56"/>
      <c r="S26" s="56"/>
      <c r="T26" s="56"/>
      <c r="U26" s="60"/>
    </row>
    <row r="27" spans="3:21" ht="17.25" customHeight="1">
      <c r="C27" s="5" t="s">
        <v>35</v>
      </c>
      <c r="D27" s="45">
        <v>1096.8519999999999</v>
      </c>
      <c r="E27" s="33">
        <v>469.69799999999998</v>
      </c>
      <c r="F27" s="33">
        <v>627.154</v>
      </c>
      <c r="G27" s="39">
        <v>42.822368013186832</v>
      </c>
      <c r="H27" s="33">
        <v>710.76199999999994</v>
      </c>
      <c r="I27" s="33">
        <v>386.09000000000003</v>
      </c>
      <c r="J27" s="39">
        <v>64.800173587685492</v>
      </c>
      <c r="K27" s="39">
        <v>7.4236086545860349</v>
      </c>
      <c r="M27" s="53" t="s">
        <v>19</v>
      </c>
      <c r="N27" s="58"/>
      <c r="O27" s="60"/>
      <c r="P27" s="60"/>
      <c r="Q27" s="60"/>
      <c r="R27" s="60"/>
      <c r="S27" s="60"/>
      <c r="T27" s="60"/>
      <c r="U27" s="56"/>
    </row>
    <row r="28" spans="3:21" ht="17.25" customHeight="1">
      <c r="C28" s="5"/>
      <c r="D28" s="38"/>
      <c r="E28" s="33"/>
      <c r="F28" s="33"/>
      <c r="G28" s="39"/>
      <c r="H28" s="38"/>
      <c r="I28" s="33"/>
      <c r="J28" s="39"/>
      <c r="K28" s="39"/>
      <c r="M28" s="5" t="s">
        <v>20</v>
      </c>
      <c r="N28" s="58">
        <v>402.85399999999998</v>
      </c>
      <c r="O28" s="59">
        <v>185.077</v>
      </c>
      <c r="P28" s="59">
        <v>217.77699999999999</v>
      </c>
      <c r="Q28" s="59">
        <v>45.941457699315386</v>
      </c>
      <c r="R28" s="59">
        <v>197.49700000000001</v>
      </c>
      <c r="S28" s="59">
        <v>205.357</v>
      </c>
      <c r="T28" s="59">
        <v>49.024460474514342</v>
      </c>
      <c r="U28" s="59">
        <v>13.606914663873265</v>
      </c>
    </row>
    <row r="29" spans="3:21" ht="17.25" customHeight="1">
      <c r="C29" s="5" t="s">
        <v>37</v>
      </c>
      <c r="D29" s="45">
        <v>957.24</v>
      </c>
      <c r="E29" s="33">
        <v>369.47</v>
      </c>
      <c r="F29" s="33">
        <v>587.7700000000001</v>
      </c>
      <c r="G29" s="39">
        <v>38.597425932890395</v>
      </c>
      <c r="H29" s="33">
        <v>550.05700000000002</v>
      </c>
      <c r="I29" s="33">
        <v>407.18299999999999</v>
      </c>
      <c r="J29" s="39">
        <v>57.46280974468263</v>
      </c>
      <c r="K29" s="39">
        <v>9.1243575278926929</v>
      </c>
      <c r="M29" s="5" t="s">
        <v>21</v>
      </c>
      <c r="N29" s="40">
        <v>436.84900000000005</v>
      </c>
      <c r="O29" s="40">
        <v>216.077</v>
      </c>
      <c r="P29" s="40">
        <v>220.77200000000002</v>
      </c>
      <c r="Q29" s="40">
        <v>49.462628963325997</v>
      </c>
      <c r="R29" s="40">
        <v>209.37900000000002</v>
      </c>
      <c r="S29" s="40">
        <v>227.47</v>
      </c>
      <c r="T29" s="40">
        <v>47.929376054426129</v>
      </c>
      <c r="U29" s="59">
        <v>7.3336553362832451</v>
      </c>
    </row>
    <row r="30" spans="3:21" ht="17.25" customHeight="1">
      <c r="C30" s="5" t="s">
        <v>39</v>
      </c>
      <c r="D30" s="45">
        <v>1058.162</v>
      </c>
      <c r="E30" s="33">
        <v>693.35500000000002</v>
      </c>
      <c r="F30" s="33">
        <v>364.80700000000002</v>
      </c>
      <c r="G30" s="39">
        <v>65.524466008040349</v>
      </c>
      <c r="H30" s="33">
        <v>898.38700000000006</v>
      </c>
      <c r="I30" s="33">
        <v>159.77500000000001</v>
      </c>
      <c r="J30" s="39">
        <v>84.900705185028386</v>
      </c>
      <c r="K30" s="39">
        <v>11.435583587390211</v>
      </c>
      <c r="M30" s="5" t="s">
        <v>22</v>
      </c>
      <c r="N30" s="40">
        <v>590.3599999999999</v>
      </c>
      <c r="O30" s="40">
        <v>249.23499999999999</v>
      </c>
      <c r="P30" s="40">
        <v>341.125</v>
      </c>
      <c r="Q30" s="40">
        <v>42.217460532556416</v>
      </c>
      <c r="R30" s="40">
        <v>268.06700000000001</v>
      </c>
      <c r="S30" s="40">
        <v>322.29300000000001</v>
      </c>
      <c r="T30" s="40">
        <v>45.407378548682168</v>
      </c>
      <c r="U30" s="40">
        <v>5.1868351514330255</v>
      </c>
    </row>
    <row r="31" spans="3:21" ht="17.25" customHeight="1">
      <c r="C31" s="5" t="s">
        <v>40</v>
      </c>
      <c r="D31" s="45">
        <v>846.03200000000004</v>
      </c>
      <c r="E31" s="33">
        <v>375.88499999999999</v>
      </c>
      <c r="F31" s="33">
        <v>470.14699999999999</v>
      </c>
      <c r="G31" s="39">
        <v>44.429170527828731</v>
      </c>
      <c r="H31" s="33">
        <v>535.84</v>
      </c>
      <c r="I31" s="33">
        <v>310.19200000000001</v>
      </c>
      <c r="J31" s="39">
        <v>63.33566579041927</v>
      </c>
      <c r="K31" s="39">
        <v>7.9628193732624757</v>
      </c>
      <c r="M31" s="5" t="s">
        <v>26</v>
      </c>
      <c r="N31" s="40">
        <v>596.64199999999994</v>
      </c>
      <c r="O31" s="40">
        <v>296.94</v>
      </c>
      <c r="P31" s="40">
        <v>299.702</v>
      </c>
      <c r="Q31" s="40">
        <v>49.76853791720999</v>
      </c>
      <c r="R31" s="40">
        <v>338.04599999999999</v>
      </c>
      <c r="S31" s="40">
        <v>258.596</v>
      </c>
      <c r="T31" s="40">
        <v>56.658096479966211</v>
      </c>
      <c r="U31" s="40">
        <v>6.5344042155932716</v>
      </c>
    </row>
    <row r="32" spans="3:21" ht="17.25" customHeight="1">
      <c r="C32" s="5" t="s">
        <v>41</v>
      </c>
      <c r="D32" s="45">
        <v>832.72199999999998</v>
      </c>
      <c r="E32" s="33">
        <v>395.113</v>
      </c>
      <c r="F32" s="33">
        <v>437.60900000000004</v>
      </c>
      <c r="G32" s="39">
        <v>47.44836812285493</v>
      </c>
      <c r="H32" s="33">
        <v>533.39099999999996</v>
      </c>
      <c r="I32" s="33">
        <v>299.33099999999996</v>
      </c>
      <c r="J32" s="39">
        <v>64.053909948338102</v>
      </c>
      <c r="K32" s="39">
        <v>6.3321252470812581</v>
      </c>
      <c r="M32" s="5" t="s">
        <v>27</v>
      </c>
      <c r="N32" s="40">
        <v>520.29300000000001</v>
      </c>
      <c r="O32" s="40">
        <v>290.48900000000003</v>
      </c>
      <c r="P32" s="40">
        <v>229.804</v>
      </c>
      <c r="Q32" s="40">
        <v>55.831810153125261</v>
      </c>
      <c r="R32" s="40">
        <v>328.95000000000005</v>
      </c>
      <c r="S32" s="40">
        <v>191.34299999999999</v>
      </c>
      <c r="T32" s="40">
        <v>63.223991097324024</v>
      </c>
      <c r="U32" s="40">
        <v>6.380058928334611</v>
      </c>
    </row>
    <row r="33" spans="3:21" ht="17.25" customHeight="1">
      <c r="C33" s="5" t="s">
        <v>42</v>
      </c>
      <c r="D33" s="45">
        <v>1144.8520000000001</v>
      </c>
      <c r="E33" s="33">
        <v>669.19799999999998</v>
      </c>
      <c r="F33" s="33">
        <v>475.654</v>
      </c>
      <c r="G33" s="39">
        <v>58.452795645201299</v>
      </c>
      <c r="H33" s="33">
        <v>770.03200000000004</v>
      </c>
      <c r="I33" s="33">
        <v>374.82</v>
      </c>
      <c r="J33" s="39">
        <v>67.26039697707651</v>
      </c>
      <c r="K33" s="39">
        <v>6.1821091285161742</v>
      </c>
      <c r="M33" s="55"/>
      <c r="N33" s="56"/>
      <c r="O33" s="56"/>
      <c r="P33" s="56"/>
      <c r="Q33" s="56"/>
      <c r="R33" s="56"/>
      <c r="S33" s="56"/>
      <c r="T33" s="56"/>
      <c r="U33" s="56"/>
    </row>
    <row r="34" spans="3:21" ht="17.25" customHeight="1">
      <c r="D34" s="45"/>
      <c r="E34" s="38"/>
      <c r="F34" s="33"/>
      <c r="G34" s="39"/>
      <c r="H34" s="38"/>
      <c r="I34" s="33"/>
      <c r="J34" s="39"/>
      <c r="K34" s="39"/>
      <c r="M34" s="5" t="s">
        <v>29</v>
      </c>
      <c r="N34" s="40">
        <v>351.79999999999995</v>
      </c>
      <c r="O34" s="40">
        <v>158.54300000000001</v>
      </c>
      <c r="P34" s="40">
        <v>193.25700000000001</v>
      </c>
      <c r="Q34" s="40">
        <v>45.066230812961919</v>
      </c>
      <c r="R34" s="40">
        <v>155.34300000000002</v>
      </c>
      <c r="S34" s="40">
        <v>196.45699999999999</v>
      </c>
      <c r="T34" s="40">
        <v>44.156623081296203</v>
      </c>
      <c r="U34" s="40">
        <v>7.2458783399658904</v>
      </c>
    </row>
    <row r="35" spans="3:21" ht="17.25" customHeight="1">
      <c r="C35" s="5" t="s">
        <v>44</v>
      </c>
      <c r="D35" s="45">
        <v>2245.6619999999998</v>
      </c>
      <c r="E35" s="33">
        <v>872.59199999999998</v>
      </c>
      <c r="F35" s="33">
        <v>1373.07</v>
      </c>
      <c r="G35" s="39">
        <v>38.856782543410361</v>
      </c>
      <c r="H35" s="33">
        <v>1630.066</v>
      </c>
      <c r="I35" s="33">
        <v>615.596</v>
      </c>
      <c r="J35" s="39">
        <v>72.587326142580679</v>
      </c>
      <c r="K35" s="39">
        <v>6.4844130594898077</v>
      </c>
      <c r="M35" s="5" t="s">
        <v>87</v>
      </c>
      <c r="N35" s="40">
        <v>477.11500000000001</v>
      </c>
      <c r="O35" s="40">
        <v>143.523</v>
      </c>
      <c r="P35" s="40">
        <v>333.59200000000004</v>
      </c>
      <c r="Q35" s="40">
        <v>30.081426909654901</v>
      </c>
      <c r="R35" s="40">
        <v>183.19899999999998</v>
      </c>
      <c r="S35" s="40">
        <v>293.916</v>
      </c>
      <c r="T35" s="40">
        <v>38.397241755132406</v>
      </c>
      <c r="U35" s="40">
        <v>0.7096821521016945</v>
      </c>
    </row>
    <row r="36" spans="3:21" ht="17.25" customHeight="1">
      <c r="C36" s="5" t="s">
        <v>45</v>
      </c>
      <c r="D36" s="45">
        <v>778.66700000000003</v>
      </c>
      <c r="E36" s="33">
        <v>466.21900000000005</v>
      </c>
      <c r="F36" s="33">
        <v>312.44799999999998</v>
      </c>
      <c r="G36" s="39">
        <v>59.873989779970138</v>
      </c>
      <c r="H36" s="33">
        <v>688.90200000000004</v>
      </c>
      <c r="I36" s="33">
        <v>89.765000000000001</v>
      </c>
      <c r="J36" s="39">
        <v>88.471965551384628</v>
      </c>
      <c r="K36" s="39">
        <v>9.8419478416319155</v>
      </c>
      <c r="M36" s="5"/>
      <c r="N36" s="40"/>
      <c r="O36" s="40"/>
      <c r="P36" s="40"/>
      <c r="Q36" s="40"/>
      <c r="R36" s="40"/>
      <c r="S36" s="40"/>
      <c r="T36" s="40"/>
      <c r="U36" s="40"/>
    </row>
    <row r="37" spans="3:21" ht="17.25" customHeight="1">
      <c r="C37" s="5" t="s">
        <v>47</v>
      </c>
      <c r="D37" s="45">
        <v>608.50400000000002</v>
      </c>
      <c r="E37" s="33">
        <v>549.774</v>
      </c>
      <c r="F37" s="33">
        <v>58.730000000000004</v>
      </c>
      <c r="G37" s="39">
        <v>90.34846114405164</v>
      </c>
      <c r="H37" s="33">
        <v>598.41399999999999</v>
      </c>
      <c r="I37" s="33">
        <v>10.09</v>
      </c>
      <c r="J37" s="39">
        <v>98.341835057781054</v>
      </c>
      <c r="K37" s="39">
        <v>22.867885831481797</v>
      </c>
      <c r="M37" s="53" t="s">
        <v>32</v>
      </c>
      <c r="N37" s="40"/>
      <c r="O37" s="40"/>
      <c r="P37" s="40"/>
      <c r="Q37" s="40"/>
      <c r="R37" s="40"/>
      <c r="S37" s="40"/>
      <c r="T37" s="40"/>
      <c r="U37" s="40"/>
    </row>
    <row r="38" spans="3:21" ht="17.25" customHeight="1">
      <c r="C38" s="5" t="s">
        <v>49</v>
      </c>
      <c r="D38" s="45">
        <v>1254.8130000000001</v>
      </c>
      <c r="E38" s="33">
        <v>1075.8679999999999</v>
      </c>
      <c r="F38" s="33">
        <v>178.94499999999999</v>
      </c>
      <c r="G38" s="39">
        <v>85.739309363227818</v>
      </c>
      <c r="H38" s="33">
        <v>1123.924</v>
      </c>
      <c r="I38" s="33">
        <v>130.88899999999998</v>
      </c>
      <c r="J38" s="39">
        <v>89.569043355464103</v>
      </c>
      <c r="K38" s="39">
        <v>20.068010133780888</v>
      </c>
      <c r="M38" s="5" t="s">
        <v>34</v>
      </c>
      <c r="N38" s="40">
        <v>126.61800000000001</v>
      </c>
      <c r="O38" s="40">
        <v>63.545999999999999</v>
      </c>
      <c r="P38" s="40">
        <v>63.072000000000003</v>
      </c>
      <c r="Q38" s="40">
        <v>50.187177178600201</v>
      </c>
      <c r="R38" s="40">
        <v>77.67</v>
      </c>
      <c r="S38" s="40">
        <v>48.948</v>
      </c>
      <c r="T38" s="40">
        <v>61.34198929062218</v>
      </c>
      <c r="U38" s="40">
        <v>5.6311109005038773</v>
      </c>
    </row>
    <row r="39" spans="3:21" ht="17.25" customHeight="1">
      <c r="C39" s="5" t="s">
        <v>51</v>
      </c>
      <c r="D39" s="45">
        <v>146.40899999999999</v>
      </c>
      <c r="E39" s="33">
        <v>129.565</v>
      </c>
      <c r="F39" s="33">
        <v>16.844000000000001</v>
      </c>
      <c r="G39" s="39">
        <v>88.495242778790924</v>
      </c>
      <c r="H39" s="33">
        <v>139.31900000000002</v>
      </c>
      <c r="I39" s="33">
        <v>7.09</v>
      </c>
      <c r="J39" s="39">
        <v>95.157401525862497</v>
      </c>
      <c r="K39" s="39">
        <v>17.590448674603341</v>
      </c>
      <c r="M39" s="5" t="s">
        <v>36</v>
      </c>
      <c r="N39" s="40">
        <v>192.86199999999999</v>
      </c>
      <c r="O39" s="40">
        <v>38.775999999999996</v>
      </c>
      <c r="P39" s="40">
        <v>154.08599999999998</v>
      </c>
      <c r="Q39" s="40">
        <v>20.105567711628002</v>
      </c>
      <c r="R39" s="40">
        <v>112.50899999999999</v>
      </c>
      <c r="S39" s="40">
        <v>80.352999999999994</v>
      </c>
      <c r="T39" s="40">
        <v>58.33653078366914</v>
      </c>
      <c r="U39" s="40">
        <v>0.87523721624788697</v>
      </c>
    </row>
    <row r="40" spans="3:21" ht="17.25" customHeight="1">
      <c r="D40" s="45"/>
      <c r="E40" s="33"/>
      <c r="F40" s="33"/>
      <c r="G40" s="39"/>
      <c r="H40" s="38"/>
      <c r="I40" s="33"/>
      <c r="J40" s="39"/>
      <c r="K40" s="39"/>
      <c r="M40" s="5" t="s">
        <v>81</v>
      </c>
      <c r="N40" s="40">
        <v>192.37099999999998</v>
      </c>
      <c r="O40" s="40">
        <v>44.778999999999996</v>
      </c>
      <c r="P40" s="40">
        <v>147.59199999999998</v>
      </c>
      <c r="Q40" s="40">
        <v>23.277417074299141</v>
      </c>
      <c r="R40" s="40">
        <v>79.319999999999993</v>
      </c>
      <c r="S40" s="40">
        <v>113.051</v>
      </c>
      <c r="T40" s="40">
        <v>41.232826153630228</v>
      </c>
      <c r="U40" s="40">
        <v>2.6890747565901307</v>
      </c>
    </row>
    <row r="41" spans="3:21" ht="17.25" customHeight="1">
      <c r="C41" s="5" t="s">
        <v>52</v>
      </c>
      <c r="D41" s="45">
        <v>253.46899999999999</v>
      </c>
      <c r="E41" s="33">
        <v>202.34399999999999</v>
      </c>
      <c r="F41" s="33">
        <v>51.125</v>
      </c>
      <c r="G41" s="39">
        <v>79.829880577111993</v>
      </c>
      <c r="H41" s="33">
        <v>251.029</v>
      </c>
      <c r="I41" s="33">
        <v>2.44</v>
      </c>
      <c r="J41" s="39">
        <v>99.037357625587362</v>
      </c>
      <c r="K41" s="39">
        <v>26.787102170285127</v>
      </c>
      <c r="M41" s="5" t="s">
        <v>38</v>
      </c>
      <c r="N41" s="40">
        <v>221.834</v>
      </c>
      <c r="O41" s="40">
        <v>80.478000000000009</v>
      </c>
      <c r="P41" s="40">
        <v>141.35599999999999</v>
      </c>
      <c r="Q41" s="40">
        <v>36.278478501942899</v>
      </c>
      <c r="R41" s="40">
        <v>154.292</v>
      </c>
      <c r="S41" s="40">
        <v>67.542000000000002</v>
      </c>
      <c r="T41" s="40">
        <v>69.552908931904042</v>
      </c>
      <c r="U41" s="40">
        <v>2.1845163500635612</v>
      </c>
    </row>
    <row r="42" spans="3:21" ht="17.25" customHeight="1">
      <c r="C42" s="5" t="s">
        <v>54</v>
      </c>
      <c r="D42" s="45">
        <v>697.33899999999994</v>
      </c>
      <c r="E42" s="33">
        <v>326.89000000000004</v>
      </c>
      <c r="F42" s="33">
        <v>370.44899999999996</v>
      </c>
      <c r="G42" s="39">
        <v>46.876770121848921</v>
      </c>
      <c r="H42" s="33">
        <v>504.44799999999998</v>
      </c>
      <c r="I42" s="33">
        <v>192.89099999999999</v>
      </c>
      <c r="J42" s="39">
        <v>72.338991509151214</v>
      </c>
      <c r="K42" s="39">
        <v>10.106132024739759</v>
      </c>
      <c r="M42" s="5" t="s">
        <v>43</v>
      </c>
      <c r="N42" s="40">
        <v>245.44899999999998</v>
      </c>
      <c r="O42" s="40">
        <v>46.963999999999999</v>
      </c>
      <c r="P42" s="40">
        <v>198.48499999999999</v>
      </c>
      <c r="Q42" s="40">
        <v>19.133913766199903</v>
      </c>
      <c r="R42" s="40">
        <v>76.521000000000001</v>
      </c>
      <c r="S42" s="40">
        <v>168.928</v>
      </c>
      <c r="T42" s="40">
        <v>31.175926567229855</v>
      </c>
      <c r="U42" s="40">
        <v>0.57893900565901679</v>
      </c>
    </row>
    <row r="43" spans="3:21" ht="17.25" customHeight="1">
      <c r="C43" s="5" t="s">
        <v>56</v>
      </c>
      <c r="D43" s="45">
        <v>252.346</v>
      </c>
      <c r="E43" s="33">
        <v>196.64</v>
      </c>
      <c r="F43" s="33">
        <v>55.705999999999996</v>
      </c>
      <c r="G43" s="39">
        <v>77.924754107455641</v>
      </c>
      <c r="H43" s="33">
        <v>237.79299999999998</v>
      </c>
      <c r="I43" s="33">
        <v>14.553000000000001</v>
      </c>
      <c r="J43" s="39">
        <v>94.232918294722325</v>
      </c>
      <c r="K43" s="39">
        <v>22.704144309796867</v>
      </c>
      <c r="M43" s="5"/>
      <c r="N43" s="40"/>
      <c r="O43" s="40"/>
      <c r="P43" s="40"/>
      <c r="Q43" s="40"/>
      <c r="R43" s="40"/>
      <c r="S43" s="40"/>
      <c r="T43" s="40"/>
      <c r="U43" s="40"/>
    </row>
    <row r="44" spans="3:21" ht="17.25" customHeight="1">
      <c r="C44" s="5" t="s">
        <v>57</v>
      </c>
      <c r="D44" s="45">
        <v>144.45400000000001</v>
      </c>
      <c r="E44" s="33">
        <v>90.067999999999998</v>
      </c>
      <c r="F44" s="33">
        <v>54.386000000000003</v>
      </c>
      <c r="G44" s="39">
        <v>62.350644495825655</v>
      </c>
      <c r="H44" s="33">
        <v>132.328</v>
      </c>
      <c r="I44" s="33">
        <v>12.126000000000001</v>
      </c>
      <c r="J44" s="39">
        <v>91.605632242790094</v>
      </c>
      <c r="K44" s="39">
        <v>19.399255126199343</v>
      </c>
      <c r="M44" s="53" t="s">
        <v>46</v>
      </c>
      <c r="N44" s="40"/>
      <c r="O44" s="40"/>
      <c r="P44" s="40"/>
      <c r="Q44" s="40"/>
      <c r="R44" s="40"/>
      <c r="S44" s="40"/>
      <c r="T44" s="40"/>
      <c r="U44" s="40"/>
    </row>
    <row r="45" spans="3:21" ht="17.25" customHeight="1">
      <c r="C45" s="5" t="s">
        <v>58</v>
      </c>
      <c r="D45" s="45">
        <v>128.56900000000002</v>
      </c>
      <c r="E45" s="33">
        <v>91.533000000000001</v>
      </c>
      <c r="F45" s="33">
        <v>37.036000000000001</v>
      </c>
      <c r="G45" s="39">
        <v>71.19367810280859</v>
      </c>
      <c r="H45" s="33">
        <v>122.941</v>
      </c>
      <c r="I45" s="33">
        <v>5.6280000000000001</v>
      </c>
      <c r="J45" s="39">
        <v>95.622583982141876</v>
      </c>
      <c r="K45" s="39">
        <v>28.829655671273791</v>
      </c>
      <c r="M45" s="5" t="s">
        <v>48</v>
      </c>
      <c r="N45" s="40">
        <v>442.88600000000002</v>
      </c>
      <c r="O45" s="40">
        <v>248.89400000000001</v>
      </c>
      <c r="P45" s="40">
        <v>193.99199999999999</v>
      </c>
      <c r="Q45" s="40">
        <v>56.198209019928377</v>
      </c>
      <c r="R45" s="40">
        <v>234.74099999999999</v>
      </c>
      <c r="S45" s="40">
        <v>208.14500000000001</v>
      </c>
      <c r="T45" s="40">
        <v>53.002578541656312</v>
      </c>
      <c r="U45" s="40">
        <v>3.82807313846001</v>
      </c>
    </row>
    <row r="46" spans="3:21" ht="17.25" customHeight="1">
      <c r="D46" s="45"/>
      <c r="E46" s="33"/>
      <c r="F46" s="33"/>
      <c r="G46" s="39"/>
      <c r="H46" s="33"/>
      <c r="I46" s="33"/>
      <c r="J46" s="39"/>
      <c r="K46" s="39"/>
      <c r="M46" s="5" t="s">
        <v>50</v>
      </c>
      <c r="N46" s="40">
        <v>441.72500000000002</v>
      </c>
      <c r="O46" s="40">
        <v>249.15100000000001</v>
      </c>
      <c r="P46" s="40">
        <v>192.57399999999998</v>
      </c>
      <c r="Q46" s="40">
        <v>56.404097572018792</v>
      </c>
      <c r="R46" s="40">
        <v>216.91499999999999</v>
      </c>
      <c r="S46" s="40">
        <v>224.81</v>
      </c>
      <c r="T46" s="40">
        <v>49.10634444507329</v>
      </c>
      <c r="U46" s="40">
        <v>3.230290339011828</v>
      </c>
    </row>
    <row r="47" spans="3:21" ht="17.25" customHeight="1">
      <c r="C47" s="5" t="s">
        <v>59</v>
      </c>
      <c r="D47" s="45">
        <v>314.55200000000002</v>
      </c>
      <c r="E47" s="33">
        <v>251.08199999999999</v>
      </c>
      <c r="F47" s="33">
        <v>63.47</v>
      </c>
      <c r="G47" s="39">
        <v>79.822096187593786</v>
      </c>
      <c r="H47" s="33">
        <v>300.39300000000003</v>
      </c>
      <c r="I47" s="33">
        <v>14.159000000000001</v>
      </c>
      <c r="J47" s="39">
        <v>95.498677484167956</v>
      </c>
      <c r="K47" s="39">
        <v>14.581372873165645</v>
      </c>
      <c r="M47" s="5" t="s">
        <v>53</v>
      </c>
      <c r="N47" s="40">
        <v>414.67099999999999</v>
      </c>
      <c r="O47" s="40">
        <v>333.46600000000001</v>
      </c>
      <c r="P47" s="40">
        <v>81.204999999999998</v>
      </c>
      <c r="Q47" s="40">
        <v>80.417005288529936</v>
      </c>
      <c r="R47" s="40">
        <v>304.65600000000001</v>
      </c>
      <c r="S47" s="40">
        <v>110.015</v>
      </c>
      <c r="T47" s="40">
        <v>73.469328696725839</v>
      </c>
      <c r="U47" s="40">
        <v>5.7397310156726657</v>
      </c>
    </row>
    <row r="48" spans="3:21" ht="17.25" customHeight="1">
      <c r="C48" s="5" t="s">
        <v>60</v>
      </c>
      <c r="D48" s="45">
        <v>448.92899999999997</v>
      </c>
      <c r="E48" s="33">
        <v>292.13799999999998</v>
      </c>
      <c r="F48" s="33">
        <v>156.791</v>
      </c>
      <c r="G48" s="39">
        <v>65.074432705394401</v>
      </c>
      <c r="H48" s="33">
        <v>378.89</v>
      </c>
      <c r="I48" s="33">
        <v>70.039000000000001</v>
      </c>
      <c r="J48" s="39">
        <v>84.398646556582449</v>
      </c>
      <c r="K48" s="39">
        <v>11.087499359586928</v>
      </c>
      <c r="M48" s="55"/>
      <c r="N48" s="56"/>
      <c r="O48" s="56"/>
      <c r="P48" s="56"/>
      <c r="Q48" s="56"/>
      <c r="R48" s="56"/>
      <c r="S48" s="56"/>
      <c r="T48" s="56"/>
      <c r="U48" s="56"/>
    </row>
    <row r="49" spans="3:21" ht="17.25" customHeight="1">
      <c r="C49" s="5" t="s">
        <v>61</v>
      </c>
      <c r="D49" s="45">
        <v>1310.82</v>
      </c>
      <c r="E49" s="33">
        <v>738.30099999999993</v>
      </c>
      <c r="F49" s="33">
        <v>572.51900000000001</v>
      </c>
      <c r="G49" s="39">
        <v>56.323598968584548</v>
      </c>
      <c r="H49" s="33">
        <v>964.18399999999997</v>
      </c>
      <c r="I49" s="33">
        <v>346.63600000000002</v>
      </c>
      <c r="J49" s="39">
        <v>73.555789505805521</v>
      </c>
      <c r="K49" s="39">
        <v>12.143314871607089</v>
      </c>
      <c r="M49" s="53" t="s">
        <v>55</v>
      </c>
      <c r="N49" s="56"/>
      <c r="O49" s="56"/>
      <c r="P49" s="56"/>
      <c r="Q49" s="56"/>
      <c r="R49" s="56"/>
      <c r="S49" s="56"/>
      <c r="T49" s="56"/>
      <c r="U49" s="56"/>
    </row>
    <row r="50" spans="3:21" ht="17.25" customHeight="1">
      <c r="C50" s="5" t="s">
        <v>63</v>
      </c>
      <c r="D50" s="45">
        <v>334.25299999999999</v>
      </c>
      <c r="E50" s="33">
        <v>214.56</v>
      </c>
      <c r="F50" s="33">
        <v>119.693</v>
      </c>
      <c r="G50" s="39">
        <v>64.190897314309822</v>
      </c>
      <c r="H50" s="33">
        <v>252.386</v>
      </c>
      <c r="I50" s="33">
        <v>81.867000000000004</v>
      </c>
      <c r="J50" s="39">
        <v>75.507474876814868</v>
      </c>
      <c r="K50" s="39">
        <v>7.6651518460567294</v>
      </c>
      <c r="M50" s="5" t="s">
        <v>62</v>
      </c>
      <c r="N50" s="40">
        <v>753.30700000000002</v>
      </c>
      <c r="O50" s="40">
        <v>399.82799999999997</v>
      </c>
      <c r="P50" s="40">
        <v>353.47899999999998</v>
      </c>
      <c r="Q50" s="40">
        <v>53.076368598725345</v>
      </c>
      <c r="R50" s="40">
        <v>405.67499999999995</v>
      </c>
      <c r="S50" s="40">
        <v>347.63200000000001</v>
      </c>
      <c r="T50" s="40">
        <v>53.852546173074181</v>
      </c>
      <c r="U50" s="40">
        <v>4.6751191745198168</v>
      </c>
    </row>
    <row r="51" spans="3:21" ht="17.25" customHeight="1">
      <c r="C51" s="61" t="s">
        <v>64</v>
      </c>
      <c r="D51" s="62">
        <v>309.27800000000002</v>
      </c>
      <c r="E51" s="63">
        <v>234.54999999999998</v>
      </c>
      <c r="F51" s="63">
        <v>74.728000000000009</v>
      </c>
      <c r="G51" s="64">
        <v>75.837919282975179</v>
      </c>
      <c r="H51" s="63">
        <v>270.20600000000002</v>
      </c>
      <c r="I51" s="63">
        <v>39.071999999999996</v>
      </c>
      <c r="J51" s="64">
        <v>87.366705682266442</v>
      </c>
      <c r="K51" s="64">
        <v>19.803865777714549</v>
      </c>
      <c r="M51" s="5"/>
      <c r="N51" s="40"/>
      <c r="O51" s="40"/>
      <c r="P51" s="40"/>
      <c r="Q51" s="40"/>
      <c r="R51" s="40"/>
      <c r="S51" s="40"/>
      <c r="T51" s="40"/>
      <c r="U51" s="40"/>
    </row>
    <row r="52" spans="3:21" ht="17.25" customHeight="1">
      <c r="C52" s="4" t="s">
        <v>93</v>
      </c>
      <c r="D52" s="65"/>
      <c r="E52" s="3"/>
      <c r="F52" s="3"/>
      <c r="G52" s="3"/>
      <c r="H52" s="3"/>
      <c r="I52" s="3"/>
      <c r="J52" s="3"/>
      <c r="K52" s="3"/>
      <c r="M52" s="53" t="s">
        <v>69</v>
      </c>
      <c r="N52" s="40"/>
      <c r="O52" s="40"/>
      <c r="P52" s="40"/>
      <c r="Q52" s="40"/>
      <c r="R52" s="40"/>
      <c r="S52" s="40"/>
      <c r="T52" s="40"/>
      <c r="U52" s="56"/>
    </row>
    <row r="53" spans="3:21" ht="17.25" customHeight="1">
      <c r="C53" s="4" t="s">
        <v>104</v>
      </c>
      <c r="D53" s="66"/>
      <c r="E53" s="3"/>
      <c r="F53" s="3"/>
      <c r="G53" s="3"/>
      <c r="H53" s="3"/>
      <c r="I53" s="3"/>
      <c r="J53" s="3"/>
      <c r="K53" s="3"/>
      <c r="M53" s="5" t="s">
        <v>71</v>
      </c>
      <c r="N53" s="56">
        <v>297.43900000000002</v>
      </c>
      <c r="O53" s="56">
        <v>191.67099999999999</v>
      </c>
      <c r="P53" s="40">
        <v>105.768</v>
      </c>
      <c r="Q53" s="40">
        <v>64.440439888514945</v>
      </c>
      <c r="R53" s="40">
        <v>195.50199999999998</v>
      </c>
      <c r="S53" s="40">
        <v>101.937</v>
      </c>
      <c r="T53" s="40">
        <v>65.728435074082398</v>
      </c>
      <c r="U53" s="56">
        <v>5.8496027756951845</v>
      </c>
    </row>
    <row r="54" spans="3:21" ht="17.25" customHeight="1">
      <c r="C54" s="4" t="s">
        <v>106</v>
      </c>
      <c r="D54" s="66"/>
      <c r="E54" s="3"/>
      <c r="F54" s="3"/>
      <c r="G54" s="3"/>
      <c r="H54" s="3"/>
      <c r="I54" s="3"/>
      <c r="J54" s="3"/>
      <c r="K54" s="3"/>
      <c r="M54" s="55"/>
      <c r="N54" s="56"/>
      <c r="O54" s="56"/>
      <c r="P54" s="56"/>
      <c r="Q54" s="56"/>
      <c r="R54" s="56"/>
      <c r="S54" s="56"/>
      <c r="T54" s="56"/>
      <c r="U54" s="56"/>
    </row>
    <row r="55" spans="3:21" ht="17.25" customHeight="1">
      <c r="C55" s="4" t="s">
        <v>105</v>
      </c>
      <c r="D55" s="66"/>
      <c r="E55" s="3"/>
      <c r="F55" s="3"/>
      <c r="G55" s="3"/>
      <c r="H55" s="3"/>
      <c r="I55" s="3"/>
      <c r="J55" s="3"/>
      <c r="K55" s="3"/>
      <c r="M55" s="53" t="s">
        <v>83</v>
      </c>
      <c r="N55" s="40"/>
      <c r="O55" s="40"/>
      <c r="P55" s="40"/>
      <c r="Q55" s="40"/>
      <c r="R55" s="40"/>
      <c r="S55" s="40"/>
      <c r="T55" s="40"/>
      <c r="U55" s="40"/>
    </row>
    <row r="56" spans="3:21" ht="17.25" customHeight="1">
      <c r="C56" s="4" t="s">
        <v>107</v>
      </c>
      <c r="D56" s="66"/>
      <c r="E56" s="3"/>
      <c r="F56" s="3"/>
      <c r="G56" s="3"/>
      <c r="H56" s="3"/>
      <c r="I56" s="3"/>
      <c r="J56" s="3"/>
      <c r="K56" s="3"/>
      <c r="M56" s="5" t="s">
        <v>97</v>
      </c>
      <c r="N56" s="40">
        <v>484.13200000000001</v>
      </c>
      <c r="O56" s="40">
        <v>303.214</v>
      </c>
      <c r="P56" s="40">
        <v>180.91800000000001</v>
      </c>
      <c r="Q56" s="40">
        <v>62.630439632166436</v>
      </c>
      <c r="R56" s="40">
        <v>357.762</v>
      </c>
      <c r="S56" s="40">
        <v>126.37</v>
      </c>
      <c r="T56" s="40">
        <v>73.8976147001231</v>
      </c>
      <c r="U56" s="40">
        <v>10.190609172704963</v>
      </c>
    </row>
    <row r="57" spans="3:21" ht="17.25" customHeight="1">
      <c r="D57" s="3"/>
      <c r="E57" s="3"/>
      <c r="F57" s="3"/>
      <c r="G57" s="3"/>
      <c r="H57" s="3"/>
      <c r="I57" s="3"/>
      <c r="J57" s="3"/>
      <c r="K57" s="3"/>
      <c r="M57" s="61" t="s">
        <v>96</v>
      </c>
      <c r="N57" s="67">
        <v>260.50599999999997</v>
      </c>
      <c r="O57" s="67">
        <v>71.186000000000007</v>
      </c>
      <c r="P57" s="67">
        <v>189.32</v>
      </c>
      <c r="Q57" s="67">
        <v>27.326050071783381</v>
      </c>
      <c r="R57" s="67">
        <v>173.35299999999998</v>
      </c>
      <c r="S57" s="67">
        <v>87.153000000000006</v>
      </c>
      <c r="T57" s="67">
        <v>66.544724497708316</v>
      </c>
      <c r="U57" s="67">
        <v>6.5944738316967753</v>
      </c>
    </row>
    <row r="58" spans="3:21" ht="17.25" customHeight="1">
      <c r="D58" s="9"/>
      <c r="E58" s="9"/>
      <c r="F58" s="9"/>
      <c r="G58" s="9"/>
      <c r="H58" s="9"/>
      <c r="I58" s="9"/>
      <c r="J58" s="9"/>
      <c r="K58" s="9"/>
      <c r="N58" s="2"/>
      <c r="O58" s="2"/>
      <c r="P58" s="2"/>
      <c r="Q58" s="2"/>
      <c r="R58" s="2"/>
      <c r="S58" s="2"/>
      <c r="T58" s="2"/>
      <c r="U58" s="2"/>
    </row>
    <row r="59" spans="3:21" ht="15.95" customHeight="1">
      <c r="J59" s="68"/>
      <c r="K59" s="68"/>
      <c r="M59" s="17"/>
      <c r="N59" s="2"/>
      <c r="O59" s="2"/>
      <c r="P59" s="2"/>
      <c r="Q59" s="2"/>
      <c r="R59" s="2"/>
      <c r="S59" s="2"/>
      <c r="T59" s="2"/>
      <c r="U59" s="2"/>
    </row>
    <row r="60" spans="3:21" ht="13.5" customHeight="1">
      <c r="U60" s="4"/>
    </row>
    <row r="61" spans="3:21" ht="13.5" customHeight="1">
      <c r="U61" s="4"/>
    </row>
    <row r="64" spans="3:21" ht="13.5" customHeight="1">
      <c r="C64" s="44"/>
      <c r="D64" s="3"/>
      <c r="E64" s="3"/>
      <c r="F64" s="3"/>
      <c r="G64" s="3"/>
      <c r="H64" s="3"/>
      <c r="I64" s="3"/>
      <c r="J64" s="3"/>
      <c r="K64" s="3"/>
    </row>
    <row r="68" spans="13:21" ht="13.5" customHeight="1">
      <c r="N68" s="3"/>
      <c r="O68" s="3"/>
      <c r="P68" s="3"/>
      <c r="Q68" s="3"/>
      <c r="R68" s="3"/>
      <c r="S68" s="3"/>
      <c r="T68" s="3"/>
      <c r="U68" s="2"/>
    </row>
    <row r="69" spans="13:21" ht="13.5" customHeight="1">
      <c r="M69" s="44"/>
      <c r="N69" s="3"/>
      <c r="O69" s="3"/>
      <c r="P69" s="3"/>
      <c r="Q69" s="3"/>
      <c r="R69" s="3"/>
      <c r="S69" s="3"/>
      <c r="T69" s="3"/>
      <c r="U69" s="2"/>
    </row>
    <row r="70" spans="13:21" ht="13.5" customHeight="1">
      <c r="M70" s="44"/>
      <c r="N70" s="70"/>
      <c r="O70" s="70"/>
      <c r="P70" s="70"/>
      <c r="Q70" s="70"/>
      <c r="R70" s="70"/>
      <c r="S70" s="70"/>
      <c r="T70" s="70"/>
      <c r="U70" s="70"/>
    </row>
    <row r="71" spans="13:21" ht="13.5" customHeight="1">
      <c r="M71" s="44"/>
      <c r="N71" s="71"/>
      <c r="O71" s="71"/>
      <c r="P71" s="71"/>
      <c r="Q71" s="71"/>
      <c r="R71" s="71"/>
      <c r="S71" s="71"/>
      <c r="T71" s="71"/>
      <c r="U71" s="72"/>
    </row>
    <row r="72" spans="13:21" ht="13.5" customHeight="1">
      <c r="M72" s="44"/>
      <c r="N72" s="71"/>
      <c r="O72" s="71"/>
      <c r="P72" s="71"/>
      <c r="Q72" s="71"/>
      <c r="R72" s="71"/>
      <c r="S72" s="71"/>
      <c r="T72" s="71"/>
      <c r="U72" s="72"/>
    </row>
    <row r="73" spans="13:21" ht="13.5" customHeight="1">
      <c r="M73" s="44"/>
      <c r="N73" s="9"/>
      <c r="O73" s="9"/>
      <c r="P73" s="9"/>
      <c r="Q73" s="9"/>
      <c r="R73" s="9"/>
      <c r="S73" s="9"/>
      <c r="T73" s="9"/>
      <c r="U73" s="70"/>
    </row>
  </sheetData>
  <mergeCells count="20">
    <mergeCell ref="T5:T6"/>
    <mergeCell ref="U5:U6"/>
    <mergeCell ref="K5:K6"/>
    <mergeCell ref="M5:M6"/>
    <mergeCell ref="N5:N6"/>
    <mergeCell ref="O5:O6"/>
    <mergeCell ref="P5:P6"/>
    <mergeCell ref="Q5:Q6"/>
    <mergeCell ref="C3:K3"/>
    <mergeCell ref="M3:U3"/>
    <mergeCell ref="C5:C6"/>
    <mergeCell ref="D5:D6"/>
    <mergeCell ref="E5:E6"/>
    <mergeCell ref="F5:F6"/>
    <mergeCell ref="G5:G6"/>
    <mergeCell ref="H5:H6"/>
    <mergeCell ref="I5:I6"/>
    <mergeCell ref="J5:J6"/>
    <mergeCell ref="R5:R6"/>
    <mergeCell ref="S5:S6"/>
  </mergeCells>
  <phoneticPr fontId="2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&amp;L埼玉県統計年鑑&amp;C&amp;F&amp;R8 運輸・通信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8-6(1)</vt:lpstr>
      <vt:lpstr>8-6(2)</vt:lpstr>
      <vt:lpstr>'8-6(1)'!Print_Area</vt:lpstr>
      <vt:lpstr>'8-6(2)'!Print_Area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2022-08-31T01:04:51Z</cp:lastPrinted>
  <dcterms:created xsi:type="dcterms:W3CDTF">2005-12-16T04:58:43Z</dcterms:created>
  <dcterms:modified xsi:type="dcterms:W3CDTF">2023-01-10T05:56:37Z</dcterms:modified>
</cp:coreProperties>
</file>