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210\Box\【02_課所共有】07_01_保健医療政策課\R04年度\03保健所・衛生研究所・県立大学担当・\21_厚生統計\21_05_保健統計年報\21_05_010_保健統計年報\R2年版\web版\第２編　統計資料\第２章　医療統計\"/>
    </mc:Choice>
  </mc:AlternateContent>
  <xr:revisionPtr revIDLastSave="0" documentId="13_ncr:1_{B7A83680-DFA6-488C-8849-D23AC7DA3521}" xr6:coauthVersionLast="36" xr6:coauthVersionMax="36" xr10:uidLastSave="{00000000-0000-0000-0000-000000000000}"/>
  <bookViews>
    <workbookView xWindow="840" yWindow="315" windowWidth="17895" windowHeight="8355" xr2:uid="{00000000-000D-0000-FFFF-FFFF00000000}"/>
  </bookViews>
  <sheets>
    <sheet name="2-65" sheetId="1" r:id="rId1"/>
  </sheets>
  <definedNames>
    <definedName name="_xlnm.Print_Area" localSheetId="0">'2-65'!$A$1:$N$57</definedName>
    <definedName name="表22_職種別にみた100床当たり従事者数及び診療所の1施設当たりの従事者数">#REF!</definedName>
    <definedName name="表33_療養病床等の利用状況">#REF!</definedName>
    <definedName name="平成１７年病院産科選択のクロス集計">#REF!</definedName>
    <definedName name="平成１７年病院産婦人科選択のクロス集計">#REF!</definedName>
    <definedName name="平成１７年病院小児科選択のクロス集計">#REF!</definedName>
  </definedNames>
  <calcPr calcId="191029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</calcChain>
</file>

<file path=xl/sharedStrings.xml><?xml version="1.0" encoding="utf-8"?>
<sst xmlns="http://schemas.openxmlformats.org/spreadsheetml/2006/main" count="66" uniqueCount="66">
  <si>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</si>
  <si>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</si>
  <si>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</si>
  <si>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</si>
  <si>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</si>
  <si>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</si>
  <si>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</si>
  <si>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</si>
  <si>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</si>
  <si>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</si>
  <si>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</si>
  <si>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</si>
  <si>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</si>
  <si>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</si>
  <si>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</si>
  <si>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</si>
  <si>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</si>
  <si>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</si>
  <si>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</si>
  <si>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</si>
  <si>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</si>
  <si>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</si>
  <si>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</si>
  <si>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</si>
  <si>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</si>
  <si>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</si>
  <si>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</si>
  <si>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</si>
  <si>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</si>
  <si>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</si>
  <si>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</si>
  <si>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</si>
  <si>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</si>
  <si>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</si>
  <si>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</si>
  <si>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</si>
  <si>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</si>
  <si>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</si>
  <si>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</si>
  <si>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</si>
  <si>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</si>
  <si>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</si>
  <si>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</si>
  <si>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</si>
  <si>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</si>
  <si>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</si>
  <si>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</si>
  <si>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</si>
  <si>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推計額（億円）</t>
    <rPh sb="0" eb="2">
      <t>スイケイ</t>
    </rPh>
    <rPh sb="2" eb="3">
      <t>ガク</t>
    </rPh>
    <rPh sb="4" eb="6">
      <t>オクエン</t>
    </rPh>
    <phoneticPr fontId="1"/>
  </si>
  <si>
    <t>総額</t>
    <rPh sb="0" eb="2">
      <t>ソウガク</t>
    </rPh>
    <phoneticPr fontId="1"/>
  </si>
  <si>
    <t>入院</t>
    <rPh sb="0" eb="2">
      <t>ニュウイン</t>
    </rPh>
    <phoneticPr fontId="1"/>
  </si>
  <si>
    <t>入院外</t>
    <rPh sb="0" eb="2">
      <t>ニュウイン</t>
    </rPh>
    <rPh sb="2" eb="3">
      <t>ガイ</t>
    </rPh>
    <phoneticPr fontId="1"/>
  </si>
  <si>
    <t>一人当たり
国民医療費
（千円）</t>
    <rPh sb="0" eb="2">
      <t>ヒトリ</t>
    </rPh>
    <rPh sb="2" eb="3">
      <t>ア</t>
    </rPh>
    <rPh sb="6" eb="8">
      <t>コクミン</t>
    </rPh>
    <rPh sb="8" eb="11">
      <t>イリョウヒ</t>
    </rPh>
    <rPh sb="13" eb="15">
      <t>センエン</t>
    </rPh>
    <phoneticPr fontId="1"/>
  </si>
  <si>
    <t>総人口
（千人）</t>
    <rPh sb="0" eb="3">
      <t>ソウジンコウ</t>
    </rPh>
    <rPh sb="5" eb="7">
      <t>センニン</t>
    </rPh>
    <phoneticPr fontId="1"/>
  </si>
  <si>
    <t>資料　厚生労働省　国民医療費</t>
    <rPh sb="0" eb="2">
      <t>シリョウ</t>
    </rPh>
    <rPh sb="3" eb="5">
      <t>コウセイ</t>
    </rPh>
    <rPh sb="5" eb="8">
      <t>ロウドウショウ</t>
    </rPh>
    <rPh sb="9" eb="11">
      <t>コクミン</t>
    </rPh>
    <rPh sb="11" eb="14">
      <t>イリョウヒ</t>
    </rPh>
    <phoneticPr fontId="1"/>
  </si>
  <si>
    <t>順位</t>
    <rPh sb="0" eb="2">
      <t>ジュンイ</t>
    </rPh>
    <phoneticPr fontId="1"/>
  </si>
  <si>
    <t>注　1) 都道府県別国民医療費は、国民医療費を患者の住所地に基づいて推計したものである。</t>
    <rPh sb="0" eb="1">
      <t>チュウ</t>
    </rPh>
    <rPh sb="5" eb="9">
      <t>トドウフケン</t>
    </rPh>
    <rPh sb="9" eb="10">
      <t>ベツ</t>
    </rPh>
    <rPh sb="10" eb="12">
      <t>コクミン</t>
    </rPh>
    <rPh sb="12" eb="15">
      <t>イリョウヒ</t>
    </rPh>
    <rPh sb="17" eb="19">
      <t>コクミン</t>
    </rPh>
    <rPh sb="19" eb="22">
      <t>イリョウヒ</t>
    </rPh>
    <rPh sb="23" eb="25">
      <t>カンジャ</t>
    </rPh>
    <rPh sb="26" eb="29">
      <t>ジュウショチ</t>
    </rPh>
    <rPh sb="30" eb="31">
      <t>モト</t>
    </rPh>
    <rPh sb="34" eb="36">
      <t>スイケイ</t>
    </rPh>
    <phoneticPr fontId="12"/>
  </si>
  <si>
    <t>歯科診療
医療費</t>
    <rPh sb="5" eb="7">
      <t>イリョウ</t>
    </rPh>
    <rPh sb="7" eb="8">
      <t>ヒ</t>
    </rPh>
    <phoneticPr fontId="1"/>
  </si>
  <si>
    <t>薬局調剤
医療費</t>
    <rPh sb="0" eb="2">
      <t>ヤッキョク</t>
    </rPh>
    <rPh sb="2" eb="4">
      <t>チョウザイ</t>
    </rPh>
    <rPh sb="5" eb="8">
      <t>イリョウヒ</t>
    </rPh>
    <phoneticPr fontId="14"/>
  </si>
  <si>
    <t>訪問看護
医療費</t>
    <rPh sb="0" eb="2">
      <t>ホウモン</t>
    </rPh>
    <rPh sb="2" eb="4">
      <t>カンゴ</t>
    </rPh>
    <rPh sb="5" eb="8">
      <t>イリョウヒ</t>
    </rPh>
    <phoneticPr fontId="14"/>
  </si>
  <si>
    <t>療養費等</t>
    <rPh sb="0" eb="3">
      <t>リョウヨウヒ</t>
    </rPh>
    <rPh sb="3" eb="4">
      <t>トウ</t>
    </rPh>
    <phoneticPr fontId="14"/>
  </si>
  <si>
    <t>入院時食事・
生活
医療費</t>
    <rPh sb="0" eb="3">
      <t>ニュウインジ</t>
    </rPh>
    <rPh sb="3" eb="4">
      <t>ショク</t>
    </rPh>
    <rPh sb="4" eb="5">
      <t>ジ</t>
    </rPh>
    <rPh sb="7" eb="9">
      <t>セイカツ</t>
    </rPh>
    <rPh sb="10" eb="13">
      <t>イリョウヒ</t>
    </rPh>
    <phoneticPr fontId="14"/>
  </si>
  <si>
    <t>医科診療医療費</t>
    <rPh sb="0" eb="2">
      <t>イカ</t>
    </rPh>
    <rPh sb="2" eb="4">
      <t>シンリョウ</t>
    </rPh>
    <rPh sb="4" eb="7">
      <t>イリョウヒ</t>
    </rPh>
    <phoneticPr fontId="1"/>
  </si>
  <si>
    <t>第２－65表　　国民医療費（都道府県別）</t>
    <rPh sb="0" eb="1">
      <t>ダイ</t>
    </rPh>
    <rPh sb="5" eb="6">
      <t>ヒョウ</t>
    </rPh>
    <rPh sb="8" eb="10">
      <t>コクミン</t>
    </rPh>
    <rPh sb="10" eb="13">
      <t>イリョウヒ</t>
    </rPh>
    <rPh sb="14" eb="18">
      <t>トドウフケン</t>
    </rPh>
    <rPh sb="18" eb="19">
      <t>ベツ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</si>
  <si>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1"/>
  </si>
  <si>
    <t xml:space="preserve"> 　　2) 総人口は、総務省統計局「令和元年10月１日現在推計人口（総人口）」である。</t>
    <rPh sb="6" eb="9">
      <t>ソウジンコウ</t>
    </rPh>
    <rPh sb="18" eb="20">
      <t>レイワ</t>
    </rPh>
    <rPh sb="20" eb="21">
      <t>ガン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</si>
</sst>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\ ###\ ##0;&quot;△&quot;\ ###\ ##0;&quot;-&quot;"/>
    <numFmt numFmtId="177" formatCode="###\ ###\ ##0&quot; &quot;"/>
    <numFmt numFmtId="178" formatCode="0.0_ "/>
    <numFmt numFmtId="179" formatCode="#,##0_ "/>
    <numFmt numFmtId="182" formatCode="0_ "/>
  </numFmts>
  <fonts count="1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HGSｺﾞｼｯｸM"/>
      <family val="3"/>
      <charset val="128"/>
    </font>
    <font>
      <b/>
      <sz val="15"/>
      <color indexed="56"/>
      <name val="HGSｺﾞｼｯｸM"/>
      <family val="3"/>
      <charset val="128"/>
    </font>
    <font>
      <sz val="2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" fillId="0" borderId="0"/>
  </cellStyleXfs>
  <cellXfs count="71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176" fontId="6" fillId="0" borderId="0" xfId="8" applyNumberFormat="1" applyFont="1" applyBorder="1" applyAlignment="1">
      <alignment horizontal="distributed"/>
    </xf>
    <xf numFmtId="176" fontId="6" fillId="0" borderId="2" xfId="8" applyNumberFormat="1" applyFont="1" applyBorder="1" applyAlignment="1">
      <alignment horizontal="distributed"/>
    </xf>
    <xf numFmtId="177" fontId="6" fillId="0" borderId="2" xfId="0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178" fontId="6" fillId="0" borderId="4" xfId="0" applyNumberFormat="1" applyFont="1" applyBorder="1" applyAlignment="1">
      <alignment horizontal="right"/>
    </xf>
    <xf numFmtId="0" fontId="7" fillId="0" borderId="0" xfId="0" applyFont="1">
      <alignment vertical="center"/>
    </xf>
    <xf numFmtId="176" fontId="7" fillId="0" borderId="0" xfId="8" applyNumberFormat="1" applyFont="1" applyBorder="1" applyAlignment="1">
      <alignment horizontal="left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6" fillId="0" borderId="7" xfId="8" applyNumberFormat="1" applyFont="1" applyBorder="1" applyAlignment="1">
      <alignment horizontal="distributed"/>
    </xf>
    <xf numFmtId="177" fontId="6" fillId="0" borderId="13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176" fontId="7" fillId="0" borderId="0" xfId="8" applyNumberFormat="1" applyFont="1" applyBorder="1" applyAlignment="1">
      <alignment horizontal="distributed"/>
    </xf>
    <xf numFmtId="176" fontId="7" fillId="0" borderId="2" xfId="8" applyNumberFormat="1" applyFont="1" applyBorder="1" applyAlignment="1">
      <alignment horizontal="distributed"/>
    </xf>
    <xf numFmtId="177" fontId="7" fillId="0" borderId="3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0" fontId="8" fillId="0" borderId="0" xfId="0" applyFont="1" applyBorder="1">
      <alignment vertical="center"/>
    </xf>
    <xf numFmtId="0" fontId="9" fillId="0" borderId="9" xfId="0" applyFont="1" applyBorder="1">
      <alignment vertical="center"/>
    </xf>
    <xf numFmtId="176" fontId="7" fillId="0" borderId="10" xfId="8" applyNumberFormat="1" applyFont="1" applyBorder="1" applyAlignment="1">
      <alignment horizontal="distributed"/>
    </xf>
    <xf numFmtId="176" fontId="7" fillId="0" borderId="11" xfId="8" applyNumberFormat="1" applyFont="1" applyBorder="1" applyAlignment="1">
      <alignment horizontal="distributed"/>
    </xf>
    <xf numFmtId="177" fontId="7" fillId="0" borderId="14" xfId="0" applyNumberFormat="1" applyFont="1" applyBorder="1" applyAlignment="1">
      <alignment horizontal="right"/>
    </xf>
    <xf numFmtId="177" fontId="7" fillId="0" borderId="11" xfId="0" applyNumberFormat="1" applyFont="1" applyBorder="1" applyAlignment="1">
      <alignment horizontal="right"/>
    </xf>
    <xf numFmtId="0" fontId="10" fillId="0" borderId="0" xfId="0" applyFont="1" applyFill="1" applyBorder="1" applyAlignment="1"/>
    <xf numFmtId="0" fontId="10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176" fontId="13" fillId="0" borderId="0" xfId="8" applyNumberFormat="1" applyFont="1" applyBorder="1" applyAlignment="1">
      <alignment horizontal="left"/>
    </xf>
    <xf numFmtId="178" fontId="6" fillId="0" borderId="1" xfId="0" applyNumberFormat="1" applyFont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178" fontId="7" fillId="0" borderId="9" xfId="0" applyNumberFormat="1" applyFont="1" applyBorder="1" applyAlignment="1">
      <alignment horizontal="right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82" fontId="7" fillId="0" borderId="4" xfId="0" applyNumberFormat="1" applyFont="1" applyBorder="1" applyAlignment="1">
      <alignment horizontal="right"/>
    </xf>
    <xf numFmtId="182" fontId="6" fillId="0" borderId="4" xfId="0" applyNumberFormat="1" applyFont="1" applyBorder="1" applyAlignment="1">
      <alignment horizontal="right"/>
    </xf>
    <xf numFmtId="182" fontId="7" fillId="0" borderId="15" xfId="0" applyNumberFormat="1" applyFont="1" applyBorder="1" applyAlignment="1">
      <alignment horizontal="right"/>
    </xf>
    <xf numFmtId="179" fontId="8" fillId="0" borderId="6" xfId="0" applyNumberFormat="1" applyFont="1" applyBorder="1" applyAlignment="1">
      <alignment vertical="center"/>
    </xf>
    <xf numFmtId="0" fontId="17" fillId="0" borderId="0" xfId="6" applyFont="1" applyAlignment="1">
      <alignment horizontal="left" vertical="center"/>
    </xf>
    <xf numFmtId="179" fontId="18" fillId="0" borderId="6" xfId="0" applyNumberFormat="1" applyFont="1" applyBorder="1" applyAlignment="1">
      <alignment vertical="center"/>
    </xf>
    <xf numFmtId="0" fontId="18" fillId="0" borderId="0" xfId="0" applyFont="1" applyAlignment="1"/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7" fillId="0" borderId="13" xfId="6" applyFont="1" applyBorder="1" applyAlignment="1">
      <alignment horizontal="center" vertical="center" wrapText="1"/>
    </xf>
    <xf numFmtId="0" fontId="17" fillId="0" borderId="14" xfId="6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9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  <cellStyle name="標準 4 2" xfId="6" xr:uid="{00000000-0005-0000-0000-000006000000}"/>
    <cellStyle name="標準 5" xfId="7" xr:uid="{00000000-0005-0000-0000-000007000000}"/>
    <cellStyle name="標準_統計表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7"/>
  <sheetViews>
    <sheetView tabSelected="1" view="pageBreakPreview" zoomScale="60" zoomScaleNormal="75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D1" sqref="D1"/>
    </sheetView>
  </sheetViews>
  <sheetFormatPr defaultRowHeight="19.5" customHeight="1"/>
  <cols>
    <col min="1" max="1" width="3.25" style="9" customWidth="1"/>
    <col min="2" max="2" width="22.125" style="9" customWidth="1"/>
    <col min="3" max="3" width="3.125" style="9" customWidth="1"/>
    <col min="4" max="12" width="20.375" style="9" customWidth="1"/>
    <col min="13" max="13" width="10" style="9" customWidth="1"/>
    <col min="14" max="14" width="22.375" style="9" customWidth="1"/>
    <col min="15" max="22" width="10.125" style="11" customWidth="1"/>
    <col min="23" max="25" width="9" style="11"/>
    <col min="26" max="26" width="11.125" style="11" bestFit="1" customWidth="1"/>
    <col min="27" max="16384" width="9" style="11"/>
  </cols>
  <sheetData>
    <row r="1" spans="1:38" ht="26.25" customHeight="1">
      <c r="C1" s="10"/>
      <c r="D1" s="42" t="s">
        <v>63</v>
      </c>
      <c r="E1" s="10"/>
    </row>
    <row r="2" spans="1:38" ht="27" customHeight="1"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4" t="s">
        <v>64</v>
      </c>
    </row>
    <row r="3" spans="1:38" s="19" customFormat="1" ht="22.35" customHeight="1">
      <c r="A3" s="15"/>
      <c r="B3" s="16"/>
      <c r="C3" s="17"/>
      <c r="D3" s="56" t="s">
        <v>48</v>
      </c>
      <c r="E3" s="57"/>
      <c r="F3" s="57"/>
      <c r="G3" s="57"/>
      <c r="H3" s="57"/>
      <c r="I3" s="57"/>
      <c r="J3" s="57"/>
      <c r="K3" s="58"/>
      <c r="L3" s="61" t="s">
        <v>52</v>
      </c>
      <c r="M3" s="46"/>
      <c r="N3" s="63" t="s">
        <v>53</v>
      </c>
      <c r="O3" s="11"/>
      <c r="P3" s="11"/>
      <c r="Q3" s="11"/>
      <c r="R3" s="11"/>
    </row>
    <row r="4" spans="1:38" s="19" customFormat="1" ht="22.35" customHeight="1">
      <c r="A4" s="15"/>
      <c r="B4" s="16"/>
      <c r="C4" s="17"/>
      <c r="D4" s="59" t="s">
        <v>49</v>
      </c>
      <c r="E4" s="56" t="s">
        <v>62</v>
      </c>
      <c r="F4" s="58"/>
      <c r="G4" s="66" t="s">
        <v>57</v>
      </c>
      <c r="H4" s="68" t="s">
        <v>58</v>
      </c>
      <c r="I4" s="69" t="s">
        <v>61</v>
      </c>
      <c r="J4" s="69" t="s">
        <v>59</v>
      </c>
      <c r="K4" s="59" t="s">
        <v>60</v>
      </c>
      <c r="L4" s="62"/>
      <c r="M4" s="47"/>
      <c r="N4" s="64"/>
      <c r="O4" s="11"/>
      <c r="P4" s="11"/>
      <c r="Q4" s="11"/>
      <c r="R4" s="11"/>
    </row>
    <row r="5" spans="1:38" s="19" customFormat="1" ht="36.75" customHeight="1">
      <c r="A5" s="20"/>
      <c r="B5" s="21"/>
      <c r="C5" s="22"/>
      <c r="D5" s="60"/>
      <c r="E5" s="23" t="s">
        <v>50</v>
      </c>
      <c r="F5" s="18" t="s">
        <v>51</v>
      </c>
      <c r="G5" s="67"/>
      <c r="H5" s="68"/>
      <c r="I5" s="70"/>
      <c r="J5" s="70"/>
      <c r="K5" s="60"/>
      <c r="L5" s="60"/>
      <c r="M5" s="48" t="s">
        <v>55</v>
      </c>
      <c r="N5" s="65"/>
      <c r="O5" s="11"/>
      <c r="P5" s="11"/>
      <c r="Q5" s="11"/>
      <c r="R5" s="11"/>
    </row>
    <row r="6" spans="1:38" s="26" customFormat="1" ht="26.25" customHeight="1">
      <c r="A6" s="3"/>
      <c r="B6" s="4" t="s">
        <v>0</v>
      </c>
      <c r="C6" s="24"/>
      <c r="D6" s="25">
        <v>443895</v>
      </c>
      <c r="E6" s="25">
        <v>168992</v>
      </c>
      <c r="F6" s="25">
        <v>150591</v>
      </c>
      <c r="G6" s="25">
        <v>30150</v>
      </c>
      <c r="H6" s="25">
        <v>78411</v>
      </c>
      <c r="I6" s="25">
        <v>7901</v>
      </c>
      <c r="J6" s="25">
        <v>2727</v>
      </c>
      <c r="K6" s="25">
        <v>5124</v>
      </c>
      <c r="L6" s="43">
        <v>351.8</v>
      </c>
      <c r="M6" s="8"/>
      <c r="N6" s="6">
        <v>126167</v>
      </c>
      <c r="O6" s="1"/>
      <c r="P6" s="1"/>
      <c r="Q6" s="2"/>
      <c r="R6" s="2"/>
    </row>
    <row r="7" spans="1:38" ht="24" customHeight="1">
      <c r="A7" s="27"/>
      <c r="B7" s="28" t="s">
        <v>1</v>
      </c>
      <c r="C7" s="29"/>
      <c r="D7" s="30">
        <v>21799</v>
      </c>
      <c r="E7" s="30">
        <v>9594</v>
      </c>
      <c r="F7" s="30">
        <v>6435</v>
      </c>
      <c r="G7" s="30">
        <v>1275</v>
      </c>
      <c r="H7" s="30">
        <v>3768</v>
      </c>
      <c r="I7" s="30">
        <v>472</v>
      </c>
      <c r="J7" s="30">
        <v>84</v>
      </c>
      <c r="K7" s="30">
        <v>171</v>
      </c>
      <c r="L7" s="44">
        <v>415.2</v>
      </c>
      <c r="M7" s="49">
        <f>RANK(L7,$L$7:$L$53)</f>
        <v>8</v>
      </c>
      <c r="N7" s="31">
        <v>5250</v>
      </c>
      <c r="O7" s="32"/>
      <c r="P7" s="32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</row>
    <row r="8" spans="1:38" ht="26.25" customHeight="1">
      <c r="A8" s="27"/>
      <c r="B8" s="28" t="s">
        <v>2</v>
      </c>
      <c r="C8" s="29"/>
      <c r="D8" s="30">
        <v>4500</v>
      </c>
      <c r="E8" s="30">
        <v>1660</v>
      </c>
      <c r="F8" s="30">
        <v>1504</v>
      </c>
      <c r="G8" s="30">
        <v>246</v>
      </c>
      <c r="H8" s="30">
        <v>960</v>
      </c>
      <c r="I8" s="30">
        <v>81</v>
      </c>
      <c r="J8" s="30">
        <v>21</v>
      </c>
      <c r="K8" s="30">
        <v>27</v>
      </c>
      <c r="L8" s="44">
        <v>361.1</v>
      </c>
      <c r="M8" s="49">
        <f t="shared" ref="M8:M53" si="0">RANK(L8,$L$7:$L$53)</f>
        <v>24</v>
      </c>
      <c r="N8" s="31">
        <v>1246</v>
      </c>
      <c r="O8" s="32"/>
      <c r="P8" s="32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</row>
    <row r="9" spans="1:38" ht="26.25" customHeight="1">
      <c r="A9" s="27"/>
      <c r="B9" s="28" t="s">
        <v>3</v>
      </c>
      <c r="C9" s="29"/>
      <c r="D9" s="30">
        <v>4189</v>
      </c>
      <c r="E9" s="30">
        <v>1553</v>
      </c>
      <c r="F9" s="30">
        <v>1366</v>
      </c>
      <c r="G9" s="30">
        <v>263</v>
      </c>
      <c r="H9" s="30">
        <v>880</v>
      </c>
      <c r="I9" s="30">
        <v>82</v>
      </c>
      <c r="J9" s="30">
        <v>20</v>
      </c>
      <c r="K9" s="30">
        <v>26</v>
      </c>
      <c r="L9" s="44">
        <v>341.4</v>
      </c>
      <c r="M9" s="49">
        <f t="shared" si="0"/>
        <v>33</v>
      </c>
      <c r="N9" s="31">
        <v>1227</v>
      </c>
      <c r="O9" s="32"/>
      <c r="P9" s="32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pans="1:38" ht="26.25" customHeight="1">
      <c r="A10" s="27"/>
      <c r="B10" s="28" t="s">
        <v>4</v>
      </c>
      <c r="C10" s="29"/>
      <c r="D10" s="30">
        <v>7584</v>
      </c>
      <c r="E10" s="30">
        <v>2750</v>
      </c>
      <c r="F10" s="30">
        <v>2622</v>
      </c>
      <c r="G10" s="30">
        <v>485</v>
      </c>
      <c r="H10" s="30">
        <v>1508</v>
      </c>
      <c r="I10" s="30">
        <v>120</v>
      </c>
      <c r="J10" s="30">
        <v>35</v>
      </c>
      <c r="K10" s="30">
        <v>62</v>
      </c>
      <c r="L10" s="44">
        <v>328.9</v>
      </c>
      <c r="M10" s="49">
        <f t="shared" si="0"/>
        <v>37</v>
      </c>
      <c r="N10" s="31">
        <v>2306</v>
      </c>
      <c r="O10" s="32"/>
      <c r="P10" s="32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</row>
    <row r="11" spans="1:38" ht="26.25" customHeight="1">
      <c r="A11" s="27"/>
      <c r="B11" s="28" t="s">
        <v>5</v>
      </c>
      <c r="C11" s="29"/>
      <c r="D11" s="30">
        <v>3727</v>
      </c>
      <c r="E11" s="30">
        <v>1463</v>
      </c>
      <c r="F11" s="30">
        <v>1123</v>
      </c>
      <c r="G11" s="30">
        <v>225</v>
      </c>
      <c r="H11" s="30">
        <v>810</v>
      </c>
      <c r="I11" s="30">
        <v>73</v>
      </c>
      <c r="J11" s="30">
        <v>9</v>
      </c>
      <c r="K11" s="30">
        <v>25</v>
      </c>
      <c r="L11" s="44">
        <v>385.9</v>
      </c>
      <c r="M11" s="49">
        <f t="shared" si="0"/>
        <v>15</v>
      </c>
      <c r="N11" s="31">
        <v>966</v>
      </c>
      <c r="O11" s="32"/>
      <c r="P11" s="32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</row>
    <row r="12" spans="1:38" ht="26.25" customHeight="1">
      <c r="A12" s="27"/>
      <c r="B12" s="28" t="s">
        <v>6</v>
      </c>
      <c r="C12" s="29"/>
      <c r="D12" s="30">
        <v>3886</v>
      </c>
      <c r="E12" s="30">
        <v>1514</v>
      </c>
      <c r="F12" s="30">
        <v>1290</v>
      </c>
      <c r="G12" s="30">
        <v>234</v>
      </c>
      <c r="H12" s="30">
        <v>732</v>
      </c>
      <c r="I12" s="30">
        <v>74</v>
      </c>
      <c r="J12" s="30">
        <v>16</v>
      </c>
      <c r="K12" s="30">
        <v>26</v>
      </c>
      <c r="L12" s="44">
        <v>360.5</v>
      </c>
      <c r="M12" s="49">
        <f t="shared" si="0"/>
        <v>26</v>
      </c>
      <c r="N12" s="31">
        <v>1078</v>
      </c>
      <c r="O12" s="32"/>
      <c r="P12" s="32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</row>
    <row r="13" spans="1:38" ht="26.25" customHeight="1">
      <c r="A13" s="27"/>
      <c r="B13" s="28" t="s">
        <v>7</v>
      </c>
      <c r="C13" s="29"/>
      <c r="D13" s="30">
        <v>6337</v>
      </c>
      <c r="E13" s="30">
        <v>2380</v>
      </c>
      <c r="F13" s="30">
        <v>2153</v>
      </c>
      <c r="G13" s="30">
        <v>378</v>
      </c>
      <c r="H13" s="30">
        <v>1239</v>
      </c>
      <c r="I13" s="30">
        <v>113</v>
      </c>
      <c r="J13" s="30">
        <v>20</v>
      </c>
      <c r="K13" s="30">
        <v>55</v>
      </c>
      <c r="L13" s="44">
        <v>343.3</v>
      </c>
      <c r="M13" s="49">
        <f t="shared" si="0"/>
        <v>31</v>
      </c>
      <c r="N13" s="31">
        <v>1846</v>
      </c>
      <c r="O13" s="32"/>
      <c r="P13" s="32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</row>
    <row r="14" spans="1:38" ht="26.25" customHeight="1">
      <c r="A14" s="27"/>
      <c r="B14" s="28" t="s">
        <v>8</v>
      </c>
      <c r="C14" s="29"/>
      <c r="D14" s="30">
        <v>9238</v>
      </c>
      <c r="E14" s="30">
        <v>3304</v>
      </c>
      <c r="F14" s="30">
        <v>3213</v>
      </c>
      <c r="G14" s="30">
        <v>619</v>
      </c>
      <c r="H14" s="30">
        <v>1856</v>
      </c>
      <c r="I14" s="30">
        <v>144</v>
      </c>
      <c r="J14" s="30">
        <v>34</v>
      </c>
      <c r="K14" s="30">
        <v>68</v>
      </c>
      <c r="L14" s="44">
        <v>323</v>
      </c>
      <c r="M14" s="49">
        <f t="shared" si="0"/>
        <v>41</v>
      </c>
      <c r="N14" s="31">
        <v>2860</v>
      </c>
      <c r="O14" s="32"/>
      <c r="P14" s="32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</row>
    <row r="15" spans="1:38" ht="26.25" customHeight="1">
      <c r="A15" s="27"/>
      <c r="B15" s="28" t="s">
        <v>9</v>
      </c>
      <c r="C15" s="29"/>
      <c r="D15" s="30">
        <v>6266</v>
      </c>
      <c r="E15" s="30">
        <v>2249</v>
      </c>
      <c r="F15" s="30">
        <v>2374</v>
      </c>
      <c r="G15" s="30">
        <v>401</v>
      </c>
      <c r="H15" s="30">
        <v>1048</v>
      </c>
      <c r="I15" s="30">
        <v>103</v>
      </c>
      <c r="J15" s="30">
        <v>26</v>
      </c>
      <c r="K15" s="30">
        <v>66</v>
      </c>
      <c r="L15" s="44">
        <v>324</v>
      </c>
      <c r="M15" s="49">
        <f t="shared" si="0"/>
        <v>40</v>
      </c>
      <c r="N15" s="31">
        <v>1934</v>
      </c>
      <c r="O15" s="32"/>
      <c r="P15" s="32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</row>
    <row r="16" spans="1:38" ht="26.25" customHeight="1">
      <c r="A16" s="27"/>
      <c r="B16" s="28" t="s">
        <v>10</v>
      </c>
      <c r="C16" s="29"/>
      <c r="D16" s="30">
        <v>6392</v>
      </c>
      <c r="E16" s="30">
        <v>2454</v>
      </c>
      <c r="F16" s="30">
        <v>2309</v>
      </c>
      <c r="G16" s="30">
        <v>396</v>
      </c>
      <c r="H16" s="30">
        <v>1020</v>
      </c>
      <c r="I16" s="30">
        <v>117</v>
      </c>
      <c r="J16" s="30">
        <v>32</v>
      </c>
      <c r="K16" s="30">
        <v>64</v>
      </c>
      <c r="L16" s="44">
        <v>329.1</v>
      </c>
      <c r="M16" s="49">
        <f t="shared" si="0"/>
        <v>36</v>
      </c>
      <c r="N16" s="31">
        <v>1942</v>
      </c>
      <c r="O16" s="32"/>
      <c r="P16" s="32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</row>
    <row r="17" spans="1:38" s="2" customFormat="1" ht="27.75" customHeight="1">
      <c r="A17" s="3"/>
      <c r="B17" s="4" t="s">
        <v>11</v>
      </c>
      <c r="C17" s="5"/>
      <c r="D17" s="7">
        <v>22854</v>
      </c>
      <c r="E17" s="7">
        <v>8062</v>
      </c>
      <c r="F17" s="7">
        <v>7992</v>
      </c>
      <c r="G17" s="7">
        <v>1680</v>
      </c>
      <c r="H17" s="7">
        <v>4359</v>
      </c>
      <c r="I17" s="7">
        <v>333</v>
      </c>
      <c r="J17" s="7">
        <v>118</v>
      </c>
      <c r="K17" s="7">
        <v>310</v>
      </c>
      <c r="L17" s="43">
        <v>310.89999999999998</v>
      </c>
      <c r="M17" s="50">
        <f t="shared" si="0"/>
        <v>46</v>
      </c>
      <c r="N17" s="6">
        <v>7350</v>
      </c>
      <c r="O17" s="1"/>
      <c r="P17" s="1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</row>
    <row r="18" spans="1:38" ht="26.25" customHeight="1">
      <c r="A18" s="27"/>
      <c r="B18" s="28" t="s">
        <v>12</v>
      </c>
      <c r="C18" s="29"/>
      <c r="D18" s="30">
        <v>19307</v>
      </c>
      <c r="E18" s="30">
        <v>6933</v>
      </c>
      <c r="F18" s="30">
        <v>6660</v>
      </c>
      <c r="G18" s="30">
        <v>1443</v>
      </c>
      <c r="H18" s="30">
        <v>3673</v>
      </c>
      <c r="I18" s="30">
        <v>289</v>
      </c>
      <c r="J18" s="30">
        <v>88</v>
      </c>
      <c r="K18" s="30">
        <v>221</v>
      </c>
      <c r="L18" s="44">
        <v>308.5</v>
      </c>
      <c r="M18" s="49">
        <f t="shared" si="0"/>
        <v>47</v>
      </c>
      <c r="N18" s="31">
        <v>6259</v>
      </c>
      <c r="O18" s="32"/>
      <c r="P18" s="32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spans="1:38" ht="26.25" customHeight="1">
      <c r="A19" s="27"/>
      <c r="B19" s="28" t="s">
        <v>13</v>
      </c>
      <c r="C19" s="29"/>
      <c r="D19" s="30">
        <v>44571</v>
      </c>
      <c r="E19" s="30">
        <v>15134</v>
      </c>
      <c r="F19" s="30">
        <v>15803</v>
      </c>
      <c r="G19" s="30">
        <v>3469</v>
      </c>
      <c r="H19" s="30">
        <v>8533</v>
      </c>
      <c r="I19" s="30">
        <v>619</v>
      </c>
      <c r="J19" s="30">
        <v>308</v>
      </c>
      <c r="K19" s="30">
        <v>706</v>
      </c>
      <c r="L19" s="44">
        <v>320.2</v>
      </c>
      <c r="M19" s="49">
        <f t="shared" si="0"/>
        <v>42</v>
      </c>
      <c r="N19" s="31">
        <v>13921</v>
      </c>
      <c r="O19" s="32"/>
      <c r="P19" s="32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</row>
    <row r="20" spans="1:38" ht="26.25" customHeight="1">
      <c r="A20" s="27"/>
      <c r="B20" s="28" t="s">
        <v>14</v>
      </c>
      <c r="C20" s="29"/>
      <c r="D20" s="30">
        <v>28889</v>
      </c>
      <c r="E20" s="30">
        <v>9858</v>
      </c>
      <c r="F20" s="30">
        <v>10008</v>
      </c>
      <c r="G20" s="30">
        <v>2183</v>
      </c>
      <c r="H20" s="30">
        <v>5890</v>
      </c>
      <c r="I20" s="30">
        <v>385</v>
      </c>
      <c r="J20" s="30">
        <v>172</v>
      </c>
      <c r="K20" s="30">
        <v>392</v>
      </c>
      <c r="L20" s="44">
        <v>314.10000000000002</v>
      </c>
      <c r="M20" s="49">
        <f t="shared" si="0"/>
        <v>45</v>
      </c>
      <c r="N20" s="31">
        <v>9198</v>
      </c>
      <c r="O20" s="32"/>
      <c r="P20" s="32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pans="1:38" ht="26.25" customHeight="1">
      <c r="A21" s="27"/>
      <c r="B21" s="28" t="s">
        <v>15</v>
      </c>
      <c r="C21" s="29"/>
      <c r="D21" s="30">
        <v>7242</v>
      </c>
      <c r="E21" s="30">
        <v>2709</v>
      </c>
      <c r="F21" s="30">
        <v>2421</v>
      </c>
      <c r="G21" s="30">
        <v>495</v>
      </c>
      <c r="H21" s="30">
        <v>1399</v>
      </c>
      <c r="I21" s="30">
        <v>135</v>
      </c>
      <c r="J21" s="30">
        <v>26</v>
      </c>
      <c r="K21" s="30">
        <v>58</v>
      </c>
      <c r="L21" s="44">
        <v>325.8</v>
      </c>
      <c r="M21" s="49">
        <f t="shared" si="0"/>
        <v>39</v>
      </c>
      <c r="N21" s="31">
        <v>2223</v>
      </c>
      <c r="O21" s="32"/>
      <c r="P21" s="32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</row>
    <row r="22" spans="1:38" ht="27.75" customHeight="1">
      <c r="A22" s="27"/>
      <c r="B22" s="28" t="s">
        <v>16</v>
      </c>
      <c r="C22" s="29"/>
      <c r="D22" s="30">
        <v>3708</v>
      </c>
      <c r="E22" s="30">
        <v>1582</v>
      </c>
      <c r="F22" s="30">
        <v>1212</v>
      </c>
      <c r="G22" s="30">
        <v>207</v>
      </c>
      <c r="H22" s="30">
        <v>570</v>
      </c>
      <c r="I22" s="30">
        <v>76</v>
      </c>
      <c r="J22" s="30">
        <v>16</v>
      </c>
      <c r="K22" s="30">
        <v>43</v>
      </c>
      <c r="L22" s="44">
        <v>355.1</v>
      </c>
      <c r="M22" s="49">
        <f t="shared" si="0"/>
        <v>28</v>
      </c>
      <c r="N22" s="31">
        <v>1044</v>
      </c>
      <c r="O22" s="32"/>
      <c r="P22" s="32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</row>
    <row r="23" spans="1:38" ht="26.25" customHeight="1">
      <c r="A23" s="27"/>
      <c r="B23" s="28" t="s">
        <v>17</v>
      </c>
      <c r="C23" s="29"/>
      <c r="D23" s="30">
        <v>4107</v>
      </c>
      <c r="E23" s="30">
        <v>1743</v>
      </c>
      <c r="F23" s="30">
        <v>1316</v>
      </c>
      <c r="G23" s="30">
        <v>222</v>
      </c>
      <c r="H23" s="30">
        <v>661</v>
      </c>
      <c r="I23" s="30">
        <v>88</v>
      </c>
      <c r="J23" s="30">
        <v>39</v>
      </c>
      <c r="K23" s="30">
        <v>37</v>
      </c>
      <c r="L23" s="44">
        <v>360.9</v>
      </c>
      <c r="M23" s="49">
        <f t="shared" si="0"/>
        <v>25</v>
      </c>
      <c r="N23" s="31">
        <v>1138</v>
      </c>
      <c r="O23" s="32"/>
      <c r="P23" s="32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</row>
    <row r="24" spans="1:38" ht="26.25" customHeight="1">
      <c r="A24" s="27"/>
      <c r="B24" s="28" t="s">
        <v>18</v>
      </c>
      <c r="C24" s="29"/>
      <c r="D24" s="30">
        <v>2733</v>
      </c>
      <c r="E24" s="30">
        <v>1147</v>
      </c>
      <c r="F24" s="30">
        <v>952</v>
      </c>
      <c r="G24" s="30">
        <v>151</v>
      </c>
      <c r="H24" s="30">
        <v>385</v>
      </c>
      <c r="I24" s="30">
        <v>56</v>
      </c>
      <c r="J24" s="30">
        <v>21</v>
      </c>
      <c r="K24" s="30">
        <v>20</v>
      </c>
      <c r="L24" s="44">
        <v>355.9</v>
      </c>
      <c r="M24" s="49">
        <f t="shared" si="0"/>
        <v>27</v>
      </c>
      <c r="N24" s="31">
        <v>768</v>
      </c>
      <c r="O24" s="32"/>
      <c r="P24" s="32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</row>
    <row r="25" spans="1:38" ht="26.25" customHeight="1">
      <c r="A25" s="27"/>
      <c r="B25" s="28" t="s">
        <v>19</v>
      </c>
      <c r="C25" s="29"/>
      <c r="D25" s="30">
        <v>2826</v>
      </c>
      <c r="E25" s="30">
        <v>1076</v>
      </c>
      <c r="F25" s="30">
        <v>941</v>
      </c>
      <c r="G25" s="30">
        <v>181</v>
      </c>
      <c r="H25" s="30">
        <v>530</v>
      </c>
      <c r="I25" s="30">
        <v>53</v>
      </c>
      <c r="J25" s="30">
        <v>13</v>
      </c>
      <c r="K25" s="30">
        <v>32</v>
      </c>
      <c r="L25" s="44">
        <v>348.5</v>
      </c>
      <c r="M25" s="49">
        <f t="shared" si="0"/>
        <v>29</v>
      </c>
      <c r="N25" s="31">
        <v>811</v>
      </c>
      <c r="O25" s="32"/>
      <c r="P25" s="32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</row>
    <row r="26" spans="1:38" ht="26.25" customHeight="1">
      <c r="A26" s="27"/>
      <c r="B26" s="28" t="s">
        <v>20</v>
      </c>
      <c r="C26" s="29"/>
      <c r="D26" s="30">
        <v>6978</v>
      </c>
      <c r="E26" s="30">
        <v>2706</v>
      </c>
      <c r="F26" s="30">
        <v>2308</v>
      </c>
      <c r="G26" s="30">
        <v>427</v>
      </c>
      <c r="H26" s="30">
        <v>1315</v>
      </c>
      <c r="I26" s="30">
        <v>119</v>
      </c>
      <c r="J26" s="30">
        <v>29</v>
      </c>
      <c r="K26" s="30">
        <v>75</v>
      </c>
      <c r="L26" s="44">
        <v>340.6</v>
      </c>
      <c r="M26" s="49">
        <f t="shared" si="0"/>
        <v>34</v>
      </c>
      <c r="N26" s="31">
        <v>2049</v>
      </c>
      <c r="O26" s="32"/>
      <c r="P26" s="32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</row>
    <row r="27" spans="1:38" ht="30" customHeight="1">
      <c r="A27" s="27"/>
      <c r="B27" s="28" t="s">
        <v>21</v>
      </c>
      <c r="C27" s="29"/>
      <c r="D27" s="30">
        <v>6816</v>
      </c>
      <c r="E27" s="30">
        <v>2400</v>
      </c>
      <c r="F27" s="30">
        <v>2485</v>
      </c>
      <c r="G27" s="30">
        <v>510</v>
      </c>
      <c r="H27" s="30">
        <v>1189</v>
      </c>
      <c r="I27" s="30">
        <v>104</v>
      </c>
      <c r="J27" s="30">
        <v>49</v>
      </c>
      <c r="K27" s="30">
        <v>79</v>
      </c>
      <c r="L27" s="44">
        <v>343</v>
      </c>
      <c r="M27" s="49">
        <f t="shared" si="0"/>
        <v>32</v>
      </c>
      <c r="N27" s="31">
        <v>1987</v>
      </c>
      <c r="O27" s="32"/>
      <c r="P27" s="32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1:38" ht="26.25" customHeight="1">
      <c r="A28" s="27"/>
      <c r="B28" s="28" t="s">
        <v>22</v>
      </c>
      <c r="C28" s="29"/>
      <c r="D28" s="30">
        <v>11977</v>
      </c>
      <c r="E28" s="30">
        <v>4208</v>
      </c>
      <c r="F28" s="30">
        <v>4453</v>
      </c>
      <c r="G28" s="30">
        <v>774</v>
      </c>
      <c r="H28" s="30">
        <v>2208</v>
      </c>
      <c r="I28" s="30">
        <v>187</v>
      </c>
      <c r="J28" s="30">
        <v>42</v>
      </c>
      <c r="K28" s="30">
        <v>104</v>
      </c>
      <c r="L28" s="44">
        <v>328.7</v>
      </c>
      <c r="M28" s="49">
        <f t="shared" si="0"/>
        <v>38</v>
      </c>
      <c r="N28" s="31">
        <v>3644</v>
      </c>
      <c r="O28" s="32"/>
      <c r="P28" s="32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</row>
    <row r="29" spans="1:38" ht="26.25" customHeight="1">
      <c r="A29" s="27"/>
      <c r="B29" s="28" t="s">
        <v>23</v>
      </c>
      <c r="C29" s="29"/>
      <c r="D29" s="30">
        <v>23964</v>
      </c>
      <c r="E29" s="30">
        <v>8074</v>
      </c>
      <c r="F29" s="30">
        <v>9093</v>
      </c>
      <c r="G29" s="30">
        <v>1938</v>
      </c>
      <c r="H29" s="30">
        <v>4007</v>
      </c>
      <c r="I29" s="30">
        <v>332</v>
      </c>
      <c r="J29" s="30">
        <v>236</v>
      </c>
      <c r="K29" s="30">
        <v>285</v>
      </c>
      <c r="L29" s="44">
        <v>317.3</v>
      </c>
      <c r="M29" s="49">
        <f t="shared" si="0"/>
        <v>44</v>
      </c>
      <c r="N29" s="31">
        <v>7552</v>
      </c>
      <c r="O29" s="32"/>
      <c r="P29" s="32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</row>
    <row r="30" spans="1:38" ht="26.25" customHeight="1">
      <c r="A30" s="27"/>
      <c r="B30" s="28" t="s">
        <v>24</v>
      </c>
      <c r="C30" s="29"/>
      <c r="D30" s="30">
        <v>6136</v>
      </c>
      <c r="E30" s="30">
        <v>2271</v>
      </c>
      <c r="F30" s="30">
        <v>2228</v>
      </c>
      <c r="G30" s="30">
        <v>393</v>
      </c>
      <c r="H30" s="30">
        <v>1053</v>
      </c>
      <c r="I30" s="30">
        <v>105</v>
      </c>
      <c r="J30" s="30">
        <v>38</v>
      </c>
      <c r="K30" s="30">
        <v>48</v>
      </c>
      <c r="L30" s="44">
        <v>344.5</v>
      </c>
      <c r="M30" s="49">
        <f t="shared" si="0"/>
        <v>30</v>
      </c>
      <c r="N30" s="31">
        <v>1781</v>
      </c>
      <c r="O30" s="32"/>
      <c r="P30" s="32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pans="1:38" ht="26.25" customHeight="1">
      <c r="A31" s="27"/>
      <c r="B31" s="28" t="s">
        <v>25</v>
      </c>
      <c r="C31" s="29"/>
      <c r="D31" s="30">
        <v>4503</v>
      </c>
      <c r="E31" s="30">
        <v>1745</v>
      </c>
      <c r="F31" s="30">
        <v>1492</v>
      </c>
      <c r="G31" s="30">
        <v>286</v>
      </c>
      <c r="H31" s="30">
        <v>835</v>
      </c>
      <c r="I31" s="30">
        <v>75</v>
      </c>
      <c r="J31" s="30">
        <v>25</v>
      </c>
      <c r="K31" s="30">
        <v>44</v>
      </c>
      <c r="L31" s="44">
        <v>318.5</v>
      </c>
      <c r="M31" s="49">
        <f t="shared" si="0"/>
        <v>43</v>
      </c>
      <c r="N31" s="31">
        <v>1414</v>
      </c>
      <c r="O31" s="32"/>
      <c r="P31" s="32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</row>
    <row r="32" spans="1:38" ht="27.75" customHeight="1">
      <c r="A32" s="27"/>
      <c r="B32" s="28" t="s">
        <v>26</v>
      </c>
      <c r="C32" s="29"/>
      <c r="D32" s="30">
        <v>9514</v>
      </c>
      <c r="E32" s="30">
        <v>3757</v>
      </c>
      <c r="F32" s="30">
        <v>3230</v>
      </c>
      <c r="G32" s="30">
        <v>630</v>
      </c>
      <c r="H32" s="30">
        <v>1507</v>
      </c>
      <c r="I32" s="30">
        <v>168</v>
      </c>
      <c r="J32" s="30">
        <v>62</v>
      </c>
      <c r="K32" s="30">
        <v>159</v>
      </c>
      <c r="L32" s="44">
        <v>368.3</v>
      </c>
      <c r="M32" s="49">
        <f t="shared" si="0"/>
        <v>23</v>
      </c>
      <c r="N32" s="31">
        <v>2583</v>
      </c>
      <c r="O32" s="32"/>
      <c r="P32" s="32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</row>
    <row r="33" spans="1:38" ht="26.25" customHeight="1">
      <c r="A33" s="27"/>
      <c r="B33" s="28" t="s">
        <v>27</v>
      </c>
      <c r="C33" s="29"/>
      <c r="D33" s="30">
        <v>33956</v>
      </c>
      <c r="E33" s="30">
        <v>12747</v>
      </c>
      <c r="F33" s="30">
        <v>11565</v>
      </c>
      <c r="G33" s="30">
        <v>2642</v>
      </c>
      <c r="H33" s="30">
        <v>5341</v>
      </c>
      <c r="I33" s="30">
        <v>562</v>
      </c>
      <c r="J33" s="30">
        <v>340</v>
      </c>
      <c r="K33" s="30">
        <v>759</v>
      </c>
      <c r="L33" s="44">
        <v>385.5</v>
      </c>
      <c r="M33" s="49">
        <f t="shared" si="0"/>
        <v>16</v>
      </c>
      <c r="N33" s="31">
        <v>8809</v>
      </c>
      <c r="O33" s="32"/>
      <c r="P33" s="32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</row>
    <row r="34" spans="1:38" ht="26.25" customHeight="1">
      <c r="A34" s="27"/>
      <c r="B34" s="28" t="s">
        <v>28</v>
      </c>
      <c r="C34" s="29"/>
      <c r="D34" s="30">
        <v>20530</v>
      </c>
      <c r="E34" s="30">
        <v>7753</v>
      </c>
      <c r="F34" s="30">
        <v>7027</v>
      </c>
      <c r="G34" s="30">
        <v>1422</v>
      </c>
      <c r="H34" s="30">
        <v>3605</v>
      </c>
      <c r="I34" s="30">
        <v>348</v>
      </c>
      <c r="J34" s="30">
        <v>136</v>
      </c>
      <c r="K34" s="30">
        <v>238</v>
      </c>
      <c r="L34" s="44">
        <v>375.6</v>
      </c>
      <c r="M34" s="49">
        <f t="shared" si="0"/>
        <v>20</v>
      </c>
      <c r="N34" s="31">
        <v>5466</v>
      </c>
      <c r="O34" s="32"/>
      <c r="P34" s="32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</row>
    <row r="35" spans="1:38" ht="26.25" customHeight="1">
      <c r="A35" s="27"/>
      <c r="B35" s="28" t="s">
        <v>29</v>
      </c>
      <c r="C35" s="29"/>
      <c r="D35" s="30">
        <v>4926</v>
      </c>
      <c r="E35" s="30">
        <v>1909</v>
      </c>
      <c r="F35" s="30">
        <v>1822</v>
      </c>
      <c r="G35" s="30">
        <v>324</v>
      </c>
      <c r="H35" s="30">
        <v>694</v>
      </c>
      <c r="I35" s="30">
        <v>84</v>
      </c>
      <c r="J35" s="30">
        <v>37</v>
      </c>
      <c r="K35" s="30">
        <v>55</v>
      </c>
      <c r="L35" s="44">
        <v>370.4</v>
      </c>
      <c r="M35" s="49">
        <f t="shared" si="0"/>
        <v>21</v>
      </c>
      <c r="N35" s="31">
        <v>1330</v>
      </c>
      <c r="O35" s="32"/>
      <c r="P35" s="32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</row>
    <row r="36" spans="1:38" ht="26.25" customHeight="1">
      <c r="A36" s="27"/>
      <c r="B36" s="28" t="s">
        <v>30</v>
      </c>
      <c r="C36" s="29"/>
      <c r="D36" s="30">
        <v>3722</v>
      </c>
      <c r="E36" s="30">
        <v>1453</v>
      </c>
      <c r="F36" s="30">
        <v>1314</v>
      </c>
      <c r="G36" s="30">
        <v>228</v>
      </c>
      <c r="H36" s="30">
        <v>559</v>
      </c>
      <c r="I36" s="30">
        <v>70</v>
      </c>
      <c r="J36" s="30">
        <v>35</v>
      </c>
      <c r="K36" s="30">
        <v>62</v>
      </c>
      <c r="L36" s="44">
        <v>402.4</v>
      </c>
      <c r="M36" s="49">
        <f t="shared" si="0"/>
        <v>10</v>
      </c>
      <c r="N36" s="31">
        <v>925</v>
      </c>
      <c r="O36" s="32"/>
      <c r="P36" s="32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</row>
    <row r="37" spans="1:38" ht="28.5" customHeight="1">
      <c r="A37" s="27"/>
      <c r="B37" s="28" t="s">
        <v>31</v>
      </c>
      <c r="C37" s="29"/>
      <c r="D37" s="30">
        <v>2050</v>
      </c>
      <c r="E37" s="30">
        <v>870</v>
      </c>
      <c r="F37" s="30">
        <v>645</v>
      </c>
      <c r="G37" s="30">
        <v>120</v>
      </c>
      <c r="H37" s="30">
        <v>351</v>
      </c>
      <c r="I37" s="30">
        <v>41</v>
      </c>
      <c r="J37" s="30">
        <v>13</v>
      </c>
      <c r="K37" s="30">
        <v>10</v>
      </c>
      <c r="L37" s="44">
        <v>368.7</v>
      </c>
      <c r="M37" s="49">
        <f t="shared" si="0"/>
        <v>22</v>
      </c>
      <c r="N37" s="31">
        <v>556</v>
      </c>
      <c r="O37" s="32"/>
      <c r="P37" s="32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</row>
    <row r="38" spans="1:38" ht="26.25" customHeight="1">
      <c r="A38" s="27"/>
      <c r="B38" s="28" t="s">
        <v>32</v>
      </c>
      <c r="C38" s="29"/>
      <c r="D38" s="30">
        <v>2677</v>
      </c>
      <c r="E38" s="30">
        <v>1135</v>
      </c>
      <c r="F38" s="30">
        <v>826</v>
      </c>
      <c r="G38" s="30">
        <v>142</v>
      </c>
      <c r="H38" s="30">
        <v>493</v>
      </c>
      <c r="I38" s="30">
        <v>57</v>
      </c>
      <c r="J38" s="30">
        <v>14</v>
      </c>
      <c r="K38" s="30">
        <v>11</v>
      </c>
      <c r="L38" s="44">
        <v>397.1</v>
      </c>
      <c r="M38" s="49">
        <f t="shared" si="0"/>
        <v>13</v>
      </c>
      <c r="N38" s="31">
        <v>674</v>
      </c>
      <c r="O38" s="32"/>
      <c r="P38" s="32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</row>
    <row r="39" spans="1:38" ht="26.25" customHeight="1">
      <c r="A39" s="27"/>
      <c r="B39" s="28" t="s">
        <v>33</v>
      </c>
      <c r="C39" s="29"/>
      <c r="D39" s="30">
        <v>7178</v>
      </c>
      <c r="E39" s="30">
        <v>2929</v>
      </c>
      <c r="F39" s="30">
        <v>2528</v>
      </c>
      <c r="G39" s="30">
        <v>481</v>
      </c>
      <c r="H39" s="30">
        <v>1033</v>
      </c>
      <c r="I39" s="30">
        <v>137</v>
      </c>
      <c r="J39" s="30">
        <v>34</v>
      </c>
      <c r="K39" s="30">
        <v>35</v>
      </c>
      <c r="L39" s="44">
        <v>379.8</v>
      </c>
      <c r="M39" s="49">
        <f t="shared" si="0"/>
        <v>18</v>
      </c>
      <c r="N39" s="31">
        <v>1890</v>
      </c>
      <c r="O39" s="32"/>
      <c r="P39" s="32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</row>
    <row r="40" spans="1:38" ht="26.25" customHeight="1">
      <c r="A40" s="27"/>
      <c r="B40" s="28" t="s">
        <v>34</v>
      </c>
      <c r="C40" s="29"/>
      <c r="D40" s="30">
        <v>10544</v>
      </c>
      <c r="E40" s="30">
        <v>4023</v>
      </c>
      <c r="F40" s="30">
        <v>3585</v>
      </c>
      <c r="G40" s="30">
        <v>734</v>
      </c>
      <c r="H40" s="30">
        <v>1857</v>
      </c>
      <c r="I40" s="30">
        <v>203</v>
      </c>
      <c r="J40" s="30">
        <v>60</v>
      </c>
      <c r="K40" s="30">
        <v>82</v>
      </c>
      <c r="L40" s="44">
        <v>376</v>
      </c>
      <c r="M40" s="49">
        <f t="shared" si="0"/>
        <v>19</v>
      </c>
      <c r="N40" s="31">
        <v>2804</v>
      </c>
      <c r="O40" s="32"/>
      <c r="P40" s="32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</row>
    <row r="41" spans="1:38" ht="26.25" customHeight="1">
      <c r="A41" s="27"/>
      <c r="B41" s="28" t="s">
        <v>35</v>
      </c>
      <c r="C41" s="29"/>
      <c r="D41" s="30">
        <v>5684</v>
      </c>
      <c r="E41" s="30">
        <v>2464</v>
      </c>
      <c r="F41" s="30">
        <v>1718</v>
      </c>
      <c r="G41" s="30">
        <v>318</v>
      </c>
      <c r="H41" s="30">
        <v>978</v>
      </c>
      <c r="I41" s="30">
        <v>142</v>
      </c>
      <c r="J41" s="30">
        <v>28</v>
      </c>
      <c r="K41" s="30">
        <v>36</v>
      </c>
      <c r="L41" s="44">
        <v>418.5</v>
      </c>
      <c r="M41" s="49">
        <f t="shared" si="0"/>
        <v>6</v>
      </c>
      <c r="N41" s="31">
        <v>1358</v>
      </c>
      <c r="O41" s="32"/>
      <c r="P41" s="32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</row>
    <row r="42" spans="1:38" ht="30" customHeight="1">
      <c r="A42" s="27"/>
      <c r="B42" s="28" t="s">
        <v>36</v>
      </c>
      <c r="C42" s="29"/>
      <c r="D42" s="30">
        <v>3105</v>
      </c>
      <c r="E42" s="30">
        <v>1303</v>
      </c>
      <c r="F42" s="30">
        <v>1049</v>
      </c>
      <c r="G42" s="30">
        <v>190</v>
      </c>
      <c r="H42" s="30">
        <v>438</v>
      </c>
      <c r="I42" s="30">
        <v>74</v>
      </c>
      <c r="J42" s="30">
        <v>21</v>
      </c>
      <c r="K42" s="30">
        <v>29</v>
      </c>
      <c r="L42" s="44">
        <v>426.5</v>
      </c>
      <c r="M42" s="49">
        <f t="shared" si="0"/>
        <v>4</v>
      </c>
      <c r="N42" s="31">
        <v>728</v>
      </c>
      <c r="O42" s="32"/>
      <c r="P42" s="32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38" ht="26.25" customHeight="1">
      <c r="A43" s="27"/>
      <c r="B43" s="28" t="s">
        <v>37</v>
      </c>
      <c r="C43" s="29"/>
      <c r="D43" s="30">
        <v>3823</v>
      </c>
      <c r="E43" s="30">
        <v>1479</v>
      </c>
      <c r="F43" s="30">
        <v>1293</v>
      </c>
      <c r="G43" s="30">
        <v>254</v>
      </c>
      <c r="H43" s="30">
        <v>671</v>
      </c>
      <c r="I43" s="30">
        <v>74</v>
      </c>
      <c r="J43" s="30">
        <v>23</v>
      </c>
      <c r="K43" s="30">
        <v>30</v>
      </c>
      <c r="L43" s="44">
        <v>399.9</v>
      </c>
      <c r="M43" s="49">
        <f t="shared" si="0"/>
        <v>11</v>
      </c>
      <c r="N43" s="31">
        <v>956</v>
      </c>
      <c r="O43" s="32"/>
      <c r="P43" s="32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38" ht="26.25" customHeight="1">
      <c r="A44" s="27"/>
      <c r="B44" s="28" t="s">
        <v>38</v>
      </c>
      <c r="C44" s="29"/>
      <c r="D44" s="30">
        <v>5335</v>
      </c>
      <c r="E44" s="30">
        <v>2180</v>
      </c>
      <c r="F44" s="30">
        <v>1839</v>
      </c>
      <c r="G44" s="30">
        <v>297</v>
      </c>
      <c r="H44" s="30">
        <v>828</v>
      </c>
      <c r="I44" s="30">
        <v>113</v>
      </c>
      <c r="J44" s="30">
        <v>37</v>
      </c>
      <c r="K44" s="30">
        <v>41</v>
      </c>
      <c r="L44" s="44">
        <v>398.5</v>
      </c>
      <c r="M44" s="49">
        <f t="shared" si="0"/>
        <v>12</v>
      </c>
      <c r="N44" s="31">
        <v>1339</v>
      </c>
      <c r="O44" s="32"/>
      <c r="P44" s="32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38" ht="26.25" customHeight="1">
      <c r="A45" s="27"/>
      <c r="B45" s="28" t="s">
        <v>39</v>
      </c>
      <c r="C45" s="29"/>
      <c r="D45" s="30">
        <v>3236</v>
      </c>
      <c r="E45" s="30">
        <v>1552</v>
      </c>
      <c r="F45" s="30">
        <v>889</v>
      </c>
      <c r="G45" s="30">
        <v>157</v>
      </c>
      <c r="H45" s="30">
        <v>511</v>
      </c>
      <c r="I45" s="30">
        <v>91</v>
      </c>
      <c r="J45" s="30">
        <v>16</v>
      </c>
      <c r="K45" s="30">
        <v>21</v>
      </c>
      <c r="L45" s="44">
        <v>463.7</v>
      </c>
      <c r="M45" s="49">
        <f t="shared" si="0"/>
        <v>1</v>
      </c>
      <c r="N45" s="31">
        <v>698</v>
      </c>
      <c r="O45" s="32"/>
      <c r="P45" s="32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</row>
    <row r="46" spans="1:38" ht="26.25" customHeight="1">
      <c r="A46" s="27"/>
      <c r="B46" s="28" t="s">
        <v>40</v>
      </c>
      <c r="C46" s="29"/>
      <c r="D46" s="30">
        <v>20134</v>
      </c>
      <c r="E46" s="30">
        <v>8565</v>
      </c>
      <c r="F46" s="30">
        <v>6145</v>
      </c>
      <c r="G46" s="30">
        <v>1360</v>
      </c>
      <c r="H46" s="30">
        <v>3237</v>
      </c>
      <c r="I46" s="30">
        <v>463</v>
      </c>
      <c r="J46" s="30">
        <v>153</v>
      </c>
      <c r="K46" s="30">
        <v>211</v>
      </c>
      <c r="L46" s="44">
        <v>394.5</v>
      </c>
      <c r="M46" s="49">
        <f t="shared" si="0"/>
        <v>14</v>
      </c>
      <c r="N46" s="31">
        <v>5104</v>
      </c>
      <c r="O46" s="32"/>
      <c r="P46" s="32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</row>
    <row r="47" spans="1:38" ht="27.75" customHeight="1">
      <c r="A47" s="27"/>
      <c r="B47" s="28" t="s">
        <v>41</v>
      </c>
      <c r="C47" s="29"/>
      <c r="D47" s="30">
        <v>3394</v>
      </c>
      <c r="E47" s="30">
        <v>1417</v>
      </c>
      <c r="F47" s="30">
        <v>1069</v>
      </c>
      <c r="G47" s="30">
        <v>188</v>
      </c>
      <c r="H47" s="30">
        <v>592</v>
      </c>
      <c r="I47" s="30">
        <v>81</v>
      </c>
      <c r="J47" s="30">
        <v>18</v>
      </c>
      <c r="K47" s="30">
        <v>29</v>
      </c>
      <c r="L47" s="44">
        <v>416.4</v>
      </c>
      <c r="M47" s="49">
        <f t="shared" si="0"/>
        <v>7</v>
      </c>
      <c r="N47" s="31">
        <v>815</v>
      </c>
      <c r="O47" s="32"/>
      <c r="P47" s="32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</row>
    <row r="48" spans="1:38" ht="26.25" customHeight="1">
      <c r="A48" s="27"/>
      <c r="B48" s="28" t="s">
        <v>42</v>
      </c>
      <c r="C48" s="29"/>
      <c r="D48" s="30">
        <v>5754</v>
      </c>
      <c r="E48" s="30">
        <v>2577</v>
      </c>
      <c r="F48" s="30">
        <v>1665</v>
      </c>
      <c r="G48" s="30">
        <v>325</v>
      </c>
      <c r="H48" s="30">
        <v>959</v>
      </c>
      <c r="I48" s="30">
        <v>147</v>
      </c>
      <c r="J48" s="30">
        <v>22</v>
      </c>
      <c r="K48" s="30">
        <v>60</v>
      </c>
      <c r="L48" s="44">
        <v>433.6</v>
      </c>
      <c r="M48" s="49">
        <f t="shared" si="0"/>
        <v>2</v>
      </c>
      <c r="N48" s="31">
        <v>1327</v>
      </c>
      <c r="O48" s="32"/>
      <c r="P48" s="32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</row>
    <row r="49" spans="1:38" ht="26.25" customHeight="1">
      <c r="A49" s="27"/>
      <c r="B49" s="28" t="s">
        <v>43</v>
      </c>
      <c r="C49" s="29"/>
      <c r="D49" s="30">
        <v>7163</v>
      </c>
      <c r="E49" s="30">
        <v>3162</v>
      </c>
      <c r="F49" s="30">
        <v>2281</v>
      </c>
      <c r="G49" s="30">
        <v>385</v>
      </c>
      <c r="H49" s="30">
        <v>1059</v>
      </c>
      <c r="I49" s="30">
        <v>190</v>
      </c>
      <c r="J49" s="30">
        <v>37</v>
      </c>
      <c r="K49" s="30">
        <v>50</v>
      </c>
      <c r="L49" s="44">
        <v>409.8</v>
      </c>
      <c r="M49" s="49">
        <f t="shared" si="0"/>
        <v>9</v>
      </c>
      <c r="N49" s="31">
        <v>1748</v>
      </c>
      <c r="O49" s="32"/>
      <c r="P49" s="32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</row>
    <row r="50" spans="1:38" ht="26.25" customHeight="1">
      <c r="A50" s="27"/>
      <c r="B50" s="28" t="s">
        <v>44</v>
      </c>
      <c r="C50" s="29"/>
      <c r="D50" s="30">
        <v>4751</v>
      </c>
      <c r="E50" s="30">
        <v>2107</v>
      </c>
      <c r="F50" s="30">
        <v>1448</v>
      </c>
      <c r="G50" s="30">
        <v>231</v>
      </c>
      <c r="H50" s="30">
        <v>785</v>
      </c>
      <c r="I50" s="30">
        <v>116</v>
      </c>
      <c r="J50" s="30">
        <v>29</v>
      </c>
      <c r="K50" s="30">
        <v>34</v>
      </c>
      <c r="L50" s="44">
        <v>418.6</v>
      </c>
      <c r="M50" s="49">
        <f t="shared" si="0"/>
        <v>5</v>
      </c>
      <c r="N50" s="31">
        <v>1135</v>
      </c>
      <c r="O50" s="32"/>
      <c r="P50" s="32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</row>
    <row r="51" spans="1:38" ht="26.25" customHeight="1">
      <c r="A51" s="27"/>
      <c r="B51" s="28" t="s">
        <v>45</v>
      </c>
      <c r="C51" s="29"/>
      <c r="D51" s="30">
        <v>4093</v>
      </c>
      <c r="E51" s="30">
        <v>1675</v>
      </c>
      <c r="F51" s="30">
        <v>1334</v>
      </c>
      <c r="G51" s="30">
        <v>227</v>
      </c>
      <c r="H51" s="30">
        <v>698</v>
      </c>
      <c r="I51" s="30">
        <v>99</v>
      </c>
      <c r="J51" s="30">
        <v>27</v>
      </c>
      <c r="K51" s="30">
        <v>32</v>
      </c>
      <c r="L51" s="44">
        <v>381.4</v>
      </c>
      <c r="M51" s="49">
        <f t="shared" si="0"/>
        <v>17</v>
      </c>
      <c r="N51" s="31">
        <v>1073</v>
      </c>
      <c r="O51" s="32"/>
      <c r="P51" s="32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</row>
    <row r="52" spans="1:38" ht="26.25" customHeight="1">
      <c r="A52" s="27"/>
      <c r="B52" s="28" t="s">
        <v>46</v>
      </c>
      <c r="C52" s="29"/>
      <c r="D52" s="30">
        <v>6943</v>
      </c>
      <c r="E52" s="30">
        <v>3198</v>
      </c>
      <c r="F52" s="30">
        <v>2093</v>
      </c>
      <c r="G52" s="30">
        <v>339</v>
      </c>
      <c r="H52" s="30">
        <v>1018</v>
      </c>
      <c r="I52" s="30">
        <v>197</v>
      </c>
      <c r="J52" s="30">
        <v>35</v>
      </c>
      <c r="K52" s="30">
        <v>63</v>
      </c>
      <c r="L52" s="44">
        <v>433.4</v>
      </c>
      <c r="M52" s="49">
        <f t="shared" si="0"/>
        <v>3</v>
      </c>
      <c r="N52" s="31">
        <v>1602</v>
      </c>
      <c r="O52" s="32"/>
      <c r="P52" s="32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</row>
    <row r="53" spans="1:38" ht="26.25" customHeight="1">
      <c r="A53" s="33"/>
      <c r="B53" s="34" t="s">
        <v>47</v>
      </c>
      <c r="C53" s="35"/>
      <c r="D53" s="36">
        <v>4854</v>
      </c>
      <c r="E53" s="36">
        <v>2169</v>
      </c>
      <c r="F53" s="36">
        <v>1470</v>
      </c>
      <c r="G53" s="36">
        <v>274</v>
      </c>
      <c r="H53" s="36">
        <v>768</v>
      </c>
      <c r="I53" s="36">
        <v>108</v>
      </c>
      <c r="J53" s="36">
        <v>32</v>
      </c>
      <c r="K53" s="36">
        <v>33</v>
      </c>
      <c r="L53" s="45">
        <v>334.1</v>
      </c>
      <c r="M53" s="51">
        <f t="shared" si="0"/>
        <v>35</v>
      </c>
      <c r="N53" s="37">
        <v>1453</v>
      </c>
      <c r="O53" s="32"/>
      <c r="P53" s="32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</row>
    <row r="54" spans="1:38" s="39" customFormat="1" ht="25.5" customHeight="1">
      <c r="A54" s="53" t="s">
        <v>56</v>
      </c>
      <c r="B54" s="54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38"/>
      <c r="P54" s="38"/>
      <c r="Q54" s="38"/>
    </row>
    <row r="55" spans="1:38" s="39" customFormat="1" ht="20.25" customHeight="1">
      <c r="A55" s="53" t="s">
        <v>65</v>
      </c>
      <c r="B55" s="55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38"/>
      <c r="P55" s="38"/>
      <c r="Q55" s="38"/>
    </row>
    <row r="56" spans="1:38" s="39" customFormat="1" ht="25.5" customHeight="1">
      <c r="A56" s="41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38"/>
      <c r="P56" s="38"/>
      <c r="Q56" s="38"/>
    </row>
    <row r="57" spans="1:38" ht="26.25" customHeight="1">
      <c r="B57" s="11"/>
      <c r="N57" s="14" t="s">
        <v>54</v>
      </c>
    </row>
  </sheetData>
  <mergeCells count="10">
    <mergeCell ref="D3:K3"/>
    <mergeCell ref="D4:D5"/>
    <mergeCell ref="E4:F4"/>
    <mergeCell ref="L3:L5"/>
    <mergeCell ref="N3:N5"/>
    <mergeCell ref="K4:K5"/>
    <mergeCell ref="G4:G5"/>
    <mergeCell ref="H4:H5"/>
    <mergeCell ref="I4:I5"/>
    <mergeCell ref="J4:J5"/>
  </mergeCells>
  <phoneticPr fontId="1"/>
  <printOptions horizontalCentered="1"/>
  <pageMargins left="0.39370078740157483" right="0.31496062992125984" top="0.98425196850393704" bottom="0.98425196850393704" header="0.51181102362204722" footer="0.51181102362204722"/>
  <pageSetup paperSize="9" scale="4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2-65</vt:lpstr>
      <vt:lpstr>'2-65'!Print_Area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2022-08-25T02:04:05Z</cp:lastPrinted>
  <dcterms:created xsi:type="dcterms:W3CDTF">2008-09-11T05:51:06Z</dcterms:created>
  <dcterms:modified xsi:type="dcterms:W3CDTF">2022-09-02T06:51:21Z</dcterms:modified>
</cp:coreProperties>
</file>