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F5503D1B-7A06-4EFB-A2A6-1FA42292B75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6表　前年度比較　個人市町村民税（令和２年度）" sheetId="1" r:id="rId1"/>
  </sheets>
  <definedNames>
    <definedName name="_xlnm.Print_Area" localSheetId="0">'第26表　前年度比較　個人市町村民税（令和２年度）'!$A$1:$I$79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E47" i="1" l="1"/>
  <c r="D77" i="1" l="1"/>
  <c r="D47" i="1" l="1"/>
  <c r="D78" i="1" s="1"/>
  <c r="G77" i="1" l="1"/>
  <c r="F77" i="1"/>
  <c r="E77" i="1"/>
  <c r="F78" i="1" l="1"/>
  <c r="G78" i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54" i="1"/>
  <c r="H77" i="1" l="1"/>
  <c r="H78" i="1"/>
  <c r="H47" i="1"/>
</calcChain>
</file>

<file path=xl/sharedStrings.xml><?xml version="1.0" encoding="utf-8"?>
<sst xmlns="http://schemas.openxmlformats.org/spreadsheetml/2006/main" count="94" uniqueCount="79">
  <si>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</si>
  <si>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</si>
  <si>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</si>
  <si>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</si>
  <si>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</si>
  <si>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</si>
  <si>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</si>
  <si>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</si>
  <si>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</si>
  <si>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</si>
  <si>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</si>
  <si>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</si>
  <si>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</si>
  <si>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</si>
  <si>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</si>
  <si>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</si>
  <si>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</si>
  <si>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</si>
  <si>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</si>
  <si>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</si>
  <si>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</si>
  <si>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</si>
  <si>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</si>
  <si>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</si>
  <si>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</si>
  <si>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</si>
  <si>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</si>
  <si>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</si>
  <si>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</si>
  <si>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</si>
  <si>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</si>
  <si>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</si>
  <si>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</si>
  <si>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</si>
  <si>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</si>
  <si>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</si>
  <si>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</si>
  <si>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</si>
  <si>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</si>
  <si>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</si>
  <si>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</si>
  <si>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</si>
  <si>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</si>
  <si>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</si>
  <si>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</si>
  <si>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</si>
  <si>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</si>
  <si>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</si>
  <si>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</si>
  <si>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</si>
  <si>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</si>
  <si>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</si>
  <si>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</si>
  <si>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</si>
  <si>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</si>
  <si>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</si>
  <si>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</si>
  <si>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</si>
  <si>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</si>
  <si>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</si>
  <si>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</si>
  <si>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</si>
  <si>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</si>
  <si>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</si>
  <si>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</si>
  <si>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</si>
  <si>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</si>
  <si>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</si>
  <si>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</si>
  <si>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</si>
  <si>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</si>
  <si>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</si>
  <si>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</si>
  <si>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</si>
  <si>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</si>
  <si>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第26表　前年度比較　個人市町村民税（令和２年度）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phoneticPr fontId="2"/>
  </si>
  <si>
    <t>２年度</t>
    <phoneticPr fontId="3"/>
  </si>
  <si>
    <t>元年度</t>
    <rPh sb="0" eb="1">
      <t>ガン</t>
    </rPh>
    <phoneticPr fontId="2"/>
  </si>
  <si>
    <t>２年度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</si>
</sst>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176" fontId="7" fillId="0" borderId="43" xfId="2" applyNumberFormat="1" applyFont="1" applyBorder="1">
      <alignment vertical="center"/>
    </xf>
    <xf numFmtId="176" fontId="7" fillId="0" borderId="44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7" fontId="7" fillId="0" borderId="45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7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8" fontId="7" fillId="0" borderId="8" xfId="2" applyNumberFormat="1" applyFont="1" applyBorder="1">
      <alignment vertical="center"/>
    </xf>
    <xf numFmtId="179" fontId="7" fillId="0" borderId="8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8" fillId="0" borderId="31" xfId="2" applyFont="1" applyBorder="1" applyAlignment="1">
      <alignment horizontal="righ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42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29" xfId="2" applyFont="1" applyBorder="1" applyAlignment="1">
      <alignment horizontal="distributed"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26" xfId="2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177" fontId="7" fillId="0" borderId="2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 customHeight="1">
      <c r="A2" s="48" t="s">
        <v>75</v>
      </c>
      <c r="B2" s="48"/>
      <c r="C2" s="48"/>
      <c r="D2" s="48"/>
      <c r="E2" s="48"/>
      <c r="F2" s="48"/>
      <c r="G2" s="48"/>
      <c r="H2" s="48"/>
      <c r="I2" s="48"/>
    </row>
    <row r="3" spans="1:9" ht="11.25" customHeight="1" thickBot="1">
      <c r="A3" s="49"/>
      <c r="B3" s="49"/>
      <c r="C3" s="49"/>
      <c r="D3" s="49"/>
      <c r="E3" s="49"/>
      <c r="F3" s="49"/>
      <c r="G3" s="49"/>
      <c r="H3" s="49"/>
      <c r="I3" s="49"/>
    </row>
    <row r="4" spans="1:9" ht="15.95" customHeight="1">
      <c r="A4" s="2"/>
      <c r="B4" s="50" t="s">
        <v>0</v>
      </c>
      <c r="C4" s="50"/>
      <c r="D4" s="51" t="s">
        <v>1</v>
      </c>
      <c r="E4" s="52"/>
      <c r="F4" s="52"/>
      <c r="G4" s="52"/>
      <c r="H4" s="52"/>
      <c r="I4" s="53"/>
    </row>
    <row r="5" spans="1:9" ht="15.95" customHeight="1">
      <c r="A5" s="3"/>
      <c r="B5" s="4"/>
      <c r="C5" s="5"/>
      <c r="D5" s="44" t="s">
        <v>2</v>
      </c>
      <c r="E5" s="45"/>
      <c r="F5" s="44" t="s">
        <v>3</v>
      </c>
      <c r="G5" s="45"/>
      <c r="H5" s="44" t="s">
        <v>4</v>
      </c>
      <c r="I5" s="46"/>
    </row>
    <row r="6" spans="1:9" ht="15.95" customHeight="1" thickBot="1">
      <c r="A6" s="57" t="s">
        <v>5</v>
      </c>
      <c r="B6" s="58"/>
      <c r="C6" s="6"/>
      <c r="D6" s="7" t="s">
        <v>76</v>
      </c>
      <c r="E6" s="8" t="s">
        <v>77</v>
      </c>
      <c r="F6" s="7" t="s">
        <v>76</v>
      </c>
      <c r="G6" s="8" t="s">
        <v>77</v>
      </c>
      <c r="H6" s="7" t="s">
        <v>76</v>
      </c>
      <c r="I6" s="9" t="s">
        <v>77</v>
      </c>
    </row>
    <row r="7" spans="1:9" ht="15.95" customHeight="1">
      <c r="A7" s="59" t="s">
        <v>6</v>
      </c>
      <c r="B7" s="60"/>
      <c r="C7" s="61"/>
      <c r="D7" s="10">
        <v>138836181</v>
      </c>
      <c r="E7" s="11">
        <v>136319705</v>
      </c>
      <c r="F7" s="10">
        <v>135247593</v>
      </c>
      <c r="G7" s="12">
        <v>132819624</v>
      </c>
      <c r="H7" s="13">
        <f>ROUND(F7/D7*100,1)</f>
        <v>97.4</v>
      </c>
      <c r="I7" s="14">
        <v>97.4</v>
      </c>
    </row>
    <row r="8" spans="1:9" ht="15.95" customHeight="1">
      <c r="A8" s="54" t="s">
        <v>7</v>
      </c>
      <c r="B8" s="55"/>
      <c r="C8" s="56"/>
      <c r="D8" s="15">
        <v>23075608</v>
      </c>
      <c r="E8" s="16">
        <v>22875120</v>
      </c>
      <c r="F8" s="15">
        <v>22271654</v>
      </c>
      <c r="G8" s="17">
        <v>21890884</v>
      </c>
      <c r="H8" s="18">
        <f t="shared" ref="H8:H47" si="0">ROUND(F8/D8*100,1)</f>
        <v>96.5</v>
      </c>
      <c r="I8" s="19">
        <v>95.7</v>
      </c>
    </row>
    <row r="9" spans="1:9" ht="15.95" customHeight="1">
      <c r="A9" s="54" t="s">
        <v>8</v>
      </c>
      <c r="B9" s="55"/>
      <c r="C9" s="56"/>
      <c r="D9" s="15">
        <v>11767829</v>
      </c>
      <c r="E9" s="16">
        <v>11631678</v>
      </c>
      <c r="F9" s="15">
        <v>11476951</v>
      </c>
      <c r="G9" s="17">
        <v>11282417</v>
      </c>
      <c r="H9" s="18">
        <f t="shared" si="0"/>
        <v>97.5</v>
      </c>
      <c r="I9" s="19">
        <v>97</v>
      </c>
    </row>
    <row r="10" spans="1:9" ht="15.95" customHeight="1">
      <c r="A10" s="54" t="s">
        <v>9</v>
      </c>
      <c r="B10" s="55"/>
      <c r="C10" s="56"/>
      <c r="D10" s="15">
        <v>42685097</v>
      </c>
      <c r="E10" s="16">
        <v>41974952</v>
      </c>
      <c r="F10" s="15">
        <v>40983326</v>
      </c>
      <c r="G10" s="17">
        <v>40044829</v>
      </c>
      <c r="H10" s="18">
        <f t="shared" si="0"/>
        <v>96</v>
      </c>
      <c r="I10" s="19">
        <v>95.4</v>
      </c>
    </row>
    <row r="11" spans="1:9" ht="15.95" customHeight="1">
      <c r="A11" s="62" t="s">
        <v>10</v>
      </c>
      <c r="B11" s="63"/>
      <c r="C11" s="64"/>
      <c r="D11" s="20">
        <v>4309234</v>
      </c>
      <c r="E11" s="16">
        <v>4280220</v>
      </c>
      <c r="F11" s="15">
        <v>4183946</v>
      </c>
      <c r="G11" s="17">
        <v>4160635</v>
      </c>
      <c r="H11" s="21">
        <f t="shared" si="0"/>
        <v>97.1</v>
      </c>
      <c r="I11" s="22">
        <v>97.2</v>
      </c>
    </row>
    <row r="12" spans="1:9" ht="15.95" customHeight="1">
      <c r="A12" s="54" t="s">
        <v>11</v>
      </c>
      <c r="B12" s="55"/>
      <c r="C12" s="56"/>
      <c r="D12" s="23">
        <v>2893521</v>
      </c>
      <c r="E12" s="24">
        <v>2887243</v>
      </c>
      <c r="F12" s="23">
        <v>2818824</v>
      </c>
      <c r="G12" s="25">
        <v>2801563</v>
      </c>
      <c r="H12" s="18">
        <f t="shared" si="0"/>
        <v>97.4</v>
      </c>
      <c r="I12" s="19">
        <v>97</v>
      </c>
    </row>
    <row r="13" spans="1:9" ht="15.95" customHeight="1">
      <c r="A13" s="54" t="s">
        <v>12</v>
      </c>
      <c r="B13" s="55"/>
      <c r="C13" s="56"/>
      <c r="D13" s="15">
        <v>23799759</v>
      </c>
      <c r="E13" s="16">
        <v>23632948</v>
      </c>
      <c r="F13" s="15">
        <v>23300642</v>
      </c>
      <c r="G13" s="17">
        <v>23026710</v>
      </c>
      <c r="H13" s="18">
        <f t="shared" si="0"/>
        <v>97.9</v>
      </c>
      <c r="I13" s="19">
        <v>97.4</v>
      </c>
    </row>
    <row r="14" spans="1:9" ht="15.95" customHeight="1">
      <c r="A14" s="54" t="s">
        <v>13</v>
      </c>
      <c r="B14" s="55"/>
      <c r="C14" s="56"/>
      <c r="D14" s="15">
        <v>4655002</v>
      </c>
      <c r="E14" s="16">
        <v>4621099</v>
      </c>
      <c r="F14" s="15">
        <v>4534813</v>
      </c>
      <c r="G14" s="17">
        <v>4495139</v>
      </c>
      <c r="H14" s="18">
        <f t="shared" si="0"/>
        <v>97.4</v>
      </c>
      <c r="I14" s="19">
        <v>97.3</v>
      </c>
    </row>
    <row r="15" spans="1:9" ht="15.95" customHeight="1">
      <c r="A15" s="54" t="s">
        <v>14</v>
      </c>
      <c r="B15" s="55"/>
      <c r="C15" s="56"/>
      <c r="D15" s="15">
        <v>5897478</v>
      </c>
      <c r="E15" s="16">
        <v>5801758</v>
      </c>
      <c r="F15" s="15">
        <v>5707897</v>
      </c>
      <c r="G15" s="17">
        <v>5634265</v>
      </c>
      <c r="H15" s="18">
        <f t="shared" si="0"/>
        <v>96.8</v>
      </c>
      <c r="I15" s="19">
        <v>97.1</v>
      </c>
    </row>
    <row r="16" spans="1:9" ht="15.95" customHeight="1">
      <c r="A16" s="62" t="s">
        <v>15</v>
      </c>
      <c r="B16" s="63"/>
      <c r="C16" s="64"/>
      <c r="D16" s="20">
        <v>4167417</v>
      </c>
      <c r="E16" s="26">
        <v>4132626</v>
      </c>
      <c r="F16" s="20">
        <v>4083046</v>
      </c>
      <c r="G16" s="27">
        <v>4036437</v>
      </c>
      <c r="H16" s="21">
        <f t="shared" si="0"/>
        <v>98</v>
      </c>
      <c r="I16" s="22">
        <v>97.7</v>
      </c>
    </row>
    <row r="17" spans="1:9" ht="15.95" customHeight="1">
      <c r="A17" s="54" t="s">
        <v>16</v>
      </c>
      <c r="B17" s="55"/>
      <c r="C17" s="56"/>
      <c r="D17" s="23">
        <v>5127699</v>
      </c>
      <c r="E17" s="16">
        <v>5092069</v>
      </c>
      <c r="F17" s="15">
        <v>5007680</v>
      </c>
      <c r="G17" s="17">
        <v>4963100</v>
      </c>
      <c r="H17" s="18">
        <f t="shared" si="0"/>
        <v>97.7</v>
      </c>
      <c r="I17" s="19">
        <v>97.5</v>
      </c>
    </row>
    <row r="18" spans="1:9" ht="15.95" customHeight="1">
      <c r="A18" s="54" t="s">
        <v>17</v>
      </c>
      <c r="B18" s="55"/>
      <c r="C18" s="56"/>
      <c r="D18" s="15">
        <v>13135783</v>
      </c>
      <c r="E18" s="16">
        <v>13010362</v>
      </c>
      <c r="F18" s="15">
        <v>12794217</v>
      </c>
      <c r="G18" s="17">
        <v>12664087</v>
      </c>
      <c r="H18" s="18">
        <f t="shared" si="0"/>
        <v>97.4</v>
      </c>
      <c r="I18" s="19">
        <v>97.3</v>
      </c>
    </row>
    <row r="19" spans="1:9" ht="15.95" customHeight="1">
      <c r="A19" s="54" t="s">
        <v>18</v>
      </c>
      <c r="B19" s="55"/>
      <c r="C19" s="56"/>
      <c r="D19" s="15">
        <v>9023534</v>
      </c>
      <c r="E19" s="16">
        <v>8983561</v>
      </c>
      <c r="F19" s="15">
        <v>8826044</v>
      </c>
      <c r="G19" s="17">
        <v>8764514</v>
      </c>
      <c r="H19" s="18">
        <f t="shared" si="0"/>
        <v>97.8</v>
      </c>
      <c r="I19" s="19">
        <v>97.6</v>
      </c>
    </row>
    <row r="20" spans="1:9" ht="15.95" customHeight="1">
      <c r="A20" s="54" t="s">
        <v>19</v>
      </c>
      <c r="B20" s="55"/>
      <c r="C20" s="56"/>
      <c r="D20" s="15">
        <v>2831748</v>
      </c>
      <c r="E20" s="16">
        <v>2838279</v>
      </c>
      <c r="F20" s="15">
        <v>2753047</v>
      </c>
      <c r="G20" s="17">
        <v>2746179</v>
      </c>
      <c r="H20" s="18">
        <f t="shared" si="0"/>
        <v>97.2</v>
      </c>
      <c r="I20" s="19">
        <v>96.8</v>
      </c>
    </row>
    <row r="21" spans="1:9" ht="15.95" customHeight="1">
      <c r="A21" s="62" t="s">
        <v>20</v>
      </c>
      <c r="B21" s="63"/>
      <c r="C21" s="64"/>
      <c r="D21" s="20">
        <v>6898797</v>
      </c>
      <c r="E21" s="16">
        <v>6918174</v>
      </c>
      <c r="F21" s="15">
        <v>6784820</v>
      </c>
      <c r="G21" s="17">
        <v>6785000</v>
      </c>
      <c r="H21" s="21">
        <f t="shared" si="0"/>
        <v>98.3</v>
      </c>
      <c r="I21" s="22">
        <v>98.1</v>
      </c>
    </row>
    <row r="22" spans="1:9" ht="15.95" customHeight="1">
      <c r="A22" s="54" t="s">
        <v>21</v>
      </c>
      <c r="B22" s="55"/>
      <c r="C22" s="56"/>
      <c r="D22" s="15">
        <v>7724010</v>
      </c>
      <c r="E22" s="24">
        <v>7797236</v>
      </c>
      <c r="F22" s="23">
        <v>7516321</v>
      </c>
      <c r="G22" s="25">
        <v>7528712</v>
      </c>
      <c r="H22" s="18">
        <f t="shared" si="0"/>
        <v>97.3</v>
      </c>
      <c r="I22" s="19">
        <v>96.6</v>
      </c>
    </row>
    <row r="23" spans="1:9" ht="15.95" customHeight="1">
      <c r="A23" s="54" t="s">
        <v>22</v>
      </c>
      <c r="B23" s="55"/>
      <c r="C23" s="56"/>
      <c r="D23" s="15">
        <v>14421386</v>
      </c>
      <c r="E23" s="16">
        <v>14317941</v>
      </c>
      <c r="F23" s="15">
        <v>13988967</v>
      </c>
      <c r="G23" s="17">
        <v>13869366</v>
      </c>
      <c r="H23" s="18">
        <f t="shared" si="0"/>
        <v>97</v>
      </c>
      <c r="I23" s="19">
        <v>96.9</v>
      </c>
    </row>
    <row r="24" spans="1:9" ht="15.95" customHeight="1">
      <c r="A24" s="54" t="s">
        <v>23</v>
      </c>
      <c r="B24" s="55"/>
      <c r="C24" s="56"/>
      <c r="D24" s="15">
        <v>16831297</v>
      </c>
      <c r="E24" s="16">
        <v>16656090</v>
      </c>
      <c r="F24" s="15">
        <v>16265547</v>
      </c>
      <c r="G24" s="17">
        <v>15994015</v>
      </c>
      <c r="H24" s="18">
        <f t="shared" si="0"/>
        <v>96.6</v>
      </c>
      <c r="I24" s="19">
        <v>96</v>
      </c>
    </row>
    <row r="25" spans="1:9" ht="15.95" customHeight="1">
      <c r="A25" s="54" t="s">
        <v>24</v>
      </c>
      <c r="B25" s="55"/>
      <c r="C25" s="56"/>
      <c r="D25" s="15">
        <v>22876346</v>
      </c>
      <c r="E25" s="16">
        <v>22527833</v>
      </c>
      <c r="F25" s="15">
        <v>22138484</v>
      </c>
      <c r="G25" s="17">
        <v>21688456</v>
      </c>
      <c r="H25" s="18">
        <f t="shared" si="0"/>
        <v>96.8</v>
      </c>
      <c r="I25" s="19">
        <v>96.3</v>
      </c>
    </row>
    <row r="26" spans="1:9" ht="15.95" customHeight="1">
      <c r="A26" s="62" t="s">
        <v>25</v>
      </c>
      <c r="B26" s="63"/>
      <c r="C26" s="64"/>
      <c r="D26" s="20">
        <v>5496855</v>
      </c>
      <c r="E26" s="26">
        <v>5436650</v>
      </c>
      <c r="F26" s="20">
        <v>5223848</v>
      </c>
      <c r="G26" s="27">
        <v>5147422</v>
      </c>
      <c r="H26" s="21">
        <f t="shared" si="0"/>
        <v>95</v>
      </c>
      <c r="I26" s="22">
        <v>94.7</v>
      </c>
    </row>
    <row r="27" spans="1:9" ht="15.95" customHeight="1">
      <c r="A27" s="54" t="s">
        <v>26</v>
      </c>
      <c r="B27" s="55"/>
      <c r="C27" s="56"/>
      <c r="D27" s="15">
        <v>11228095</v>
      </c>
      <c r="E27" s="16">
        <v>11029811</v>
      </c>
      <c r="F27" s="15">
        <v>10707179</v>
      </c>
      <c r="G27" s="17">
        <v>10486496</v>
      </c>
      <c r="H27" s="18">
        <f t="shared" si="0"/>
        <v>95.4</v>
      </c>
      <c r="I27" s="19">
        <v>95.1</v>
      </c>
    </row>
    <row r="28" spans="1:9" ht="15.95" customHeight="1">
      <c r="A28" s="54" t="s">
        <v>27</v>
      </c>
      <c r="B28" s="55"/>
      <c r="C28" s="56"/>
      <c r="D28" s="15">
        <v>8722256</v>
      </c>
      <c r="E28" s="16">
        <v>8807974</v>
      </c>
      <c r="F28" s="15">
        <v>8501399</v>
      </c>
      <c r="G28" s="17">
        <v>8575607</v>
      </c>
      <c r="H28" s="18">
        <f t="shared" si="0"/>
        <v>97.5</v>
      </c>
      <c r="I28" s="19">
        <v>97.4</v>
      </c>
    </row>
    <row r="29" spans="1:9" ht="15.95" customHeight="1">
      <c r="A29" s="54" t="s">
        <v>28</v>
      </c>
      <c r="B29" s="55"/>
      <c r="C29" s="56"/>
      <c r="D29" s="15">
        <v>11182748</v>
      </c>
      <c r="E29" s="16">
        <v>10897472</v>
      </c>
      <c r="F29" s="15">
        <v>10883895</v>
      </c>
      <c r="G29" s="17">
        <v>10555901</v>
      </c>
      <c r="H29" s="18">
        <f t="shared" si="0"/>
        <v>97.3</v>
      </c>
      <c r="I29" s="19">
        <v>96.9</v>
      </c>
    </row>
    <row r="30" spans="1:9" ht="15.95" customHeight="1">
      <c r="A30" s="54" t="s">
        <v>29</v>
      </c>
      <c r="B30" s="55"/>
      <c r="C30" s="56"/>
      <c r="D30" s="15">
        <v>5653853</v>
      </c>
      <c r="E30" s="16">
        <v>5595623</v>
      </c>
      <c r="F30" s="15">
        <v>5513270</v>
      </c>
      <c r="G30" s="17">
        <v>5418845</v>
      </c>
      <c r="H30" s="18">
        <f t="shared" si="0"/>
        <v>97.5</v>
      </c>
      <c r="I30" s="19">
        <v>96.8</v>
      </c>
    </row>
    <row r="31" spans="1:9" ht="15.95" customHeight="1">
      <c r="A31" s="62" t="s">
        <v>30</v>
      </c>
      <c r="B31" s="63"/>
      <c r="C31" s="64"/>
      <c r="D31" s="20">
        <v>7314031</v>
      </c>
      <c r="E31" s="26">
        <v>7363334</v>
      </c>
      <c r="F31" s="20">
        <v>7063393</v>
      </c>
      <c r="G31" s="27">
        <v>7102006</v>
      </c>
      <c r="H31" s="21">
        <f t="shared" si="0"/>
        <v>96.6</v>
      </c>
      <c r="I31" s="22">
        <v>96.5</v>
      </c>
    </row>
    <row r="32" spans="1:9" ht="15.95" customHeight="1">
      <c r="A32" s="54" t="s">
        <v>31</v>
      </c>
      <c r="B32" s="55"/>
      <c r="C32" s="56"/>
      <c r="D32" s="15">
        <v>11102878</v>
      </c>
      <c r="E32" s="16">
        <v>11028818</v>
      </c>
      <c r="F32" s="15">
        <v>10644285</v>
      </c>
      <c r="G32" s="17">
        <v>10461845</v>
      </c>
      <c r="H32" s="18">
        <f t="shared" si="0"/>
        <v>95.9</v>
      </c>
      <c r="I32" s="19">
        <v>94.9</v>
      </c>
    </row>
    <row r="33" spans="1:9" ht="15.95" customHeight="1">
      <c r="A33" s="54" t="s">
        <v>32</v>
      </c>
      <c r="B33" s="55"/>
      <c r="C33" s="56"/>
      <c r="D33" s="15">
        <v>4457186</v>
      </c>
      <c r="E33" s="16">
        <v>4489124</v>
      </c>
      <c r="F33" s="15">
        <v>4393823</v>
      </c>
      <c r="G33" s="17">
        <v>4410477</v>
      </c>
      <c r="H33" s="18">
        <f t="shared" si="0"/>
        <v>98.6</v>
      </c>
      <c r="I33" s="19">
        <v>98.2</v>
      </c>
    </row>
    <row r="34" spans="1:9" ht="15.95" customHeight="1">
      <c r="A34" s="54" t="s">
        <v>33</v>
      </c>
      <c r="B34" s="55"/>
      <c r="C34" s="56"/>
      <c r="D34" s="15">
        <v>9015985</v>
      </c>
      <c r="E34" s="16">
        <v>9049399</v>
      </c>
      <c r="F34" s="15">
        <v>8744560</v>
      </c>
      <c r="G34" s="17">
        <v>8764603</v>
      </c>
      <c r="H34" s="18">
        <f t="shared" si="0"/>
        <v>97</v>
      </c>
      <c r="I34" s="19">
        <v>96.9</v>
      </c>
    </row>
    <row r="35" spans="1:9" ht="15.95" customHeight="1">
      <c r="A35" s="54" t="s">
        <v>34</v>
      </c>
      <c r="B35" s="55"/>
      <c r="C35" s="56"/>
      <c r="D35" s="15">
        <v>3935244</v>
      </c>
      <c r="E35" s="16">
        <v>3938109</v>
      </c>
      <c r="F35" s="15">
        <v>3836904</v>
      </c>
      <c r="G35" s="17">
        <v>3829889</v>
      </c>
      <c r="H35" s="18">
        <f t="shared" si="0"/>
        <v>97.5</v>
      </c>
      <c r="I35" s="19">
        <v>97.3</v>
      </c>
    </row>
    <row r="36" spans="1:9" ht="15.95" customHeight="1">
      <c r="A36" s="62" t="s">
        <v>35</v>
      </c>
      <c r="B36" s="63"/>
      <c r="C36" s="64"/>
      <c r="D36" s="20">
        <v>6210722</v>
      </c>
      <c r="E36" s="26">
        <v>6032146</v>
      </c>
      <c r="F36" s="20">
        <v>6036646</v>
      </c>
      <c r="G36" s="27">
        <v>5829350</v>
      </c>
      <c r="H36" s="21">
        <f t="shared" si="0"/>
        <v>97.2</v>
      </c>
      <c r="I36" s="22">
        <v>96.6</v>
      </c>
    </row>
    <row r="37" spans="1:9" ht="15.95" customHeight="1">
      <c r="A37" s="54" t="s">
        <v>36</v>
      </c>
      <c r="B37" s="55"/>
      <c r="C37" s="56"/>
      <c r="D37" s="15">
        <v>7414234</v>
      </c>
      <c r="E37" s="16">
        <v>7582459</v>
      </c>
      <c r="F37" s="15">
        <v>7294138</v>
      </c>
      <c r="G37" s="17">
        <v>7377269</v>
      </c>
      <c r="H37" s="18">
        <f t="shared" si="0"/>
        <v>98.4</v>
      </c>
      <c r="I37" s="19">
        <v>97.3</v>
      </c>
    </row>
    <row r="38" spans="1:9" ht="15.95" customHeight="1">
      <c r="A38" s="54" t="s">
        <v>37</v>
      </c>
      <c r="B38" s="55"/>
      <c r="C38" s="56"/>
      <c r="D38" s="15">
        <v>9381177</v>
      </c>
      <c r="E38" s="16">
        <v>9152837</v>
      </c>
      <c r="F38" s="15">
        <v>8970764</v>
      </c>
      <c r="G38" s="17">
        <v>8691226</v>
      </c>
      <c r="H38" s="18">
        <f t="shared" si="0"/>
        <v>95.6</v>
      </c>
      <c r="I38" s="19">
        <v>95</v>
      </c>
    </row>
    <row r="39" spans="1:9" ht="15.95" customHeight="1">
      <c r="A39" s="54" t="s">
        <v>38</v>
      </c>
      <c r="B39" s="55"/>
      <c r="C39" s="56"/>
      <c r="D39" s="15">
        <v>3768611</v>
      </c>
      <c r="E39" s="16">
        <v>3796248</v>
      </c>
      <c r="F39" s="15">
        <v>3680428</v>
      </c>
      <c r="G39" s="17">
        <v>3694085</v>
      </c>
      <c r="H39" s="18">
        <f t="shared" si="0"/>
        <v>97.7</v>
      </c>
      <c r="I39" s="19">
        <v>97.3</v>
      </c>
    </row>
    <row r="40" spans="1:9" ht="15.95" customHeight="1">
      <c r="A40" s="54" t="s">
        <v>39</v>
      </c>
      <c r="B40" s="55"/>
      <c r="C40" s="56"/>
      <c r="D40" s="15">
        <v>5825019</v>
      </c>
      <c r="E40" s="16">
        <v>5881416</v>
      </c>
      <c r="F40" s="15">
        <v>5651783</v>
      </c>
      <c r="G40" s="17">
        <v>5655304</v>
      </c>
      <c r="H40" s="18">
        <f t="shared" si="0"/>
        <v>97</v>
      </c>
      <c r="I40" s="19">
        <v>96.2</v>
      </c>
    </row>
    <row r="41" spans="1:9" ht="15.95" customHeight="1">
      <c r="A41" s="62" t="s">
        <v>40</v>
      </c>
      <c r="B41" s="63"/>
      <c r="C41" s="64"/>
      <c r="D41" s="20">
        <v>2568131</v>
      </c>
      <c r="E41" s="26">
        <v>2583767</v>
      </c>
      <c r="F41" s="20">
        <v>2506933</v>
      </c>
      <c r="G41" s="27">
        <v>2518037</v>
      </c>
      <c r="H41" s="21">
        <f t="shared" si="0"/>
        <v>97.6</v>
      </c>
      <c r="I41" s="22">
        <v>97.5</v>
      </c>
    </row>
    <row r="42" spans="1:9" ht="15.95" customHeight="1">
      <c r="A42" s="54" t="s">
        <v>41</v>
      </c>
      <c r="B42" s="55"/>
      <c r="C42" s="56"/>
      <c r="D42" s="15">
        <v>4277224</v>
      </c>
      <c r="E42" s="16">
        <v>4277034</v>
      </c>
      <c r="F42" s="15">
        <v>4190413</v>
      </c>
      <c r="G42" s="17">
        <v>4165964</v>
      </c>
      <c r="H42" s="18">
        <f t="shared" si="0"/>
        <v>98</v>
      </c>
      <c r="I42" s="19">
        <v>97.4</v>
      </c>
    </row>
    <row r="43" spans="1:9" ht="15.95" customHeight="1">
      <c r="A43" s="54" t="s">
        <v>42</v>
      </c>
      <c r="B43" s="55"/>
      <c r="C43" s="56"/>
      <c r="D43" s="15">
        <v>3061970</v>
      </c>
      <c r="E43" s="16">
        <v>3034966</v>
      </c>
      <c r="F43" s="15">
        <v>2971534</v>
      </c>
      <c r="G43" s="17">
        <v>2931381</v>
      </c>
      <c r="H43" s="18">
        <f t="shared" si="0"/>
        <v>97</v>
      </c>
      <c r="I43" s="19">
        <v>96.6</v>
      </c>
    </row>
    <row r="44" spans="1:9" ht="15.95" customHeight="1">
      <c r="A44" s="54" t="s">
        <v>43</v>
      </c>
      <c r="B44" s="55"/>
      <c r="C44" s="56"/>
      <c r="D44" s="15">
        <v>4519386</v>
      </c>
      <c r="E44" s="16">
        <v>4488531</v>
      </c>
      <c r="F44" s="15">
        <v>4409707</v>
      </c>
      <c r="G44" s="17">
        <v>4342074</v>
      </c>
      <c r="H44" s="18">
        <f t="shared" si="0"/>
        <v>97.6</v>
      </c>
      <c r="I44" s="19">
        <v>96.7</v>
      </c>
    </row>
    <row r="45" spans="1:9" ht="15.95" customHeight="1">
      <c r="A45" s="54" t="s">
        <v>44</v>
      </c>
      <c r="B45" s="55"/>
      <c r="C45" s="56"/>
      <c r="D45" s="15">
        <v>7448386</v>
      </c>
      <c r="E45" s="16">
        <v>7481826</v>
      </c>
      <c r="F45" s="15">
        <v>7325956</v>
      </c>
      <c r="G45" s="17">
        <v>7292798</v>
      </c>
      <c r="H45" s="18">
        <f>ROUND(F45/D45*100,1)</f>
        <v>98.4</v>
      </c>
      <c r="I45" s="19">
        <v>97.5</v>
      </c>
    </row>
    <row r="46" spans="1:9" ht="15.95" customHeight="1" thickBot="1">
      <c r="A46" s="54" t="s">
        <v>73</v>
      </c>
      <c r="B46" s="55"/>
      <c r="C46" s="56"/>
      <c r="D46" s="15">
        <v>3315449</v>
      </c>
      <c r="E46" s="16">
        <v>3317883</v>
      </c>
      <c r="F46" s="15">
        <v>3267616</v>
      </c>
      <c r="G46" s="28">
        <v>3259118</v>
      </c>
      <c r="H46" s="18">
        <f t="shared" si="0"/>
        <v>98.6</v>
      </c>
      <c r="I46" s="19">
        <v>98.2</v>
      </c>
    </row>
    <row r="47" spans="1:9" ht="15.95" customHeight="1" thickTop="1" thickBot="1">
      <c r="A47" s="65" t="s">
        <v>45</v>
      </c>
      <c r="B47" s="66"/>
      <c r="C47" s="67"/>
      <c r="D47" s="29">
        <f>SUM(D7:D46)</f>
        <v>496857166</v>
      </c>
      <c r="E47" s="29">
        <f>SUM(E7:E46)</f>
        <v>491564321</v>
      </c>
      <c r="F47" s="30">
        <f>SUM(F7:F46)</f>
        <v>482502293</v>
      </c>
      <c r="G47" s="30">
        <f>SUM(G7:G46)</f>
        <v>475705629</v>
      </c>
      <c r="H47" s="31">
        <f t="shared" si="0"/>
        <v>97.1</v>
      </c>
      <c r="I47" s="32">
        <v>96.8</v>
      </c>
    </row>
    <row r="48" spans="1:9" ht="18" customHeight="1">
      <c r="A48" s="33" t="s">
        <v>74</v>
      </c>
      <c r="B48" s="34"/>
      <c r="C48" s="34"/>
      <c r="D48" s="34"/>
      <c r="E48" s="34"/>
      <c r="F48" s="35"/>
      <c r="G48" s="35"/>
      <c r="H48" s="36"/>
      <c r="I48" s="36"/>
    </row>
    <row r="49" spans="1:9" ht="18.75" customHeight="1">
      <c r="B49" s="33"/>
      <c r="C49" s="33"/>
      <c r="D49" s="35"/>
      <c r="E49" s="36"/>
      <c r="F49" s="36"/>
      <c r="G49" s="36"/>
      <c r="H49" s="36"/>
      <c r="I49" s="36"/>
    </row>
    <row r="50" spans="1:9" ht="15" customHeight="1" thickBot="1">
      <c r="A50" s="68" t="s">
        <v>46</v>
      </c>
      <c r="B50" s="68"/>
      <c r="C50" s="68"/>
      <c r="D50" s="68"/>
      <c r="E50" s="68"/>
      <c r="F50" s="68"/>
      <c r="G50" s="68"/>
      <c r="H50" s="68"/>
      <c r="I50" s="68"/>
    </row>
    <row r="51" spans="1:9" ht="15.95" customHeight="1">
      <c r="A51" s="2"/>
      <c r="B51" s="50" t="s">
        <v>0</v>
      </c>
      <c r="C51" s="69"/>
      <c r="D51" s="51" t="s">
        <v>47</v>
      </c>
      <c r="E51" s="52"/>
      <c r="F51" s="52"/>
      <c r="G51" s="52"/>
      <c r="H51" s="52"/>
      <c r="I51" s="53"/>
    </row>
    <row r="52" spans="1:9" ht="15.95" customHeight="1">
      <c r="A52" s="3"/>
      <c r="B52" s="4"/>
      <c r="C52" s="5"/>
      <c r="D52" s="44" t="s">
        <v>2</v>
      </c>
      <c r="E52" s="45"/>
      <c r="F52" s="44" t="s">
        <v>3</v>
      </c>
      <c r="G52" s="45"/>
      <c r="H52" s="44" t="s">
        <v>4</v>
      </c>
      <c r="I52" s="46"/>
    </row>
    <row r="53" spans="1:9" ht="15.95" customHeight="1" thickBot="1">
      <c r="A53" s="57" t="s">
        <v>5</v>
      </c>
      <c r="B53" s="58"/>
      <c r="C53" s="6"/>
      <c r="D53" s="7" t="s">
        <v>78</v>
      </c>
      <c r="E53" s="8" t="s">
        <v>77</v>
      </c>
      <c r="F53" s="7" t="s">
        <v>78</v>
      </c>
      <c r="G53" s="8" t="s">
        <v>77</v>
      </c>
      <c r="H53" s="7" t="s">
        <v>78</v>
      </c>
      <c r="I53" s="9" t="s">
        <v>77</v>
      </c>
    </row>
    <row r="54" spans="1:9" ht="15.95" customHeight="1">
      <c r="A54" s="54" t="s">
        <v>48</v>
      </c>
      <c r="B54" s="55"/>
      <c r="C54" s="56"/>
      <c r="D54" s="16">
        <v>2654873</v>
      </c>
      <c r="E54" s="16">
        <v>2637444</v>
      </c>
      <c r="F54" s="37">
        <v>2594104</v>
      </c>
      <c r="G54" s="28">
        <v>2571889</v>
      </c>
      <c r="H54" s="38">
        <f t="shared" ref="H54:H78" si="1">ROUND(F54/D54*100,1)</f>
        <v>97.7</v>
      </c>
      <c r="I54" s="39">
        <v>97.5</v>
      </c>
    </row>
    <row r="55" spans="1:9" ht="15.95" customHeight="1">
      <c r="A55" s="54" t="s">
        <v>49</v>
      </c>
      <c r="B55" s="55"/>
      <c r="C55" s="56"/>
      <c r="D55" s="16">
        <v>2459431</v>
      </c>
      <c r="E55" s="16">
        <v>2314865</v>
      </c>
      <c r="F55" s="37">
        <v>2430695</v>
      </c>
      <c r="G55" s="17">
        <v>2288288</v>
      </c>
      <c r="H55" s="18">
        <f t="shared" si="1"/>
        <v>98.8</v>
      </c>
      <c r="I55" s="19">
        <v>98.9</v>
      </c>
    </row>
    <row r="56" spans="1:9" ht="15.95" customHeight="1">
      <c r="A56" s="54" t="s">
        <v>50</v>
      </c>
      <c r="B56" s="55"/>
      <c r="C56" s="56"/>
      <c r="D56" s="16">
        <v>1666813</v>
      </c>
      <c r="E56" s="16">
        <v>1687145</v>
      </c>
      <c r="F56" s="37">
        <v>1629692</v>
      </c>
      <c r="G56" s="17">
        <v>1625198</v>
      </c>
      <c r="H56" s="18">
        <f t="shared" si="1"/>
        <v>97.8</v>
      </c>
      <c r="I56" s="19">
        <v>96.3</v>
      </c>
    </row>
    <row r="57" spans="1:9" ht="15.95" customHeight="1">
      <c r="A57" s="54" t="s">
        <v>51</v>
      </c>
      <c r="B57" s="55"/>
      <c r="C57" s="56"/>
      <c r="D57" s="16">
        <v>578924</v>
      </c>
      <c r="E57" s="16">
        <v>578372</v>
      </c>
      <c r="F57" s="37">
        <v>568846</v>
      </c>
      <c r="G57" s="17">
        <v>563622</v>
      </c>
      <c r="H57" s="18">
        <f t="shared" si="1"/>
        <v>98.3</v>
      </c>
      <c r="I57" s="19">
        <v>97.4</v>
      </c>
    </row>
    <row r="58" spans="1:9" ht="15.95" customHeight="1">
      <c r="A58" s="62" t="s">
        <v>52</v>
      </c>
      <c r="B58" s="63"/>
      <c r="C58" s="64"/>
      <c r="D58" s="16">
        <v>1087960</v>
      </c>
      <c r="E58" s="16">
        <v>1077154</v>
      </c>
      <c r="F58" s="37">
        <v>1063117</v>
      </c>
      <c r="G58" s="17">
        <v>1049253</v>
      </c>
      <c r="H58" s="21">
        <f t="shared" si="1"/>
        <v>97.7</v>
      </c>
      <c r="I58" s="22">
        <v>97.4</v>
      </c>
    </row>
    <row r="59" spans="1:9" ht="15.95" customHeight="1">
      <c r="A59" s="54" t="s">
        <v>53</v>
      </c>
      <c r="B59" s="55"/>
      <c r="C59" s="56"/>
      <c r="D59" s="24">
        <v>902003</v>
      </c>
      <c r="E59" s="24">
        <v>896739</v>
      </c>
      <c r="F59" s="40">
        <v>883355</v>
      </c>
      <c r="G59" s="25">
        <v>877550</v>
      </c>
      <c r="H59" s="18">
        <f t="shared" si="1"/>
        <v>97.9</v>
      </c>
      <c r="I59" s="19">
        <v>97.9</v>
      </c>
    </row>
    <row r="60" spans="1:9" ht="15.95" customHeight="1">
      <c r="A60" s="54" t="s">
        <v>54</v>
      </c>
      <c r="B60" s="55"/>
      <c r="C60" s="56"/>
      <c r="D60" s="16">
        <v>1471441</v>
      </c>
      <c r="E60" s="16">
        <v>1499010</v>
      </c>
      <c r="F60" s="37">
        <v>1444065</v>
      </c>
      <c r="G60" s="17">
        <v>1462866</v>
      </c>
      <c r="H60" s="18">
        <f t="shared" si="1"/>
        <v>98.1</v>
      </c>
      <c r="I60" s="19">
        <v>97.6</v>
      </c>
    </row>
    <row r="61" spans="1:9" ht="15.95" customHeight="1">
      <c r="A61" s="54" t="s">
        <v>55</v>
      </c>
      <c r="B61" s="55"/>
      <c r="C61" s="56"/>
      <c r="D61" s="16">
        <v>987937</v>
      </c>
      <c r="E61" s="16">
        <v>997820</v>
      </c>
      <c r="F61" s="37">
        <v>978850</v>
      </c>
      <c r="G61" s="17">
        <v>985775</v>
      </c>
      <c r="H61" s="18">
        <f t="shared" si="1"/>
        <v>99.1</v>
      </c>
      <c r="I61" s="19">
        <v>98.8</v>
      </c>
    </row>
    <row r="62" spans="1:9" ht="15.95" customHeight="1">
      <c r="A62" s="54" t="s">
        <v>56</v>
      </c>
      <c r="B62" s="55"/>
      <c r="C62" s="56"/>
      <c r="D62" s="16">
        <v>946893</v>
      </c>
      <c r="E62" s="16">
        <v>964665</v>
      </c>
      <c r="F62" s="37">
        <v>931074</v>
      </c>
      <c r="G62" s="17">
        <v>947371</v>
      </c>
      <c r="H62" s="18">
        <f t="shared" si="1"/>
        <v>98.3</v>
      </c>
      <c r="I62" s="19">
        <v>98.2</v>
      </c>
    </row>
    <row r="63" spans="1:9" ht="15.95" customHeight="1">
      <c r="A63" s="62" t="s">
        <v>57</v>
      </c>
      <c r="B63" s="63"/>
      <c r="C63" s="64"/>
      <c r="D63" s="26">
        <v>681473</v>
      </c>
      <c r="E63" s="26">
        <v>709461</v>
      </c>
      <c r="F63" s="41">
        <v>670546</v>
      </c>
      <c r="G63" s="27">
        <v>697459</v>
      </c>
      <c r="H63" s="21">
        <f t="shared" si="1"/>
        <v>98.4</v>
      </c>
      <c r="I63" s="22">
        <v>98.3</v>
      </c>
    </row>
    <row r="64" spans="1:9" ht="15.95" customHeight="1">
      <c r="A64" s="54" t="s">
        <v>58</v>
      </c>
      <c r="B64" s="55"/>
      <c r="C64" s="56"/>
      <c r="D64" s="16">
        <v>492602</v>
      </c>
      <c r="E64" s="16">
        <v>493319</v>
      </c>
      <c r="F64" s="37">
        <v>489945</v>
      </c>
      <c r="G64" s="17">
        <v>490218</v>
      </c>
      <c r="H64" s="18">
        <f t="shared" si="1"/>
        <v>99.5</v>
      </c>
      <c r="I64" s="19">
        <v>99.4</v>
      </c>
    </row>
    <row r="65" spans="1:10" ht="15.95" customHeight="1">
      <c r="A65" s="54" t="s">
        <v>59</v>
      </c>
      <c r="B65" s="55"/>
      <c r="C65" s="56"/>
      <c r="D65" s="16">
        <v>382514</v>
      </c>
      <c r="E65" s="16">
        <v>384022</v>
      </c>
      <c r="F65" s="37">
        <v>373274</v>
      </c>
      <c r="G65" s="17">
        <v>374143</v>
      </c>
      <c r="H65" s="18">
        <f t="shared" si="1"/>
        <v>97.6</v>
      </c>
      <c r="I65" s="19">
        <v>97.4</v>
      </c>
    </row>
    <row r="66" spans="1:10" ht="15.95" customHeight="1">
      <c r="A66" s="54" t="s">
        <v>60</v>
      </c>
      <c r="B66" s="55"/>
      <c r="C66" s="56"/>
      <c r="D66" s="16">
        <v>407617</v>
      </c>
      <c r="E66" s="16">
        <v>413642</v>
      </c>
      <c r="F66" s="37">
        <v>393868</v>
      </c>
      <c r="G66" s="17">
        <v>401146</v>
      </c>
      <c r="H66" s="18">
        <f t="shared" si="1"/>
        <v>96.6</v>
      </c>
      <c r="I66" s="19">
        <v>97</v>
      </c>
    </row>
    <row r="67" spans="1:10" ht="15.95" customHeight="1">
      <c r="A67" s="54" t="s">
        <v>61</v>
      </c>
      <c r="B67" s="55"/>
      <c r="C67" s="56"/>
      <c r="D67" s="16">
        <v>333049</v>
      </c>
      <c r="E67" s="16">
        <v>342821</v>
      </c>
      <c r="F67" s="37">
        <v>326763</v>
      </c>
      <c r="G67" s="17">
        <v>336273</v>
      </c>
      <c r="H67" s="18">
        <f t="shared" si="1"/>
        <v>98.1</v>
      </c>
      <c r="I67" s="19">
        <v>98.1</v>
      </c>
    </row>
    <row r="68" spans="1:10" ht="15.95" customHeight="1">
      <c r="A68" s="62" t="s">
        <v>62</v>
      </c>
      <c r="B68" s="63"/>
      <c r="C68" s="64"/>
      <c r="D68" s="16">
        <v>454912</v>
      </c>
      <c r="E68" s="16">
        <v>475619</v>
      </c>
      <c r="F68" s="37">
        <v>448806</v>
      </c>
      <c r="G68" s="17">
        <v>466443</v>
      </c>
      <c r="H68" s="21">
        <f t="shared" si="1"/>
        <v>98.7</v>
      </c>
      <c r="I68" s="22">
        <v>98.1</v>
      </c>
    </row>
    <row r="69" spans="1:10" ht="15.95" customHeight="1">
      <c r="A69" s="54" t="s">
        <v>63</v>
      </c>
      <c r="B69" s="55"/>
      <c r="C69" s="56"/>
      <c r="D69" s="24">
        <v>95272</v>
      </c>
      <c r="E69" s="24">
        <v>93703</v>
      </c>
      <c r="F69" s="40">
        <v>95272</v>
      </c>
      <c r="G69" s="25">
        <v>93679</v>
      </c>
      <c r="H69" s="18">
        <f t="shared" si="1"/>
        <v>100</v>
      </c>
      <c r="I69" s="19">
        <v>100</v>
      </c>
    </row>
    <row r="70" spans="1:10" ht="15.95" customHeight="1">
      <c r="A70" s="54" t="s">
        <v>64</v>
      </c>
      <c r="B70" s="55"/>
      <c r="C70" s="56"/>
      <c r="D70" s="16">
        <v>490334</v>
      </c>
      <c r="E70" s="16">
        <v>490978</v>
      </c>
      <c r="F70" s="37">
        <v>485962</v>
      </c>
      <c r="G70" s="17">
        <v>484644</v>
      </c>
      <c r="H70" s="18">
        <f t="shared" si="1"/>
        <v>99.1</v>
      </c>
      <c r="I70" s="19">
        <v>98.7</v>
      </c>
    </row>
    <row r="71" spans="1:10" ht="15.95" customHeight="1">
      <c r="A71" s="54" t="s">
        <v>65</v>
      </c>
      <c r="B71" s="55"/>
      <c r="C71" s="56"/>
      <c r="D71" s="16">
        <v>575165</v>
      </c>
      <c r="E71" s="16">
        <v>577537</v>
      </c>
      <c r="F71" s="37">
        <v>562322</v>
      </c>
      <c r="G71" s="17">
        <v>562766</v>
      </c>
      <c r="H71" s="18">
        <f t="shared" si="1"/>
        <v>97.8</v>
      </c>
      <c r="I71" s="19">
        <v>97.4</v>
      </c>
    </row>
    <row r="72" spans="1:10" ht="15.95" customHeight="1">
      <c r="A72" s="54" t="s">
        <v>66</v>
      </c>
      <c r="B72" s="55"/>
      <c r="C72" s="56"/>
      <c r="D72" s="16">
        <v>1483171</v>
      </c>
      <c r="E72" s="16">
        <v>1508614</v>
      </c>
      <c r="F72" s="37">
        <v>1439877</v>
      </c>
      <c r="G72" s="17">
        <v>1467846</v>
      </c>
      <c r="H72" s="18">
        <f t="shared" si="1"/>
        <v>97.1</v>
      </c>
      <c r="I72" s="19">
        <v>97.3</v>
      </c>
    </row>
    <row r="73" spans="1:10" ht="15.95" customHeight="1">
      <c r="A73" s="62" t="s">
        <v>67</v>
      </c>
      <c r="B73" s="63"/>
      <c r="C73" s="64"/>
      <c r="D73" s="26">
        <v>1593054</v>
      </c>
      <c r="E73" s="26">
        <v>1565307</v>
      </c>
      <c r="F73" s="41">
        <v>1547283</v>
      </c>
      <c r="G73" s="27">
        <v>1519037</v>
      </c>
      <c r="H73" s="21">
        <f t="shared" si="1"/>
        <v>97.1</v>
      </c>
      <c r="I73" s="22">
        <v>97</v>
      </c>
    </row>
    <row r="74" spans="1:10" ht="15.95" customHeight="1">
      <c r="A74" s="54" t="s">
        <v>68</v>
      </c>
      <c r="B74" s="55"/>
      <c r="C74" s="56"/>
      <c r="D74" s="16">
        <v>1837443</v>
      </c>
      <c r="E74" s="16">
        <v>1792040</v>
      </c>
      <c r="F74" s="37">
        <v>1801107</v>
      </c>
      <c r="G74" s="17">
        <v>1751666</v>
      </c>
      <c r="H74" s="18">
        <f t="shared" si="1"/>
        <v>98</v>
      </c>
      <c r="I74" s="19">
        <v>97.7</v>
      </c>
    </row>
    <row r="75" spans="1:10" ht="15.95" customHeight="1">
      <c r="A75" s="54" t="s">
        <v>69</v>
      </c>
      <c r="B75" s="55"/>
      <c r="C75" s="56"/>
      <c r="D75" s="16">
        <v>2427699</v>
      </c>
      <c r="E75" s="16">
        <v>2390358</v>
      </c>
      <c r="F75" s="37">
        <v>2372763</v>
      </c>
      <c r="G75" s="17">
        <v>2332696</v>
      </c>
      <c r="H75" s="18">
        <f t="shared" si="1"/>
        <v>97.7</v>
      </c>
      <c r="I75" s="19">
        <v>97.6</v>
      </c>
    </row>
    <row r="76" spans="1:10" ht="15.95" customHeight="1" thickBot="1">
      <c r="A76" s="54" t="s">
        <v>70</v>
      </c>
      <c r="B76" s="55"/>
      <c r="C76" s="56"/>
      <c r="D76" s="16">
        <v>1526681</v>
      </c>
      <c r="E76" s="16">
        <v>1548374</v>
      </c>
      <c r="F76" s="37">
        <v>1481937</v>
      </c>
      <c r="G76" s="28">
        <v>1489004</v>
      </c>
      <c r="H76" s="18">
        <f t="shared" si="1"/>
        <v>97.1</v>
      </c>
      <c r="I76" s="19">
        <v>96.2</v>
      </c>
    </row>
    <row r="77" spans="1:10" ht="15.95" customHeight="1" thickTop="1" thickBot="1">
      <c r="A77" s="70" t="s">
        <v>71</v>
      </c>
      <c r="B77" s="71"/>
      <c r="C77" s="72"/>
      <c r="D77" s="42">
        <f>SUM(D54:D76)</f>
        <v>25537261</v>
      </c>
      <c r="E77" s="42">
        <f t="shared" ref="E77:G77" si="2">SUM(E54:E76)</f>
        <v>25439009</v>
      </c>
      <c r="F77" s="42">
        <f t="shared" si="2"/>
        <v>25013523</v>
      </c>
      <c r="G77" s="42">
        <f t="shared" si="2"/>
        <v>24838832</v>
      </c>
      <c r="H77" s="43">
        <f t="shared" si="1"/>
        <v>97.9</v>
      </c>
      <c r="I77" s="74">
        <v>97.6</v>
      </c>
      <c r="J77" s="73"/>
    </row>
    <row r="78" spans="1:10" ht="15.95" customHeight="1" thickTop="1" thickBot="1">
      <c r="A78" s="65" t="s">
        <v>72</v>
      </c>
      <c r="B78" s="66"/>
      <c r="C78" s="67"/>
      <c r="D78" s="29">
        <f>D47+D77</f>
        <v>522394427</v>
      </c>
      <c r="E78" s="30">
        <f t="shared" ref="E78:G78" si="3">E47+E77</f>
        <v>517003330</v>
      </c>
      <c r="F78" s="30">
        <f t="shared" si="3"/>
        <v>507515816</v>
      </c>
      <c r="G78" s="30">
        <f t="shared" si="3"/>
        <v>500544461</v>
      </c>
      <c r="H78" s="31">
        <f t="shared" si="1"/>
        <v>97.2</v>
      </c>
      <c r="I78" s="32">
        <v>96.8</v>
      </c>
    </row>
    <row r="79" spans="1:10" ht="14.45" customHeight="1">
      <c r="A79" s="36" t="s">
        <v>74</v>
      </c>
      <c r="B79" s="34"/>
      <c r="C79" s="34"/>
      <c r="D79" s="34"/>
      <c r="E79" s="36"/>
      <c r="F79" s="36"/>
      <c r="G79" s="36"/>
      <c r="H79" s="36"/>
      <c r="I79" s="36"/>
    </row>
    <row r="80" spans="1:10" ht="14.1" customHeight="1"/>
    <row r="81" ht="14.45" customHeight="1"/>
  </sheetData>
  <mergeCells count="82"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D5:E5"/>
    <mergeCell ref="F5:G5"/>
    <mergeCell ref="H5:I5"/>
    <mergeCell ref="A1:I1"/>
    <mergeCell ref="A2:I2"/>
    <mergeCell ref="A3:I3"/>
    <mergeCell ref="B4:C4"/>
    <mergeCell ref="D4:I4"/>
  </mergeCells>
  <phoneticPr fontId="2"/>
  <pageMargins left="0.98425196850393704" right="0.59055118110236227" top="0.98425196850393704" bottom="0.98425196850393704" header="0.51181102362204722" footer="0.51181102362204722"/>
  <pageSetup paperSize="9" scale="91" firstPageNumber="112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個人市町村民税（令和２年度）</vt:lpstr>
      <vt:lpstr>'第26表　前年度比較　個人市町村民税（令和２年度）'!Print_Area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2022-03-04T05:56:34Z</cp:lastPrinted>
  <dcterms:created xsi:type="dcterms:W3CDTF">2010-03-17T02:04:03Z</dcterms:created>
  <dcterms:modified xsi:type="dcterms:W3CDTF">2022-03-04T05:59:33Z</dcterms:modified>
</cp:coreProperties>
</file>