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95726F80-53B4-4578-8CCD-422608D8F100}" xr6:coauthVersionLast="36" xr6:coauthVersionMax="36" xr10:uidLastSave="{00000000-0000-0000-0000-000000000000}"/>
  <bookViews>
    <workbookView xWindow="10245" yWindow="0" windowWidth="10290" windowHeight="8295" xr2:uid="{00000000-000D-0000-FFFF-FFFF00000000}"/>
  </bookViews>
  <sheets>
    <sheet name="4(1)軽自動車税の課税台数及び調定額の推移" sheetId="1" r:id="rId1"/>
  </sheets>
  <definedNames>
    <definedName name="_xlnm.Print_Area" localSheetId="0">'4(1)軽自動車税の課税台数及び調定額の推移'!$A$1:$G$37</definedName>
  </definedNames>
  <calcPr calcId="191029"/>
</workbook>
</file>

<file path=xl/calcChain.xml><?xml version="1.0" encoding="utf-8"?>
<calcChain xmlns="http://schemas.openxmlformats.org/spreadsheetml/2006/main">
  <c r="F34" i="1" l="1"/>
  <c r="E34" i="1"/>
  <c r="D33" i="1" l="1"/>
  <c r="D35" i="1" l="1"/>
  <c r="D26" i="1" l="1"/>
  <c r="D29" i="1"/>
  <c r="D32" i="1"/>
  <c r="G34" i="1"/>
  <c r="G31" i="1"/>
  <c r="F31" i="1"/>
  <c r="G28" i="1"/>
  <c r="F28" i="1"/>
  <c r="G25" i="1"/>
  <c r="F25" i="1"/>
</calcChain>
</file>

<file path=xl/sharedStrings.xml><?xml version="1.0" encoding="utf-8"?>
<sst xmlns="http://schemas.openxmlformats.org/spreadsheetml/2006/main" count="46" uniqueCount="24">
  <si>
    <t>年　度</t>
  </si>
  <si>
    <t>台　数</t>
  </si>
  <si>
    <t>調定額</t>
  </si>
  <si>
    <t>区　分</t>
  </si>
  <si>
    <t>（台）</t>
  </si>
  <si>
    <t>（千円）</t>
  </si>
  <si>
    <t>原動機付自転車</t>
  </si>
  <si>
    <t>二輪の小型自動車</t>
  </si>
  <si>
    <t>合　　　計</t>
  </si>
  <si>
    <t>（％）</t>
  </si>
  <si>
    <t xml:space="preserve">  (1)　軽自動車税の課税台数及び調定額の推移</t>
    <phoneticPr fontId="2"/>
  </si>
  <si>
    <t>４　軽自動車税</t>
    <phoneticPr fontId="2"/>
  </si>
  <si>
    <t>(注)　 (　)の数値は、車種別の構成比を示す。</t>
    <phoneticPr fontId="2"/>
  </si>
  <si>
    <t xml:space="preserve"> 資料　「市町村税課税状況等の調」第33表</t>
    <phoneticPr fontId="2"/>
  </si>
  <si>
    <t>平成２９年度</t>
    <rPh sb="4" eb="5">
      <t>ネン</t>
    </rPh>
    <phoneticPr fontId="2"/>
  </si>
  <si>
    <t>軽　自　動　車　及　び
小 型 特 殊 自 動 車</t>
    <phoneticPr fontId="2"/>
  </si>
  <si>
    <t>軽　自　動　車　及　び
小 型 特 殊 自 動 車</t>
    <phoneticPr fontId="2"/>
  </si>
  <si>
    <t>平成３０年度</t>
    <rPh sb="4" eb="5">
      <t>ネン</t>
    </rPh>
    <phoneticPr fontId="2"/>
  </si>
  <si>
    <t>（台）</t>
    <phoneticPr fontId="2"/>
  </si>
  <si>
    <t>台　数</t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</si>
  <si>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</si>
  <si>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令和２年度</t>
    <rPh sb="0" eb="2">
      <t>レイワ</t>
    </rPh>
    <rPh sb="3" eb="4">
      <t>ネン</t>
    </rPh>
    <phoneticPr fontId="2"/>
  </si>
  <si>
    <t>令和３年度</t>
    <rPh sb="0" eb="2">
      <t>レイワ</t>
    </rPh>
    <rPh sb="3" eb="4">
      <t>ネン</t>
    </rPh>
    <phoneticPr fontId="2"/>
  </si>
  <si>
    <t>伸長率（Ｒ３／Ｒ２）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</si>
</sst>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.0%\);\(\-0.0%\)"/>
    <numFmt numFmtId="177" formatCode="0.0"/>
    <numFmt numFmtId="178" formatCode="0.0%"/>
    <numFmt numFmtId="179" formatCode="0.0_);[Red]\(0.0\)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/>
    <xf numFmtId="49" fontId="5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Continuous" vertical="center"/>
    </xf>
    <xf numFmtId="0" fontId="4" fillId="0" borderId="44" xfId="0" applyFont="1" applyFill="1" applyBorder="1" applyAlignment="1" applyProtection="1">
      <alignment horizontal="centerContinuous" vertical="center"/>
    </xf>
    <xf numFmtId="0" fontId="4" fillId="0" borderId="41" xfId="0" applyFont="1" applyFill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14" xfId="0" applyNumberFormat="1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37" fontId="4" fillId="0" borderId="10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178" fontId="4" fillId="0" borderId="0" xfId="0" applyNumberFormat="1" applyFont="1"/>
    <xf numFmtId="0" fontId="4" fillId="0" borderId="16" xfId="0" applyFont="1" applyBorder="1" applyAlignment="1" applyProtection="1">
      <alignment horizontal="distributed" vertical="center"/>
    </xf>
    <xf numFmtId="37" fontId="4" fillId="0" borderId="17" xfId="0" applyNumberFormat="1" applyFont="1" applyFill="1" applyBorder="1" applyAlignment="1" applyProtection="1">
      <alignment vertical="center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19" xfId="0" applyNumberFormat="1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176" fontId="4" fillId="0" borderId="22" xfId="0" applyNumberFormat="1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45" xfId="0" applyFont="1" applyFill="1" applyBorder="1" applyAlignment="1" applyProtection="1">
      <alignment horizontal="centerContinuous" vertical="center"/>
    </xf>
    <xf numFmtId="0" fontId="4" fillId="0" borderId="34" xfId="0" applyFont="1" applyFill="1" applyBorder="1" applyAlignment="1" applyProtection="1">
      <alignment horizontal="centerContinuous" vertical="center"/>
    </xf>
    <xf numFmtId="0" fontId="4" fillId="0" borderId="25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177" fontId="4" fillId="0" borderId="28" xfId="0" applyNumberFormat="1" applyFont="1" applyBorder="1" applyAlignment="1" applyProtection="1">
      <alignment vertical="center"/>
    </xf>
    <xf numFmtId="177" fontId="4" fillId="0" borderId="1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37" fontId="4" fillId="0" borderId="36" xfId="0" applyNumberFormat="1" applyFont="1" applyFill="1" applyBorder="1" applyAlignment="1" applyProtection="1">
      <alignment vertical="center"/>
    </xf>
    <xf numFmtId="179" fontId="4" fillId="0" borderId="29" xfId="0" applyNumberFormat="1" applyFont="1" applyBorder="1" applyAlignment="1" applyProtection="1">
      <alignment vertical="center"/>
    </xf>
    <xf numFmtId="179" fontId="4" fillId="0" borderId="20" xfId="0" applyNumberFormat="1" applyFont="1" applyBorder="1" applyAlignment="1" applyProtection="1">
      <alignment vertical="center"/>
    </xf>
    <xf numFmtId="177" fontId="4" fillId="0" borderId="29" xfId="0" applyNumberFormat="1" applyFont="1" applyBorder="1" applyAlignment="1" applyProtection="1">
      <alignment vertical="center"/>
    </xf>
    <xf numFmtId="177" fontId="4" fillId="0" borderId="10" xfId="0" applyNumberFormat="1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37" fontId="4" fillId="0" borderId="38" xfId="0" applyNumberFormat="1" applyFont="1" applyFill="1" applyBorder="1" applyAlignment="1" applyProtection="1">
      <alignment vertical="center"/>
    </xf>
    <xf numFmtId="177" fontId="4" fillId="0" borderId="30" xfId="0" applyNumberFormat="1" applyFont="1" applyBorder="1" applyAlignment="1" applyProtection="1">
      <alignment vertical="center"/>
    </xf>
    <xf numFmtId="177" fontId="4" fillId="0" borderId="19" xfId="0" applyNumberFormat="1" applyFont="1" applyBorder="1" applyAlignment="1" applyProtection="1">
      <alignment vertical="center"/>
    </xf>
    <xf numFmtId="37" fontId="4" fillId="0" borderId="39" xfId="0" applyNumberFormat="1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/>
    </xf>
    <xf numFmtId="177" fontId="4" fillId="0" borderId="31" xfId="0" applyNumberFormat="1" applyFont="1" applyBorder="1" applyAlignment="1" applyProtection="1">
      <alignment vertical="center"/>
    </xf>
    <xf numFmtId="177" fontId="4" fillId="0" borderId="24" xfId="0" applyNumberFormat="1" applyFont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77" name="Lin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23</xdr:row>
      <xdr:rowOff>0</xdr:rowOff>
    </xdr:to>
    <xdr:sp macro="" textlink="" fLocksText="0">
      <xdr:nvSpPr>
        <xdr:cNvPr id="1078" name="Line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6858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79" name="Lin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18002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23</xdr:row>
      <xdr:rowOff>0</xdr:rowOff>
    </xdr:to>
    <xdr:sp macro="" textlink="">
      <xdr:nvSpPr>
        <xdr:cNvPr id="1080" name="Line 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>
          <a:off x="0" y="6858000"/>
          <a:ext cx="18097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37"/>
  <sheetViews>
    <sheetView tabSelected="1" defaultGridColor="0" view="pageBreakPreview" colorId="22" zoomScaleNormal="77" zoomScaleSheetLayoutView="100" workbookViewId="0"/>
  </sheetViews>
  <sheetFormatPr defaultColWidth="10.625" defaultRowHeight="14.25" x14ac:dyDescent="0.15"/>
  <cols>
    <col min="1" max="1" width="23.625" style="4" customWidth="1"/>
    <col min="2" max="7" width="11.625" style="4" customWidth="1"/>
    <col min="8" max="16384" width="10.625" style="4"/>
  </cols>
  <sheetData>
    <row r="1" spans="1:10" ht="27" customHeight="1" x14ac:dyDescent="0.15">
      <c r="A1" s="1" t="s">
        <v>11</v>
      </c>
      <c r="B1" s="2"/>
      <c r="C1" s="2"/>
      <c r="D1" s="2"/>
      <c r="E1" s="2"/>
      <c r="F1" s="2"/>
      <c r="G1" s="2"/>
      <c r="H1" s="3"/>
    </row>
    <row r="2" spans="1:10" ht="27" customHeight="1" x14ac:dyDescent="0.15">
      <c r="A2" s="5" t="s">
        <v>10</v>
      </c>
      <c r="B2" s="2"/>
      <c r="C2" s="2"/>
      <c r="D2" s="2"/>
      <c r="E2" s="2"/>
      <c r="F2" s="2"/>
      <c r="G2" s="2"/>
      <c r="H2" s="3"/>
    </row>
    <row r="3" spans="1:10" ht="27" customHeight="1" thickBot="1" x14ac:dyDescent="0.2">
      <c r="A3" s="2"/>
      <c r="B3" s="2"/>
      <c r="C3" s="2"/>
      <c r="D3" s="2"/>
      <c r="E3" s="6"/>
      <c r="F3" s="7"/>
      <c r="G3" s="2"/>
      <c r="H3" s="3"/>
    </row>
    <row r="4" spans="1:10" ht="27" customHeight="1" x14ac:dyDescent="0.15">
      <c r="A4" s="8" t="s">
        <v>0</v>
      </c>
      <c r="B4" s="9" t="s">
        <v>14</v>
      </c>
      <c r="C4" s="10"/>
      <c r="D4" s="11" t="s">
        <v>17</v>
      </c>
      <c r="E4" s="12"/>
      <c r="F4" s="11" t="s">
        <v>20</v>
      </c>
      <c r="G4" s="13"/>
      <c r="H4" s="3"/>
    </row>
    <row r="5" spans="1:10" ht="27" customHeight="1" x14ac:dyDescent="0.15">
      <c r="A5" s="14"/>
      <c r="B5" s="15" t="s">
        <v>1</v>
      </c>
      <c r="C5" s="15" t="s">
        <v>2</v>
      </c>
      <c r="D5" s="16" t="s">
        <v>1</v>
      </c>
      <c r="E5" s="16" t="s">
        <v>2</v>
      </c>
      <c r="F5" s="16" t="s">
        <v>1</v>
      </c>
      <c r="G5" s="17" t="s">
        <v>2</v>
      </c>
      <c r="H5" s="3"/>
    </row>
    <row r="6" spans="1:10" ht="27" customHeight="1" x14ac:dyDescent="0.15">
      <c r="A6" s="14" t="s">
        <v>3</v>
      </c>
      <c r="B6" s="18" t="s">
        <v>4</v>
      </c>
      <c r="C6" s="19" t="s">
        <v>5</v>
      </c>
      <c r="D6" s="20" t="s">
        <v>4</v>
      </c>
      <c r="E6" s="21" t="s">
        <v>5</v>
      </c>
      <c r="F6" s="20" t="s">
        <v>4</v>
      </c>
      <c r="G6" s="22" t="s">
        <v>5</v>
      </c>
      <c r="H6" s="3"/>
    </row>
    <row r="7" spans="1:10" ht="27" customHeight="1" x14ac:dyDescent="0.15">
      <c r="A7" s="23"/>
      <c r="B7" s="24">
        <v>361268</v>
      </c>
      <c r="C7" s="25"/>
      <c r="D7" s="24">
        <v>350726</v>
      </c>
      <c r="E7" s="25"/>
      <c r="F7" s="24">
        <v>341953</v>
      </c>
      <c r="G7" s="26"/>
      <c r="H7" s="3"/>
    </row>
    <row r="8" spans="1:10" ht="27" customHeight="1" x14ac:dyDescent="0.15">
      <c r="A8" s="27" t="s">
        <v>6</v>
      </c>
      <c r="B8" s="28"/>
      <c r="C8" s="29">
        <v>754788</v>
      </c>
      <c r="D8" s="28"/>
      <c r="E8" s="29">
        <v>734485</v>
      </c>
      <c r="F8" s="28"/>
      <c r="G8" s="30">
        <v>718336</v>
      </c>
      <c r="H8" s="3"/>
    </row>
    <row r="9" spans="1:10" ht="27" customHeight="1" x14ac:dyDescent="0.15">
      <c r="A9" s="27"/>
      <c r="B9" s="31">
        <v>0.19658414987645065</v>
      </c>
      <c r="C9" s="29"/>
      <c r="D9" s="31">
        <v>0.18989900958791667</v>
      </c>
      <c r="E9" s="29"/>
      <c r="F9" s="31">
        <v>0.18362830670356922</v>
      </c>
      <c r="G9" s="30"/>
      <c r="H9" s="3"/>
    </row>
    <row r="10" spans="1:10" ht="27" customHeight="1" x14ac:dyDescent="0.15">
      <c r="A10" s="32" t="s">
        <v>15</v>
      </c>
      <c r="B10" s="24">
        <v>1385595</v>
      </c>
      <c r="C10" s="25"/>
      <c r="D10" s="24">
        <v>1404064</v>
      </c>
      <c r="E10" s="25"/>
      <c r="F10" s="24">
        <v>1425910</v>
      </c>
      <c r="G10" s="26"/>
      <c r="H10" s="3"/>
    </row>
    <row r="11" spans="1:10" ht="27" customHeight="1" x14ac:dyDescent="0.15">
      <c r="A11" s="33"/>
      <c r="B11" s="28"/>
      <c r="C11" s="29">
        <v>9687924</v>
      </c>
      <c r="D11" s="28"/>
      <c r="E11" s="29">
        <v>10217030</v>
      </c>
      <c r="F11" s="28"/>
      <c r="G11" s="30">
        <v>10702333</v>
      </c>
      <c r="H11" s="3"/>
    </row>
    <row r="12" spans="1:10" ht="27" customHeight="1" x14ac:dyDescent="0.15">
      <c r="A12" s="34"/>
      <c r="B12" s="31">
        <v>0.75397216235055586</v>
      </c>
      <c r="C12" s="29"/>
      <c r="D12" s="31">
        <v>0.76022411511564192</v>
      </c>
      <c r="E12" s="29"/>
      <c r="F12" s="31">
        <v>0.76571177562906712</v>
      </c>
      <c r="G12" s="30"/>
      <c r="H12" s="3"/>
    </row>
    <row r="13" spans="1:10" ht="27" customHeight="1" x14ac:dyDescent="0.15">
      <c r="A13" s="23"/>
      <c r="B13" s="24">
        <v>90864</v>
      </c>
      <c r="C13" s="25"/>
      <c r="D13" s="24">
        <v>92118</v>
      </c>
      <c r="E13" s="25"/>
      <c r="F13" s="24">
        <v>94339</v>
      </c>
      <c r="G13" s="26"/>
      <c r="H13" s="3"/>
    </row>
    <row r="14" spans="1:10" ht="27" customHeight="1" x14ac:dyDescent="0.15">
      <c r="A14" s="27" t="s">
        <v>7</v>
      </c>
      <c r="B14" s="28"/>
      <c r="C14" s="29">
        <v>534396</v>
      </c>
      <c r="D14" s="28"/>
      <c r="E14" s="29">
        <v>537090</v>
      </c>
      <c r="F14" s="28"/>
      <c r="G14" s="30">
        <v>545286</v>
      </c>
      <c r="H14" s="3"/>
    </row>
    <row r="15" spans="1:10" ht="27" customHeight="1" thickBot="1" x14ac:dyDescent="0.2">
      <c r="A15" s="27"/>
      <c r="B15" s="31">
        <v>4.9443687772993489E-2</v>
      </c>
      <c r="C15" s="29"/>
      <c r="D15" s="31">
        <v>4.98768752964414E-2</v>
      </c>
      <c r="E15" s="29"/>
      <c r="F15" s="31">
        <v>5.0659917667363691E-2</v>
      </c>
      <c r="G15" s="30"/>
      <c r="H15" s="3"/>
      <c r="J15" s="35"/>
    </row>
    <row r="16" spans="1:10" ht="27" customHeight="1" thickTop="1" x14ac:dyDescent="0.15">
      <c r="A16" s="36"/>
      <c r="B16" s="37">
        <v>1837727</v>
      </c>
      <c r="C16" s="38"/>
      <c r="D16" s="37">
        <v>1846908</v>
      </c>
      <c r="E16" s="38"/>
      <c r="F16" s="37">
        <v>1862202</v>
      </c>
      <c r="G16" s="39"/>
      <c r="H16" s="3"/>
    </row>
    <row r="17" spans="1:9" ht="27" customHeight="1" x14ac:dyDescent="0.15">
      <c r="A17" s="40" t="s">
        <v>8</v>
      </c>
      <c r="B17" s="41"/>
      <c r="C17" s="42">
        <v>10977108</v>
      </c>
      <c r="D17" s="41"/>
      <c r="E17" s="42">
        <v>11488605</v>
      </c>
      <c r="F17" s="41"/>
      <c r="G17" s="43">
        <v>11965955</v>
      </c>
      <c r="H17" s="3"/>
    </row>
    <row r="18" spans="1:9" ht="27" customHeight="1" thickBot="1" x14ac:dyDescent="0.2">
      <c r="A18" s="44"/>
      <c r="B18" s="45">
        <v>1</v>
      </c>
      <c r="C18" s="46"/>
      <c r="D18" s="45">
        <v>1</v>
      </c>
      <c r="E18" s="46"/>
      <c r="F18" s="45">
        <v>1</v>
      </c>
      <c r="G18" s="47"/>
      <c r="H18" s="3"/>
    </row>
    <row r="19" spans="1:9" ht="27" customHeight="1" x14ac:dyDescent="0.15">
      <c r="A19" s="2"/>
      <c r="B19" s="2"/>
      <c r="C19" s="2"/>
      <c r="D19" s="2"/>
      <c r="E19" s="2"/>
      <c r="F19" s="2"/>
      <c r="G19" s="2"/>
      <c r="H19" s="3"/>
    </row>
    <row r="20" spans="1:9" ht="27" customHeight="1" thickBot="1" x14ac:dyDescent="0.2">
      <c r="A20" s="2"/>
      <c r="B20" s="2"/>
      <c r="C20" s="2"/>
      <c r="D20" s="2"/>
      <c r="E20" s="2"/>
      <c r="F20" s="2"/>
      <c r="G20" s="2"/>
      <c r="H20" s="3"/>
    </row>
    <row r="21" spans="1:9" ht="27" customHeight="1" x14ac:dyDescent="0.15">
      <c r="A21" s="8" t="s">
        <v>0</v>
      </c>
      <c r="B21" s="48" t="s">
        <v>21</v>
      </c>
      <c r="C21" s="49"/>
      <c r="D21" s="48" t="s">
        <v>22</v>
      </c>
      <c r="E21" s="50"/>
      <c r="F21" s="51" t="s">
        <v>23</v>
      </c>
      <c r="G21" s="52"/>
      <c r="H21" s="53"/>
      <c r="I21" s="54"/>
    </row>
    <row r="22" spans="1:9" ht="27" customHeight="1" x14ac:dyDescent="0.15">
      <c r="A22" s="14"/>
      <c r="B22" s="16" t="s">
        <v>1</v>
      </c>
      <c r="C22" s="16" t="s">
        <v>2</v>
      </c>
      <c r="D22" s="16" t="s">
        <v>1</v>
      </c>
      <c r="E22" s="55" t="s">
        <v>2</v>
      </c>
      <c r="F22" s="56" t="s">
        <v>19</v>
      </c>
      <c r="G22" s="57" t="s">
        <v>2</v>
      </c>
      <c r="H22" s="58"/>
      <c r="I22" s="54"/>
    </row>
    <row r="23" spans="1:9" ht="27" customHeight="1" x14ac:dyDescent="0.15">
      <c r="A23" s="14" t="s">
        <v>3</v>
      </c>
      <c r="B23" s="20" t="s">
        <v>18</v>
      </c>
      <c r="C23" s="21" t="s">
        <v>5</v>
      </c>
      <c r="D23" s="20" t="s">
        <v>18</v>
      </c>
      <c r="E23" s="59" t="s">
        <v>5</v>
      </c>
      <c r="F23" s="60" t="s">
        <v>9</v>
      </c>
      <c r="G23" s="61" t="s">
        <v>9</v>
      </c>
      <c r="H23" s="58"/>
      <c r="I23" s="54"/>
    </row>
    <row r="24" spans="1:9" ht="27" customHeight="1" x14ac:dyDescent="0.15">
      <c r="A24" s="62"/>
      <c r="B24" s="24">
        <v>333219</v>
      </c>
      <c r="C24" s="25"/>
      <c r="D24" s="24">
        <v>328626</v>
      </c>
      <c r="E24" s="63"/>
      <c r="F24" s="64"/>
      <c r="G24" s="65"/>
      <c r="H24" s="53"/>
      <c r="I24" s="66"/>
    </row>
    <row r="25" spans="1:9" ht="27" customHeight="1" x14ac:dyDescent="0.15">
      <c r="A25" s="27" t="s">
        <v>6</v>
      </c>
      <c r="B25" s="28"/>
      <c r="C25" s="29">
        <v>702074</v>
      </c>
      <c r="D25" s="28"/>
      <c r="E25" s="67">
        <v>694945</v>
      </c>
      <c r="F25" s="68">
        <f>D24/B24*100</f>
        <v>98.621627218135828</v>
      </c>
      <c r="G25" s="69">
        <f>E25/C25*100</f>
        <v>98.984579973051282</v>
      </c>
      <c r="H25" s="58"/>
      <c r="I25" s="66"/>
    </row>
    <row r="26" spans="1:9" ht="27" customHeight="1" x14ac:dyDescent="0.15">
      <c r="A26" s="27"/>
      <c r="B26" s="31">
        <v>0.17808750695447645</v>
      </c>
      <c r="C26" s="29"/>
      <c r="D26" s="31">
        <f>D24/D33</f>
        <v>0.17373352675474954</v>
      </c>
      <c r="E26" s="67"/>
      <c r="F26" s="70"/>
      <c r="G26" s="71"/>
      <c r="H26" s="58"/>
      <c r="I26" s="66"/>
    </row>
    <row r="27" spans="1:9" ht="27" customHeight="1" x14ac:dyDescent="0.15">
      <c r="A27" s="32" t="s">
        <v>16</v>
      </c>
      <c r="B27" s="24">
        <v>1443118</v>
      </c>
      <c r="C27" s="25"/>
      <c r="D27" s="24">
        <v>1466206</v>
      </c>
      <c r="E27" s="63"/>
      <c r="F27" s="64"/>
      <c r="G27" s="65"/>
      <c r="H27" s="53"/>
      <c r="I27" s="66"/>
    </row>
    <row r="28" spans="1:9" ht="27" customHeight="1" x14ac:dyDescent="0.15">
      <c r="A28" s="33"/>
      <c r="B28" s="28"/>
      <c r="C28" s="29">
        <v>11167509</v>
      </c>
      <c r="D28" s="28"/>
      <c r="E28" s="67">
        <v>11665769</v>
      </c>
      <c r="F28" s="68">
        <f>D27/B27*100</f>
        <v>101.59986917216747</v>
      </c>
      <c r="G28" s="69">
        <f>E28/C28*100</f>
        <v>104.46169329256864</v>
      </c>
      <c r="H28" s="58"/>
      <c r="I28" s="66"/>
    </row>
    <row r="29" spans="1:9" ht="27" customHeight="1" x14ac:dyDescent="0.15">
      <c r="A29" s="34"/>
      <c r="B29" s="31">
        <v>0.7712684056465271</v>
      </c>
      <c r="C29" s="29"/>
      <c r="D29" s="31">
        <f>D27/D33</f>
        <v>0.77513385833432014</v>
      </c>
      <c r="E29" s="67"/>
      <c r="F29" s="70"/>
      <c r="G29" s="71"/>
      <c r="H29" s="58"/>
      <c r="I29" s="66"/>
    </row>
    <row r="30" spans="1:9" ht="27" customHeight="1" x14ac:dyDescent="0.15">
      <c r="A30" s="23"/>
      <c r="B30" s="24">
        <v>94760</v>
      </c>
      <c r="C30" s="25"/>
      <c r="D30" s="24">
        <v>96720</v>
      </c>
      <c r="E30" s="63"/>
      <c r="F30" s="64"/>
      <c r="G30" s="65"/>
      <c r="H30" s="53"/>
      <c r="I30" s="66"/>
    </row>
    <row r="31" spans="1:9" ht="27" customHeight="1" x14ac:dyDescent="0.15">
      <c r="A31" s="27" t="s">
        <v>7</v>
      </c>
      <c r="B31" s="28"/>
      <c r="C31" s="29">
        <v>558888</v>
      </c>
      <c r="D31" s="28"/>
      <c r="E31" s="67">
        <v>571818</v>
      </c>
      <c r="F31" s="68">
        <f>D30/B30*100</f>
        <v>102.06838328408611</v>
      </c>
      <c r="G31" s="69">
        <f>E31/C31*100</f>
        <v>102.31352256623867</v>
      </c>
      <c r="H31" s="58"/>
      <c r="I31" s="66"/>
    </row>
    <row r="32" spans="1:9" ht="27" customHeight="1" thickBot="1" x14ac:dyDescent="0.2">
      <c r="A32" s="14"/>
      <c r="B32" s="31">
        <v>5.0644087398996417E-2</v>
      </c>
      <c r="C32" s="29"/>
      <c r="D32" s="31">
        <f>D30/D33</f>
        <v>5.1132614910930282E-2</v>
      </c>
      <c r="E32" s="67"/>
      <c r="F32" s="70"/>
      <c r="G32" s="71"/>
      <c r="H32" s="58"/>
      <c r="I32" s="66"/>
    </row>
    <row r="33" spans="1:9" ht="27" customHeight="1" thickTop="1" x14ac:dyDescent="0.15">
      <c r="A33" s="72"/>
      <c r="B33" s="37">
        <v>1871097</v>
      </c>
      <c r="C33" s="38"/>
      <c r="D33" s="37">
        <f>D24+D27+D30</f>
        <v>1891552</v>
      </c>
      <c r="E33" s="73"/>
      <c r="F33" s="74"/>
      <c r="G33" s="75"/>
      <c r="H33" s="53"/>
      <c r="I33" s="66"/>
    </row>
    <row r="34" spans="1:9" ht="27" customHeight="1" x14ac:dyDescent="0.15">
      <c r="A34" s="40" t="s">
        <v>8</v>
      </c>
      <c r="B34" s="41"/>
      <c r="C34" s="42">
        <v>12428471</v>
      </c>
      <c r="D34" s="41"/>
      <c r="E34" s="76">
        <f>E25+E28+E31</f>
        <v>12932532</v>
      </c>
      <c r="F34" s="68">
        <f>D33/B33*100</f>
        <v>101.09320895709844</v>
      </c>
      <c r="G34" s="69">
        <f>E34/C34*100</f>
        <v>104.05569599027909</v>
      </c>
      <c r="H34" s="58"/>
      <c r="I34" s="66"/>
    </row>
    <row r="35" spans="1:9" ht="27" customHeight="1" thickBot="1" x14ac:dyDescent="0.2">
      <c r="A35" s="44"/>
      <c r="B35" s="45">
        <v>1</v>
      </c>
      <c r="C35" s="46"/>
      <c r="D35" s="45">
        <f>D33/D33</f>
        <v>1</v>
      </c>
      <c r="E35" s="77"/>
      <c r="F35" s="78"/>
      <c r="G35" s="79"/>
      <c r="H35" s="58"/>
      <c r="I35" s="66"/>
    </row>
    <row r="36" spans="1:9" ht="24" customHeight="1" x14ac:dyDescent="0.15">
      <c r="A36" s="2" t="s">
        <v>12</v>
      </c>
      <c r="B36" s="2"/>
      <c r="C36" s="2"/>
      <c r="D36" s="2"/>
      <c r="E36" s="2"/>
      <c r="F36" s="2"/>
      <c r="G36" s="2"/>
      <c r="H36" s="3"/>
    </row>
    <row r="37" spans="1:9" ht="24" customHeight="1" x14ac:dyDescent="0.15">
      <c r="A37" s="2" t="s">
        <v>13</v>
      </c>
      <c r="B37" s="2"/>
      <c r="C37" s="2"/>
      <c r="D37" s="2"/>
      <c r="E37" s="2"/>
      <c r="F37" s="2"/>
      <c r="G37" s="2"/>
      <c r="H37" s="3"/>
    </row>
  </sheetData>
  <mergeCells count="8">
    <mergeCell ref="H30:I32"/>
    <mergeCell ref="H33:I35"/>
    <mergeCell ref="B4:C4"/>
    <mergeCell ref="A10:A12"/>
    <mergeCell ref="A27:A29"/>
    <mergeCell ref="H21:I23"/>
    <mergeCell ref="H24:I26"/>
    <mergeCell ref="H27:I29"/>
  </mergeCells>
  <phoneticPr fontId="2"/>
  <pageMargins left="1.0236220472440944" right="0.62992125984251968" top="0.59055118110236227" bottom="0.39370078740157483" header="0.51181102362204722" footer="0.51181102362204722"/>
  <pageSetup paperSize="9" scale="80" firstPageNumber="75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4(1)軽自動車税の課税台数及び調定額の推移</vt:lpstr>
      <vt:lpstr>'4(1)軽自動車税の課税台数及び調定額の推移'!Print_Area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2021-01-13T07:12:41Z</cp:lastPrinted>
  <dcterms:created xsi:type="dcterms:W3CDTF">2001-01-10T09:11:03Z</dcterms:created>
  <dcterms:modified xsi:type="dcterms:W3CDTF">2022-03-01T23:52:59Z</dcterms:modified>
</cp:coreProperties>
</file>