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8\Box\【02_課所共有】01_07_市町村課\R03年度\08　公営企業担当\◎公営◎\02 決算統計\50 白本作成（税財政資料集）\04白本完成版\02　公営→財政\税財政資料集データ（公営担当分）\02　ホームページ_pdf・excel個別DL用\"/>
    </mc:Choice>
  </mc:AlternateContent>
  <xr:revisionPtr revIDLastSave="0" documentId="13_ncr:1_{444ADDC4-327B-4942-AE19-BF353E26015D}" xr6:coauthVersionLast="36" xr6:coauthVersionMax="36" xr10:uidLastSave="{00000000-0000-0000-0000-000000000000}"/>
  <bookViews>
    <workbookView xWindow="-270" yWindow="1110" windowWidth="19395" windowHeight="6660" tabRatio="742" xr2:uid="{00000000-000D-0000-FFFF-FFFF00000000}"/>
  </bookViews>
  <sheets>
    <sheet name="ア　施設及び業務の概況" sheetId="4" r:id="rId1"/>
    <sheet name="イ　決算状況" sheetId="5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施設及び業務の概況'!$A$1:$AM$64</definedName>
    <definedName name="_xlnm.Print_Area" localSheetId="1">'イ　決算状況'!$A$1:$AM$75</definedName>
    <definedName name="_xlnm.Print_Titles" localSheetId="0">'ア　施設及び業務の概況'!$A:$J</definedName>
    <definedName name="_xlnm.Print_Titles" localSheetId="1">'イ　決算状況'!$A:$J</definedName>
  </definedNames>
  <calcPr calcId="191029"/>
</workbook>
</file>

<file path=xl/calcChain.xml><?xml version="1.0" encoding="utf-8"?>
<calcChain xmlns="http://schemas.openxmlformats.org/spreadsheetml/2006/main">
  <c r="AN56" i="5" l="1"/>
  <c r="AN57" i="5"/>
</calcChain>
</file>

<file path=xl/sharedStrings.xml><?xml version="1.0" encoding="utf-8"?>
<sst xmlns="http://schemas.openxmlformats.org/spreadsheetml/2006/main" count="333" uniqueCount="157">
  <si>
    <t>事業開始年月日</t>
    <rPh sb="0" eb="2">
      <t>ジギョウ</t>
    </rPh>
    <rPh sb="2" eb="4">
      <t>カイシ</t>
    </rPh>
    <rPh sb="4" eb="7">
      <t>ネンガッピ</t>
    </rPh>
    <phoneticPr fontId="3"/>
  </si>
  <si>
    <t>土地造成計画</t>
    <rPh sb="0" eb="2">
      <t>トチ</t>
    </rPh>
    <rPh sb="2" eb="4">
      <t>ゾウセイ</t>
    </rPh>
    <rPh sb="4" eb="6">
      <t>ケイカク</t>
    </rPh>
    <phoneticPr fontId="3"/>
  </si>
  <si>
    <t>総面積（㎡）</t>
    <rPh sb="0" eb="3">
      <t>ソウメンセキ</t>
    </rPh>
    <phoneticPr fontId="3"/>
  </si>
  <si>
    <t>保留地面積（㎡）</t>
    <rPh sb="0" eb="2">
      <t>ホリュウ</t>
    </rPh>
    <rPh sb="2" eb="3">
      <t>チ</t>
    </rPh>
    <rPh sb="3" eb="5">
      <t>メンセキ</t>
    </rPh>
    <phoneticPr fontId="3"/>
  </si>
  <si>
    <t>1㎡当たり造成単価（円）</t>
    <rPh sb="2" eb="3">
      <t>ア</t>
    </rPh>
    <rPh sb="5" eb="7">
      <t>ゾウセイ</t>
    </rPh>
    <rPh sb="7" eb="9">
      <t>タンカ</t>
    </rPh>
    <rPh sb="10" eb="11">
      <t>エン</t>
    </rPh>
    <phoneticPr fontId="3"/>
  </si>
  <si>
    <t>完成分</t>
    <rPh sb="0" eb="2">
      <t>カンセイ</t>
    </rPh>
    <rPh sb="2" eb="3">
      <t>ブン</t>
    </rPh>
    <phoneticPr fontId="3"/>
  </si>
  <si>
    <t>事業費（千円）</t>
    <rPh sb="0" eb="2">
      <t>ジギョウ</t>
    </rPh>
    <rPh sb="2" eb="3">
      <t>ヒ</t>
    </rPh>
    <rPh sb="4" eb="6">
      <t>センエン</t>
    </rPh>
    <phoneticPr fontId="3"/>
  </si>
  <si>
    <t>面積（㎡）</t>
    <rPh sb="0" eb="2">
      <t>メンセキ</t>
    </rPh>
    <phoneticPr fontId="3"/>
  </si>
  <si>
    <t>当年度
完成分</t>
    <rPh sb="0" eb="2">
      <t>トウネン</t>
    </rPh>
    <rPh sb="2" eb="3">
      <t>ド</t>
    </rPh>
    <rPh sb="4" eb="6">
      <t>カンセイ</t>
    </rPh>
    <rPh sb="6" eb="7">
      <t>ブン</t>
    </rPh>
    <phoneticPr fontId="3"/>
  </si>
  <si>
    <t>翌年度
以降分</t>
    <rPh sb="0" eb="3">
      <t>ヨクネンド</t>
    </rPh>
    <rPh sb="4" eb="6">
      <t>イコウ</t>
    </rPh>
    <rPh sb="6" eb="7">
      <t>ブン</t>
    </rPh>
    <phoneticPr fontId="3"/>
  </si>
  <si>
    <t>職員数</t>
    <rPh sb="0" eb="3">
      <t>ショクインスウ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</si>
  <si>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</si>
  <si>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</si>
  <si>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>計</t>
    <rPh sb="0" eb="1">
      <t>ケイ</t>
    </rPh>
    <phoneticPr fontId="3"/>
  </si>
  <si>
    <t>内陸工業用地・流通業務団地・住宅用地造成</t>
    <rPh sb="0" eb="2">
      <t>ナイリク</t>
    </rPh>
    <rPh sb="2" eb="4">
      <t>コウギョウ</t>
    </rPh>
    <rPh sb="4" eb="6">
      <t>ヨウチ</t>
    </rPh>
    <rPh sb="7" eb="9">
      <t>リュウツウ</t>
    </rPh>
    <rPh sb="9" eb="11">
      <t>ギョウム</t>
    </rPh>
    <rPh sb="11" eb="13">
      <t>ダンチ</t>
    </rPh>
    <rPh sb="14" eb="16">
      <t>ジュウタク</t>
    </rPh>
    <rPh sb="16" eb="18">
      <t>ヨウチ</t>
    </rPh>
    <rPh sb="18" eb="20">
      <t>ゾウセイ</t>
    </rPh>
    <phoneticPr fontId="3"/>
  </si>
  <si>
    <t>1㎡当たり造成予定単価（円）</t>
    <rPh sb="2" eb="3">
      <t>ア</t>
    </rPh>
    <rPh sb="5" eb="7">
      <t>ゾウセイ</t>
    </rPh>
    <rPh sb="7" eb="9">
      <t>ヨテイ</t>
    </rPh>
    <rPh sb="9" eb="11">
      <t>タンカ</t>
    </rPh>
    <rPh sb="12" eb="13">
      <t>エン</t>
    </rPh>
    <phoneticPr fontId="3"/>
  </si>
  <si>
    <t>売却予定面積（㎡）</t>
    <rPh sb="0" eb="2">
      <t>バイキャク</t>
    </rPh>
    <rPh sb="2" eb="4">
      <t>ヨテイ</t>
    </rPh>
    <rPh sb="4" eb="6">
      <t>メンセキ</t>
    </rPh>
    <phoneticPr fontId="3"/>
  </si>
  <si>
    <t>1㎡当たり売却予定単価（円）</t>
    <rPh sb="2" eb="3">
      <t>ア</t>
    </rPh>
    <rPh sb="5" eb="7">
      <t>バイキャク</t>
    </rPh>
    <rPh sb="7" eb="9">
      <t>ヨテイ</t>
    </rPh>
    <rPh sb="9" eb="11">
      <t>タンカ</t>
    </rPh>
    <rPh sb="12" eb="13">
      <t>エン</t>
    </rPh>
    <phoneticPr fontId="3"/>
  </si>
  <si>
    <t>当年度</t>
    <rPh sb="0" eb="1">
      <t>トウ</t>
    </rPh>
    <rPh sb="1" eb="3">
      <t>ネンド</t>
    </rPh>
    <phoneticPr fontId="3"/>
  </si>
  <si>
    <t>売却面積（㎡）</t>
    <rPh sb="0" eb="2">
      <t>バイキャク</t>
    </rPh>
    <rPh sb="2" eb="4">
      <t>メンセキ</t>
    </rPh>
    <phoneticPr fontId="3"/>
  </si>
  <si>
    <t>1㎡当たり売却単価（円）</t>
    <rPh sb="2" eb="3">
      <t>ア</t>
    </rPh>
    <rPh sb="5" eb="7">
      <t>バイキャク</t>
    </rPh>
    <rPh sb="7" eb="9">
      <t>タンカ</t>
    </rPh>
    <rPh sb="10" eb="11">
      <t>エン</t>
    </rPh>
    <phoneticPr fontId="3"/>
  </si>
  <si>
    <t>完成地
の内訳</t>
    <rPh sb="0" eb="2">
      <t>カンセイ</t>
    </rPh>
    <rPh sb="2" eb="3">
      <t>チ</t>
    </rPh>
    <rPh sb="5" eb="7">
      <t>ウチワケ</t>
    </rPh>
    <phoneticPr fontId="3"/>
  </si>
  <si>
    <t>非売却分(㎡)</t>
    <rPh sb="0" eb="1">
      <t>ヒ</t>
    </rPh>
    <rPh sb="1" eb="3">
      <t>バイキャク</t>
    </rPh>
    <rPh sb="3" eb="4">
      <t>ブン</t>
    </rPh>
    <phoneticPr fontId="3"/>
  </si>
  <si>
    <t>売却済分(㎡)</t>
    <rPh sb="0" eb="2">
      <t>バイキャク</t>
    </rPh>
    <rPh sb="2" eb="3">
      <t>ズ</t>
    </rPh>
    <rPh sb="3" eb="4">
      <t>ブン</t>
    </rPh>
    <phoneticPr fontId="3"/>
  </si>
  <si>
    <t>未売却分(㎡)</t>
    <rPh sb="0" eb="3">
      <t>ミバイキャク</t>
    </rPh>
    <rPh sb="3" eb="4">
      <t>ブン</t>
    </rPh>
    <phoneticPr fontId="3"/>
  </si>
  <si>
    <t>市街地再開発事業</t>
    <rPh sb="0" eb="3">
      <t>シガイチ</t>
    </rPh>
    <rPh sb="3" eb="6">
      <t>サイカイハツ</t>
    </rPh>
    <rPh sb="6" eb="8">
      <t>ジギョウ</t>
    </rPh>
    <phoneticPr fontId="3"/>
  </si>
  <si>
    <t/>
  </si>
  <si>
    <t>さいたま市</t>
    <phoneticPr fontId="3"/>
  </si>
  <si>
    <t>熊谷市</t>
    <phoneticPr fontId="3"/>
  </si>
  <si>
    <t>川口市</t>
    <phoneticPr fontId="3"/>
  </si>
  <si>
    <t>加須市</t>
    <phoneticPr fontId="3"/>
  </si>
  <si>
    <t>東松山市</t>
    <phoneticPr fontId="3"/>
  </si>
  <si>
    <t>春日部市</t>
    <phoneticPr fontId="3"/>
  </si>
  <si>
    <t>深谷市</t>
    <phoneticPr fontId="3"/>
  </si>
  <si>
    <t>草加市</t>
    <phoneticPr fontId="3"/>
  </si>
  <si>
    <t>越谷市</t>
    <phoneticPr fontId="3"/>
  </si>
  <si>
    <t>入間市</t>
    <phoneticPr fontId="3"/>
  </si>
  <si>
    <t>久喜市</t>
    <phoneticPr fontId="3"/>
  </si>
  <si>
    <t>八潮市</t>
    <phoneticPr fontId="3"/>
  </si>
  <si>
    <t>蓮田市</t>
    <phoneticPr fontId="3"/>
  </si>
  <si>
    <t>坂戸市</t>
    <phoneticPr fontId="3"/>
  </si>
  <si>
    <t>白岡市</t>
    <phoneticPr fontId="3"/>
  </si>
  <si>
    <t>伊奈町</t>
    <phoneticPr fontId="3"/>
  </si>
  <si>
    <t>鳩山町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</si>
  <si>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</si>
  <si>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</si>
  <si>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</si>
  <si>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</si>
  <si>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</si>
  <si>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</si>
  <si>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</si>
  <si>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</si>
  <si>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</si>
  <si>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</si>
  <si>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</si>
  <si>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</si>
  <si>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</si>
  <si>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</si>
  <si>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</si>
  <si>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</si>
  <si>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</si>
  <si>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</si>
  <si>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</si>
  <si>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</si>
  <si>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</si>
  <si>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</si>
  <si>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</si>
  <si>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</si>
  <si>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</si>
  <si>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</si>
  <si>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</si>
  <si>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</si>
  <si>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</si>
  <si>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</si>
  <si>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</si>
  <si>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</si>
  <si>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</si>
  <si>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</si>
  <si>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</si>
  <si>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</si>
  <si>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</si>
  <si>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</si>
  <si>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</si>
  <si>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</si>
  <si>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</si>
  <si>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</si>
  <si>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</si>
  <si>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</si>
  <si>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</si>
  <si>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</si>
  <si>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</si>
  <si>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</si>
  <si>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</si>
  <si>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</si>
  <si>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</si>
  <si>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</si>
  <si>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団体名
　区分</t>
  </si>
  <si>
    <t>計</t>
  </si>
  <si>
    <t>　　　　　　　　　　　　団体名
　区分</t>
  </si>
  <si>
    <t>計</t>
    <phoneticPr fontId="2"/>
  </si>
  <si>
    <t>総事業費（千円）</t>
    <rPh sb="0" eb="1">
      <t>ソウ</t>
    </rPh>
    <rPh sb="1" eb="3">
      <t>ジギョウ</t>
    </rPh>
    <rPh sb="3" eb="4">
      <t>ヒ</t>
    </rPh>
    <rPh sb="5" eb="7">
      <t>センエン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</si>
  <si>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</si>
  <si>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ホカ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</si>
  <si>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</si>
  <si>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</si>
  <si>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</si>
  <si>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幸手市</t>
    <rPh sb="0" eb="2">
      <t>サッテ</t>
    </rPh>
    <rPh sb="2" eb="3">
      <t>シ</t>
    </rPh>
    <phoneticPr fontId="2"/>
  </si>
  <si>
    <t>土地区画整理法事業</t>
    <rPh sb="0" eb="2">
      <t>トチ</t>
    </rPh>
    <rPh sb="2" eb="4">
      <t>クカク</t>
    </rPh>
    <rPh sb="4" eb="7">
      <t>セイリホウ</t>
    </rPh>
    <rPh sb="7" eb="9">
      <t>ジギョウ</t>
    </rPh>
    <phoneticPr fontId="3"/>
  </si>
  <si>
    <t>土地造成状況</t>
    <rPh sb="0" eb="2">
      <t>トチ</t>
    </rPh>
    <rPh sb="2" eb="4">
      <t>ゾウセイ</t>
    </rPh>
    <rPh sb="4" eb="6">
      <t>ジョウキョウ</t>
    </rPh>
    <phoneticPr fontId="3"/>
  </si>
  <si>
    <t>売却面積（㎥）</t>
    <rPh sb="0" eb="2">
      <t>バイキャク</t>
    </rPh>
    <rPh sb="2" eb="4">
      <t>メンセキ</t>
    </rPh>
    <phoneticPr fontId="2"/>
  </si>
  <si>
    <t>売却代金（千円）</t>
    <rPh sb="0" eb="2">
      <t>バイキャク</t>
    </rPh>
    <rPh sb="2" eb="4">
      <t>ダイキン</t>
    </rPh>
    <rPh sb="5" eb="7">
      <t>センエン</t>
    </rPh>
    <phoneticPr fontId="2"/>
  </si>
  <si>
    <t>造成地売却</t>
    <rPh sb="0" eb="3">
      <t>ゾウセイチ</t>
    </rPh>
    <rPh sb="3" eb="5">
      <t>バイキャク</t>
    </rPh>
    <phoneticPr fontId="2"/>
  </si>
  <si>
    <t>造成地売却</t>
    <rPh sb="0" eb="3">
      <t>ゾウセイチ</t>
    </rPh>
    <rPh sb="3" eb="5">
      <t>バイキャク</t>
    </rPh>
    <phoneticPr fontId="3"/>
  </si>
  <si>
    <t>当年度</t>
    <rPh sb="0" eb="3">
      <t>トウネンド</t>
    </rPh>
    <phoneticPr fontId="2"/>
  </si>
  <si>
    <t>1㎥当たり売却単価（円）</t>
    <rPh sb="2" eb="3">
      <t>ア</t>
    </rPh>
    <rPh sb="5" eb="7">
      <t>バイキャク</t>
    </rPh>
    <rPh sb="7" eb="9">
      <t>タンカ</t>
    </rPh>
    <rPh sb="10" eb="11">
      <t>エン</t>
    </rPh>
    <phoneticPr fontId="2"/>
  </si>
  <si>
    <t>非売却分(㎡)</t>
    <rPh sb="0" eb="1">
      <t>ヒ</t>
    </rPh>
    <rPh sb="1" eb="3">
      <t>バイキャク</t>
    </rPh>
    <rPh sb="3" eb="4">
      <t>ブン</t>
    </rPh>
    <phoneticPr fontId="2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</si>
  <si>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</si>
  <si>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</si>
  <si>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鴻巣市</t>
    <rPh sb="0" eb="3">
      <t>コウノスシ</t>
    </rPh>
    <phoneticPr fontId="3"/>
  </si>
  <si>
    <t>戸田市</t>
    <rPh sb="0" eb="3">
      <t>トダシ</t>
    </rPh>
    <phoneticPr fontId="3"/>
  </si>
  <si>
    <t>新座市</t>
    <rPh sb="0" eb="3">
      <t>ニイザシ</t>
    </rPh>
    <phoneticPr fontId="3"/>
  </si>
  <si>
    <t>北本市</t>
    <rPh sb="0" eb="2">
      <t>キタモト</t>
    </rPh>
    <rPh sb="2" eb="3">
      <t>シ</t>
    </rPh>
    <phoneticPr fontId="3"/>
  </si>
  <si>
    <t>富士見市</t>
    <rPh sb="0" eb="4">
      <t>フジミシ</t>
    </rPh>
    <phoneticPr fontId="3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</si>
  <si>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</si>
  <si>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</si>
  <si>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</si>
  <si>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赤字</t>
    <rPh sb="0" eb="2">
      <t>アカジ</t>
    </rPh>
    <phoneticPr fontId="3"/>
  </si>
  <si>
    <t>S63.07.22</t>
  </si>
  <si>
    <t>S58.07.15</t>
  </si>
  <si>
    <t>S54.04.01</t>
  </si>
  <si>
    <t>S63.03.02</t>
  </si>
  <si>
    <t>S63.02.10</t>
  </si>
  <si>
    <t>H13.08.20</t>
  </si>
  <si>
    <t>H06.05.12</t>
  </si>
  <si>
    <t>H03.03.29</t>
  </si>
  <si>
    <t>H07.08.23</t>
  </si>
  <si>
    <t>H01.08.08</t>
  </si>
  <si>
    <t>S62.03.03</t>
  </si>
  <si>
    <t>S61.05.12</t>
  </si>
  <si>
    <t>H12.02.29</t>
  </si>
  <si>
    <t>S62.03.31</t>
  </si>
  <si>
    <t>H21.01.30</t>
  </si>
  <si>
    <t>S62.02.20</t>
  </si>
  <si>
    <t>H09.02.03</t>
  </si>
  <si>
    <t>S57.10.18</t>
  </si>
  <si>
    <t>H04.11.25</t>
  </si>
  <si>
    <t>S57.06.10</t>
  </si>
  <si>
    <t>S60.07.06</t>
  </si>
  <si>
    <t>R08.04.01</t>
  </si>
  <si>
    <t>H23.10.05</t>
  </si>
  <si>
    <t>H05.04.01</t>
  </si>
  <si>
    <t>R02.04.01</t>
  </si>
  <si>
    <t>S62.09.10</t>
  </si>
  <si>
    <t>S62.09.21</t>
  </si>
  <si>
    <t>H06.03.01</t>
  </si>
  <si>
    <t>S</t>
  </si>
  <si>
    <t>S60.10.29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</si>
</sst>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&quot;△ &quot;#,##0_ "/>
    <numFmt numFmtId="177" formatCode="#,##0_ "/>
    <numFmt numFmtId="178" formatCode="#,##0_ ;&quot;▲ &quot;#,##0_ "/>
    <numFmt numFmtId="179" formatCode="#,##0.0_ ;&quot;△ &quot;#,##0.0_ "/>
    <numFmt numFmtId="180" formatCode="&quot;▲&quot;#,##0_ ;#,##0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2" xfId="0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35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center" vertical="center"/>
    </xf>
    <xf numFmtId="177" fontId="4" fillId="0" borderId="28" xfId="0" applyNumberFormat="1" applyFont="1" applyFill="1" applyBorder="1">
      <alignment vertical="center"/>
    </xf>
    <xf numFmtId="180" fontId="4" fillId="0" borderId="28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29" xfId="0" applyFont="1" applyFill="1" applyBorder="1">
      <alignment vertical="center"/>
    </xf>
    <xf numFmtId="178" fontId="4" fillId="0" borderId="34" xfId="0" applyNumberFormat="1" applyFont="1" applyFill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178" fontId="4" fillId="0" borderId="28" xfId="0" applyNumberFormat="1" applyFont="1" applyFill="1" applyBorder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180" fontId="4" fillId="0" borderId="28" xfId="0" applyNumberFormat="1" applyFont="1" applyFill="1" applyBorder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178" fontId="4" fillId="0" borderId="35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9" fontId="7" fillId="0" borderId="0" xfId="0" applyNumberFormat="1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33" xfId="0" applyNumberFormat="1" applyFont="1" applyFill="1" applyBorder="1">
      <alignment vertical="center"/>
    </xf>
    <xf numFmtId="177" fontId="4" fillId="0" borderId="55" xfId="0" applyNumberFormat="1" applyFont="1" applyFill="1" applyBorder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177" fontId="4" fillId="0" borderId="35" xfId="0" applyNumberFormat="1" applyFont="1" applyFill="1" applyBorder="1">
      <alignment vertical="center"/>
    </xf>
    <xf numFmtId="38" fontId="4" fillId="0" borderId="0" xfId="1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49" xfId="0" applyFont="1" applyFill="1" applyBorder="1" applyAlignment="1">
      <alignment vertical="center" wrapText="1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textRotation="255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31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horizontal="left"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left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37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3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0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6"/>
  <sheetViews>
    <sheetView tabSelected="1" view="pageLayout" zoomScale="115" zoomScaleNormal="130" zoomScaleSheetLayoutView="115" zoomScalePageLayoutView="115" workbookViewId="0">
      <selection sqref="A1:E2"/>
    </sheetView>
  </sheetViews>
  <sheetFormatPr defaultColWidth="9.625" defaultRowHeight="9.9499999999999993" customHeight="1" x14ac:dyDescent="0.15"/>
  <cols>
    <col min="1" max="3" width="1.625" style="20" customWidth="1"/>
    <col min="4" max="4" width="5.625" style="20" customWidth="1"/>
    <col min="5" max="5" width="10.625" style="20" customWidth="1"/>
    <col min="6" max="10" width="9.625" style="20" hidden="1" customWidth="1"/>
    <col min="11" max="38" width="9.625" style="20" customWidth="1"/>
    <col min="39" max="39" width="9.625" style="49" customWidth="1"/>
    <col min="40" max="16384" width="9.625" style="20"/>
  </cols>
  <sheetData>
    <row r="1" spans="1:39" ht="9.9499999999999993" customHeight="1" x14ac:dyDescent="0.15">
      <c r="A1" s="50" t="s">
        <v>96</v>
      </c>
      <c r="B1" s="51"/>
      <c r="C1" s="51"/>
      <c r="D1" s="51"/>
      <c r="E1" s="52"/>
      <c r="F1" s="1"/>
      <c r="G1" s="1"/>
      <c r="H1" s="1"/>
      <c r="I1" s="1"/>
      <c r="J1" s="1"/>
      <c r="K1" s="2" t="s">
        <v>27</v>
      </c>
      <c r="L1" s="2" t="s">
        <v>28</v>
      </c>
      <c r="M1" s="2" t="s">
        <v>29</v>
      </c>
      <c r="N1" s="2" t="s">
        <v>116</v>
      </c>
      <c r="O1" s="2" t="s">
        <v>117</v>
      </c>
      <c r="P1" s="2" t="s">
        <v>30</v>
      </c>
      <c r="Q1" s="2" t="s">
        <v>31</v>
      </c>
      <c r="R1" s="2" t="s">
        <v>32</v>
      </c>
      <c r="S1" s="2" t="s">
        <v>118</v>
      </c>
      <c r="T1" s="2" t="s">
        <v>33</v>
      </c>
      <c r="U1" s="2" t="s">
        <v>34</v>
      </c>
      <c r="V1" s="2" t="s">
        <v>35</v>
      </c>
      <c r="W1" s="2" t="s">
        <v>119</v>
      </c>
      <c r="X1" s="2" t="s">
        <v>36</v>
      </c>
      <c r="Y1" s="2" t="s">
        <v>120</v>
      </c>
      <c r="Z1" s="2" t="s">
        <v>37</v>
      </c>
      <c r="AA1" s="2" t="s">
        <v>121</v>
      </c>
      <c r="AB1" s="2" t="s">
        <v>38</v>
      </c>
      <c r="AC1" s="2" t="s">
        <v>122</v>
      </c>
      <c r="AD1" s="2" t="s">
        <v>39</v>
      </c>
      <c r="AE1" s="2" t="s">
        <v>40</v>
      </c>
      <c r="AF1" s="2" t="s">
        <v>106</v>
      </c>
      <c r="AG1" s="2" t="s">
        <v>123</v>
      </c>
      <c r="AH1" s="2" t="s">
        <v>124</v>
      </c>
      <c r="AI1" s="2" t="s">
        <v>125</v>
      </c>
      <c r="AJ1" s="2" t="s">
        <v>41</v>
      </c>
      <c r="AK1" s="2" t="s">
        <v>42</v>
      </c>
      <c r="AL1" s="2" t="s">
        <v>43</v>
      </c>
      <c r="AM1" s="41" t="s">
        <v>99</v>
      </c>
    </row>
    <row r="2" spans="1:39" ht="9.9499999999999993" customHeight="1" x14ac:dyDescent="0.15">
      <c r="A2" s="53"/>
      <c r="B2" s="54"/>
      <c r="C2" s="54"/>
      <c r="D2" s="54"/>
      <c r="E2" s="55"/>
      <c r="F2" s="42"/>
      <c r="G2" s="42"/>
      <c r="H2" s="42"/>
      <c r="I2" s="42"/>
      <c r="J2" s="42"/>
      <c r="K2" s="3" t="s">
        <v>26</v>
      </c>
      <c r="L2" s="3" t="s">
        <v>26</v>
      </c>
      <c r="M2" s="3" t="s">
        <v>26</v>
      </c>
      <c r="N2" s="3" t="s">
        <v>26</v>
      </c>
      <c r="O2" s="3" t="s">
        <v>26</v>
      </c>
      <c r="P2" s="3" t="s">
        <v>26</v>
      </c>
      <c r="Q2" s="3" t="s">
        <v>26</v>
      </c>
      <c r="R2" s="3" t="s">
        <v>26</v>
      </c>
      <c r="S2" s="3" t="s">
        <v>26</v>
      </c>
      <c r="T2" s="3" t="s">
        <v>26</v>
      </c>
      <c r="U2" s="3" t="s">
        <v>26</v>
      </c>
      <c r="V2" s="3" t="s">
        <v>26</v>
      </c>
      <c r="W2" s="3" t="s">
        <v>26</v>
      </c>
      <c r="X2" s="3" t="s">
        <v>26</v>
      </c>
      <c r="Y2" s="3" t="s">
        <v>26</v>
      </c>
      <c r="Z2" s="3" t="s">
        <v>26</v>
      </c>
      <c r="AA2" s="3" t="s">
        <v>26</v>
      </c>
      <c r="AB2" s="3" t="s">
        <v>26</v>
      </c>
      <c r="AC2" s="3" t="s">
        <v>26</v>
      </c>
      <c r="AD2" s="3" t="s">
        <v>26</v>
      </c>
      <c r="AE2" s="3" t="s">
        <v>26</v>
      </c>
      <c r="AF2" s="3"/>
      <c r="AG2" s="3"/>
      <c r="AH2" s="3"/>
      <c r="AI2" s="3"/>
      <c r="AJ2" s="3" t="s">
        <v>26</v>
      </c>
      <c r="AK2" s="3" t="s">
        <v>26</v>
      </c>
      <c r="AL2" s="3" t="s">
        <v>26</v>
      </c>
      <c r="AM2" s="43"/>
    </row>
    <row r="3" spans="1:39" ht="9.9499999999999993" customHeight="1" x14ac:dyDescent="0.15">
      <c r="A3" s="89" t="s">
        <v>107</v>
      </c>
      <c r="B3" s="94" t="s">
        <v>0</v>
      </c>
      <c r="C3" s="95"/>
      <c r="D3" s="95"/>
      <c r="E3" s="96"/>
      <c r="F3" s="4"/>
      <c r="G3" s="4"/>
      <c r="H3" s="4"/>
      <c r="I3" s="4"/>
      <c r="J3" s="4"/>
      <c r="K3" s="5" t="s">
        <v>127</v>
      </c>
      <c r="L3" s="5" t="s">
        <v>128</v>
      </c>
      <c r="M3" s="5" t="s">
        <v>129</v>
      </c>
      <c r="N3" s="5" t="s">
        <v>130</v>
      </c>
      <c r="O3" s="5" t="s">
        <v>131</v>
      </c>
      <c r="P3" s="5" t="s">
        <v>132</v>
      </c>
      <c r="Q3" s="5" t="s">
        <v>133</v>
      </c>
      <c r="R3" s="5" t="s">
        <v>134</v>
      </c>
      <c r="S3" s="5" t="s">
        <v>135</v>
      </c>
      <c r="T3" s="5" t="s">
        <v>136</v>
      </c>
      <c r="U3" s="5" t="s">
        <v>137</v>
      </c>
      <c r="V3" s="5" t="s">
        <v>138</v>
      </c>
      <c r="W3" s="5" t="s">
        <v>139</v>
      </c>
      <c r="X3" s="5" t="s">
        <v>140</v>
      </c>
      <c r="Y3" s="5" t="s">
        <v>141</v>
      </c>
      <c r="Z3" s="5" t="s">
        <v>142</v>
      </c>
      <c r="AA3" s="5" t="s">
        <v>143</v>
      </c>
      <c r="AB3" s="5" t="s">
        <v>144</v>
      </c>
      <c r="AC3" s="5" t="s">
        <v>145</v>
      </c>
      <c r="AD3" s="5" t="s">
        <v>146</v>
      </c>
      <c r="AE3" s="5" t="s">
        <v>147</v>
      </c>
      <c r="AF3" s="5" t="s">
        <v>148</v>
      </c>
      <c r="AG3" s="5" t="s">
        <v>149</v>
      </c>
      <c r="AH3" s="5" t="s">
        <v>150</v>
      </c>
      <c r="AI3" s="5" t="s">
        <v>151</v>
      </c>
      <c r="AJ3" s="5" t="s">
        <v>152</v>
      </c>
      <c r="AK3" s="5" t="s">
        <v>153</v>
      </c>
      <c r="AL3" s="5" t="s">
        <v>154</v>
      </c>
      <c r="AM3" s="44"/>
    </row>
    <row r="4" spans="1:39" ht="9.9499999999999993" customHeight="1" x14ac:dyDescent="0.15">
      <c r="A4" s="73"/>
      <c r="B4" s="71" t="s">
        <v>108</v>
      </c>
      <c r="C4" s="59" t="s">
        <v>100</v>
      </c>
      <c r="D4" s="64"/>
      <c r="E4" s="60"/>
      <c r="F4" s="23"/>
      <c r="G4" s="23"/>
      <c r="H4" s="23"/>
      <c r="I4" s="23"/>
      <c r="J4" s="23"/>
      <c r="K4" s="6">
        <v>48526075</v>
      </c>
      <c r="L4" s="6">
        <v>38023000</v>
      </c>
      <c r="M4" s="6">
        <v>92305120</v>
      </c>
      <c r="N4" s="6">
        <v>25404000</v>
      </c>
      <c r="O4" s="6">
        <v>433164</v>
      </c>
      <c r="P4" s="6">
        <v>7300000</v>
      </c>
      <c r="Q4" s="6">
        <v>7969132</v>
      </c>
      <c r="R4" s="6">
        <v>10400000</v>
      </c>
      <c r="S4" s="6">
        <v>13153000</v>
      </c>
      <c r="T4" s="6">
        <v>6978189</v>
      </c>
      <c r="U4" s="6">
        <v>23739059</v>
      </c>
      <c r="V4" s="6">
        <v>55340385</v>
      </c>
      <c r="W4" s="6">
        <v>55226200</v>
      </c>
      <c r="X4" s="6">
        <v>46662496</v>
      </c>
      <c r="Y4" s="6">
        <v>23112000</v>
      </c>
      <c r="Z4" s="6">
        <v>11898551</v>
      </c>
      <c r="AA4" s="6">
        <v>8016105</v>
      </c>
      <c r="AB4" s="6">
        <v>62314533</v>
      </c>
      <c r="AC4" s="6">
        <v>152783</v>
      </c>
      <c r="AD4" s="6">
        <v>6692935</v>
      </c>
      <c r="AE4" s="6">
        <v>26680275</v>
      </c>
      <c r="AF4" s="6">
        <v>7579000</v>
      </c>
      <c r="AG4" s="6">
        <v>1291000</v>
      </c>
      <c r="AH4" s="6">
        <v>919588</v>
      </c>
      <c r="AI4" s="6">
        <v>16961000</v>
      </c>
      <c r="AJ4" s="6">
        <v>16320279</v>
      </c>
      <c r="AK4" s="6">
        <v>9931000</v>
      </c>
      <c r="AL4" s="6">
        <v>1852248</v>
      </c>
      <c r="AM4" s="18">
        <v>625181117</v>
      </c>
    </row>
    <row r="5" spans="1:39" ht="9.9499999999999993" customHeight="1" x14ac:dyDescent="0.15">
      <c r="A5" s="73"/>
      <c r="B5" s="71"/>
      <c r="C5" s="97" t="s">
        <v>2</v>
      </c>
      <c r="D5" s="98"/>
      <c r="E5" s="99"/>
      <c r="F5" s="23"/>
      <c r="G5" s="23"/>
      <c r="H5" s="23"/>
      <c r="I5" s="23"/>
      <c r="J5" s="23"/>
      <c r="K5" s="6">
        <v>1683452</v>
      </c>
      <c r="L5" s="6">
        <v>682661</v>
      </c>
      <c r="M5" s="6">
        <v>6644412</v>
      </c>
      <c r="N5" s="6">
        <v>381546</v>
      </c>
      <c r="O5" s="6">
        <v>34378</v>
      </c>
      <c r="P5" s="6">
        <v>635194</v>
      </c>
      <c r="Q5" s="6">
        <v>708139</v>
      </c>
      <c r="R5" s="6">
        <v>336095</v>
      </c>
      <c r="S5" s="6">
        <v>873518</v>
      </c>
      <c r="T5" s="6">
        <v>444314</v>
      </c>
      <c r="U5" s="6">
        <v>1387053</v>
      </c>
      <c r="V5" s="6">
        <v>2600573</v>
      </c>
      <c r="W5" s="6">
        <v>973683</v>
      </c>
      <c r="X5" s="6">
        <v>2408910</v>
      </c>
      <c r="Y5" s="6">
        <v>810711</v>
      </c>
      <c r="Z5" s="6">
        <v>820629</v>
      </c>
      <c r="AA5" s="6">
        <v>308114</v>
      </c>
      <c r="AB5" s="6">
        <v>1850946</v>
      </c>
      <c r="AC5" s="6">
        <v>460</v>
      </c>
      <c r="AD5" s="6">
        <v>337643</v>
      </c>
      <c r="AE5" s="6">
        <v>1633582</v>
      </c>
      <c r="AF5" s="6">
        <v>153556</v>
      </c>
      <c r="AG5" s="6">
        <v>11053</v>
      </c>
      <c r="AH5" s="6">
        <v>280233</v>
      </c>
      <c r="AI5" s="6">
        <v>590524</v>
      </c>
      <c r="AJ5" s="6">
        <v>663669</v>
      </c>
      <c r="AK5" s="6">
        <v>733468</v>
      </c>
      <c r="AL5" s="6">
        <v>44761</v>
      </c>
      <c r="AM5" s="18">
        <v>28033277</v>
      </c>
    </row>
    <row r="6" spans="1:39" ht="9.9499999999999993" customHeight="1" x14ac:dyDescent="0.15">
      <c r="A6" s="73"/>
      <c r="B6" s="71"/>
      <c r="C6" s="13"/>
      <c r="D6" s="59" t="s">
        <v>3</v>
      </c>
      <c r="E6" s="60"/>
      <c r="F6" s="23"/>
      <c r="G6" s="23"/>
      <c r="H6" s="23"/>
      <c r="I6" s="23"/>
      <c r="J6" s="23"/>
      <c r="K6" s="6">
        <v>187571</v>
      </c>
      <c r="L6" s="6">
        <v>48330</v>
      </c>
      <c r="M6" s="6">
        <v>333786</v>
      </c>
      <c r="N6" s="6">
        <v>19010</v>
      </c>
      <c r="O6" s="6">
        <v>34378</v>
      </c>
      <c r="P6" s="6">
        <v>43200</v>
      </c>
      <c r="Q6" s="6">
        <v>40481</v>
      </c>
      <c r="R6" s="6">
        <v>30329</v>
      </c>
      <c r="S6" s="6">
        <v>46732</v>
      </c>
      <c r="T6" s="6">
        <v>73785</v>
      </c>
      <c r="U6" s="6">
        <v>69948</v>
      </c>
      <c r="V6" s="6">
        <v>144583</v>
      </c>
      <c r="W6" s="6">
        <v>34172</v>
      </c>
      <c r="X6" s="6">
        <v>94161</v>
      </c>
      <c r="Y6" s="6">
        <v>67620</v>
      </c>
      <c r="Z6" s="6">
        <v>36511</v>
      </c>
      <c r="AA6" s="6">
        <v>20300</v>
      </c>
      <c r="AB6" s="6">
        <v>210915</v>
      </c>
      <c r="AC6" s="6">
        <v>460</v>
      </c>
      <c r="AD6" s="6">
        <v>31564</v>
      </c>
      <c r="AE6" s="6">
        <v>80805</v>
      </c>
      <c r="AF6" s="6">
        <v>5508</v>
      </c>
      <c r="AG6" s="6">
        <v>11053</v>
      </c>
      <c r="AH6" s="6">
        <v>9106</v>
      </c>
      <c r="AI6" s="6">
        <v>114270</v>
      </c>
      <c r="AJ6" s="6">
        <v>39508</v>
      </c>
      <c r="AK6" s="6">
        <v>40181</v>
      </c>
      <c r="AL6" s="6">
        <v>5695</v>
      </c>
      <c r="AM6" s="18">
        <v>1873962</v>
      </c>
    </row>
    <row r="7" spans="1:39" ht="9.9499999999999993" customHeight="1" x14ac:dyDescent="0.15">
      <c r="A7" s="73"/>
      <c r="B7" s="71"/>
      <c r="C7" s="59" t="s">
        <v>4</v>
      </c>
      <c r="D7" s="64"/>
      <c r="E7" s="60"/>
      <c r="F7" s="23"/>
      <c r="G7" s="23"/>
      <c r="H7" s="23"/>
      <c r="I7" s="23"/>
      <c r="J7" s="23"/>
      <c r="K7" s="6">
        <v>28825</v>
      </c>
      <c r="L7" s="6">
        <v>55698</v>
      </c>
      <c r="M7" s="6">
        <v>13892</v>
      </c>
      <c r="N7" s="6">
        <v>66582</v>
      </c>
      <c r="O7" s="6">
        <v>12600</v>
      </c>
      <c r="P7" s="6">
        <v>11493</v>
      </c>
      <c r="Q7" s="6">
        <v>11254</v>
      </c>
      <c r="R7" s="6">
        <v>30944</v>
      </c>
      <c r="S7" s="6">
        <v>15058</v>
      </c>
      <c r="T7" s="6">
        <v>15706</v>
      </c>
      <c r="U7" s="6">
        <v>17115</v>
      </c>
      <c r="V7" s="6">
        <v>21280</v>
      </c>
      <c r="W7" s="6">
        <v>56719</v>
      </c>
      <c r="X7" s="6">
        <v>19371</v>
      </c>
      <c r="Y7" s="6">
        <v>28508</v>
      </c>
      <c r="Z7" s="6">
        <v>14499</v>
      </c>
      <c r="AA7" s="6">
        <v>26017</v>
      </c>
      <c r="AB7" s="6">
        <v>33666</v>
      </c>
      <c r="AC7" s="6">
        <v>332137</v>
      </c>
      <c r="AD7" s="6">
        <v>19823</v>
      </c>
      <c r="AE7" s="6">
        <v>16332</v>
      </c>
      <c r="AF7" s="6">
        <v>49357</v>
      </c>
      <c r="AG7" s="6">
        <v>116801</v>
      </c>
      <c r="AH7" s="6">
        <v>3281</v>
      </c>
      <c r="AI7" s="6">
        <v>28722</v>
      </c>
      <c r="AJ7" s="6">
        <v>24591</v>
      </c>
      <c r="AK7" s="6">
        <v>13540</v>
      </c>
      <c r="AL7" s="6">
        <v>41381</v>
      </c>
      <c r="AM7" s="18">
        <v>1125192</v>
      </c>
    </row>
    <row r="8" spans="1:39" ht="9.9499999999999993" customHeight="1" x14ac:dyDescent="0.15">
      <c r="A8" s="73"/>
      <c r="B8" s="71"/>
      <c r="C8" s="56" t="s">
        <v>5</v>
      </c>
      <c r="D8" s="59" t="s">
        <v>6</v>
      </c>
      <c r="E8" s="60"/>
      <c r="F8" s="23"/>
      <c r="G8" s="23"/>
      <c r="H8" s="23"/>
      <c r="I8" s="23"/>
      <c r="J8" s="23"/>
      <c r="K8" s="6">
        <v>37751246</v>
      </c>
      <c r="L8" s="6">
        <v>21326665</v>
      </c>
      <c r="M8" s="6">
        <v>33764249</v>
      </c>
      <c r="N8" s="6">
        <v>17435420</v>
      </c>
      <c r="O8" s="6">
        <v>175566</v>
      </c>
      <c r="P8" s="6">
        <v>4148068</v>
      </c>
      <c r="Q8" s="6">
        <v>7942623</v>
      </c>
      <c r="R8" s="6">
        <v>3905562</v>
      </c>
      <c r="S8" s="6">
        <v>9796493</v>
      </c>
      <c r="T8" s="6">
        <v>5071649</v>
      </c>
      <c r="U8" s="6">
        <v>23602831</v>
      </c>
      <c r="V8" s="6">
        <v>42617885</v>
      </c>
      <c r="W8" s="6">
        <v>37132386</v>
      </c>
      <c r="X8" s="6">
        <v>28259963</v>
      </c>
      <c r="Y8" s="6">
        <v>10391768</v>
      </c>
      <c r="Z8" s="6">
        <v>11684799</v>
      </c>
      <c r="AA8" s="6">
        <v>1428387</v>
      </c>
      <c r="AB8" s="6">
        <v>36196384</v>
      </c>
      <c r="AC8" s="6">
        <v>152783</v>
      </c>
      <c r="AD8" s="6">
        <v>6601114</v>
      </c>
      <c r="AE8" s="6">
        <v>15057508</v>
      </c>
      <c r="AF8" s="6">
        <v>77241</v>
      </c>
      <c r="AG8" s="6">
        <v>693857</v>
      </c>
      <c r="AH8" s="6">
        <v>885094</v>
      </c>
      <c r="AI8" s="6">
        <v>0</v>
      </c>
      <c r="AJ8" s="6">
        <v>15989380</v>
      </c>
      <c r="AK8" s="6">
        <v>6950975</v>
      </c>
      <c r="AL8" s="6">
        <v>1852248</v>
      </c>
      <c r="AM8" s="18">
        <v>380892144</v>
      </c>
    </row>
    <row r="9" spans="1:39" ht="9.9499999999999993" customHeight="1" x14ac:dyDescent="0.15">
      <c r="A9" s="73"/>
      <c r="B9" s="71"/>
      <c r="C9" s="57"/>
      <c r="D9" s="59" t="s">
        <v>7</v>
      </c>
      <c r="E9" s="60"/>
      <c r="F9" s="23"/>
      <c r="G9" s="23"/>
      <c r="H9" s="23"/>
      <c r="I9" s="23"/>
      <c r="J9" s="23"/>
      <c r="K9" s="6">
        <v>1359668</v>
      </c>
      <c r="L9" s="6">
        <v>285771</v>
      </c>
      <c r="M9" s="6">
        <v>2401694</v>
      </c>
      <c r="N9" s="6">
        <v>325502</v>
      </c>
      <c r="O9" s="6">
        <v>13934</v>
      </c>
      <c r="P9" s="6">
        <v>335403</v>
      </c>
      <c r="Q9" s="6">
        <v>705467</v>
      </c>
      <c r="R9" s="6">
        <v>85270</v>
      </c>
      <c r="S9" s="6">
        <v>664939</v>
      </c>
      <c r="T9" s="6">
        <v>340545</v>
      </c>
      <c r="U9" s="6">
        <v>1386049</v>
      </c>
      <c r="V9" s="6">
        <v>1963394</v>
      </c>
      <c r="W9" s="6">
        <v>688465</v>
      </c>
      <c r="X9" s="6">
        <v>1637640</v>
      </c>
      <c r="Y9" s="6">
        <v>429206</v>
      </c>
      <c r="Z9" s="6">
        <v>818248</v>
      </c>
      <c r="AA9" s="6">
        <v>92214</v>
      </c>
      <c r="AB9" s="6">
        <v>1124610</v>
      </c>
      <c r="AC9" s="6">
        <v>460</v>
      </c>
      <c r="AD9" s="6">
        <v>337643</v>
      </c>
      <c r="AE9" s="6">
        <v>954790</v>
      </c>
      <c r="AF9" s="6">
        <v>9617</v>
      </c>
      <c r="AG9" s="6">
        <v>5576</v>
      </c>
      <c r="AH9" s="6">
        <v>273042</v>
      </c>
      <c r="AI9" s="6">
        <v>0</v>
      </c>
      <c r="AJ9" s="6">
        <v>570004</v>
      </c>
      <c r="AK9" s="6">
        <v>690582</v>
      </c>
      <c r="AL9" s="6">
        <v>44761</v>
      </c>
      <c r="AM9" s="18">
        <v>17544494</v>
      </c>
    </row>
    <row r="10" spans="1:39" ht="9.9499999999999993" customHeight="1" x14ac:dyDescent="0.15">
      <c r="A10" s="73"/>
      <c r="B10" s="71"/>
      <c r="C10" s="57"/>
      <c r="D10" s="65" t="s">
        <v>8</v>
      </c>
      <c r="E10" s="25" t="s">
        <v>6</v>
      </c>
      <c r="F10" s="26"/>
      <c r="G10" s="26"/>
      <c r="H10" s="26"/>
      <c r="I10" s="26"/>
      <c r="J10" s="26"/>
      <c r="K10" s="6">
        <v>943621</v>
      </c>
      <c r="L10" s="6">
        <v>962781</v>
      </c>
      <c r="M10" s="6">
        <v>967892</v>
      </c>
      <c r="N10" s="6">
        <v>1308305</v>
      </c>
      <c r="O10" s="6">
        <v>1464</v>
      </c>
      <c r="P10" s="6">
        <v>149510</v>
      </c>
      <c r="Q10" s="6">
        <v>225305</v>
      </c>
      <c r="R10" s="6">
        <v>215979</v>
      </c>
      <c r="S10" s="6">
        <v>614558</v>
      </c>
      <c r="T10" s="6">
        <v>735383</v>
      </c>
      <c r="U10" s="6">
        <v>0</v>
      </c>
      <c r="V10" s="6">
        <v>327922</v>
      </c>
      <c r="W10" s="6">
        <v>2192694</v>
      </c>
      <c r="X10" s="6">
        <v>926871</v>
      </c>
      <c r="Y10" s="6">
        <v>1261554</v>
      </c>
      <c r="Z10" s="6">
        <v>14425</v>
      </c>
      <c r="AA10" s="6">
        <v>5892</v>
      </c>
      <c r="AB10" s="6">
        <v>1174957</v>
      </c>
      <c r="AC10" s="6">
        <v>0</v>
      </c>
      <c r="AD10" s="6">
        <v>0</v>
      </c>
      <c r="AE10" s="6">
        <v>320889</v>
      </c>
      <c r="AF10" s="6">
        <v>19865</v>
      </c>
      <c r="AG10" s="6">
        <v>49888</v>
      </c>
      <c r="AH10" s="6">
        <v>146474</v>
      </c>
      <c r="AI10" s="6">
        <v>0</v>
      </c>
      <c r="AJ10" s="6">
        <v>470573</v>
      </c>
      <c r="AK10" s="6">
        <v>0</v>
      </c>
      <c r="AL10" s="6">
        <v>0</v>
      </c>
      <c r="AM10" s="18">
        <v>13036802</v>
      </c>
    </row>
    <row r="11" spans="1:39" ht="9.9499999999999993" customHeight="1" x14ac:dyDescent="0.15">
      <c r="A11" s="73"/>
      <c r="B11" s="71"/>
      <c r="C11" s="58"/>
      <c r="D11" s="66"/>
      <c r="E11" s="25" t="s">
        <v>7</v>
      </c>
      <c r="F11" s="26"/>
      <c r="G11" s="26"/>
      <c r="H11" s="26"/>
      <c r="I11" s="26"/>
      <c r="J11" s="26"/>
      <c r="K11" s="6">
        <v>37038</v>
      </c>
      <c r="L11" s="6">
        <v>19787</v>
      </c>
      <c r="M11" s="6">
        <v>70283</v>
      </c>
      <c r="N11" s="6">
        <v>11752</v>
      </c>
      <c r="O11" s="6">
        <v>117</v>
      </c>
      <c r="P11" s="6">
        <v>15610</v>
      </c>
      <c r="Q11" s="6">
        <v>20020</v>
      </c>
      <c r="R11" s="6">
        <v>2323</v>
      </c>
      <c r="S11" s="6">
        <v>41583</v>
      </c>
      <c r="T11" s="6">
        <v>88335</v>
      </c>
      <c r="U11" s="6">
        <v>0</v>
      </c>
      <c r="V11" s="6">
        <v>31482</v>
      </c>
      <c r="W11" s="6">
        <v>34434</v>
      </c>
      <c r="X11" s="6">
        <v>26821</v>
      </c>
      <c r="Y11" s="6">
        <v>49423</v>
      </c>
      <c r="Z11" s="6">
        <v>3888</v>
      </c>
      <c r="AA11" s="6">
        <v>5302</v>
      </c>
      <c r="AB11" s="6">
        <v>34221</v>
      </c>
      <c r="AC11" s="6">
        <v>0</v>
      </c>
      <c r="AD11" s="6">
        <v>0</v>
      </c>
      <c r="AE11" s="6">
        <v>19236</v>
      </c>
      <c r="AF11" s="6">
        <v>2282</v>
      </c>
      <c r="AG11" s="6">
        <v>352</v>
      </c>
      <c r="AH11" s="6">
        <v>14492</v>
      </c>
      <c r="AI11" s="6">
        <v>0</v>
      </c>
      <c r="AJ11" s="6">
        <v>21004</v>
      </c>
      <c r="AK11" s="6">
        <v>0</v>
      </c>
      <c r="AL11" s="6">
        <v>0</v>
      </c>
      <c r="AM11" s="18">
        <v>549785</v>
      </c>
    </row>
    <row r="12" spans="1:39" ht="9.9499999999999993" customHeight="1" x14ac:dyDescent="0.15">
      <c r="A12" s="73"/>
      <c r="B12" s="71"/>
      <c r="C12" s="67" t="s">
        <v>9</v>
      </c>
      <c r="D12" s="68"/>
      <c r="E12" s="25" t="s">
        <v>6</v>
      </c>
      <c r="F12" s="26"/>
      <c r="G12" s="26"/>
      <c r="H12" s="26"/>
      <c r="I12" s="26"/>
      <c r="J12" s="26"/>
      <c r="K12" s="6">
        <v>10774829</v>
      </c>
      <c r="L12" s="6">
        <v>16696335</v>
      </c>
      <c r="M12" s="6">
        <v>58540871</v>
      </c>
      <c r="N12" s="6">
        <v>7968580</v>
      </c>
      <c r="O12" s="6">
        <v>257598</v>
      </c>
      <c r="P12" s="6">
        <v>3151932</v>
      </c>
      <c r="Q12" s="6">
        <v>26509</v>
      </c>
      <c r="R12" s="6">
        <v>6494438</v>
      </c>
      <c r="S12" s="6">
        <v>3356507</v>
      </c>
      <c r="T12" s="6">
        <v>1906540</v>
      </c>
      <c r="U12" s="6">
        <v>136228</v>
      </c>
      <c r="V12" s="6">
        <v>12722500</v>
      </c>
      <c r="W12" s="6">
        <v>18093814</v>
      </c>
      <c r="X12" s="6">
        <v>18402533</v>
      </c>
      <c r="Y12" s="6">
        <v>12720232</v>
      </c>
      <c r="Z12" s="6">
        <v>213752</v>
      </c>
      <c r="AA12" s="6">
        <v>6587718</v>
      </c>
      <c r="AB12" s="6">
        <v>26118149</v>
      </c>
      <c r="AC12" s="6">
        <v>0</v>
      </c>
      <c r="AD12" s="6">
        <v>91821</v>
      </c>
      <c r="AE12" s="6">
        <v>11622767</v>
      </c>
      <c r="AF12" s="6">
        <v>7501759</v>
      </c>
      <c r="AG12" s="6">
        <v>597143</v>
      </c>
      <c r="AH12" s="6">
        <v>34494</v>
      </c>
      <c r="AI12" s="6">
        <v>16961000</v>
      </c>
      <c r="AJ12" s="6">
        <v>330899</v>
      </c>
      <c r="AK12" s="6">
        <v>2980025</v>
      </c>
      <c r="AL12" s="6">
        <v>0</v>
      </c>
      <c r="AM12" s="18">
        <v>244288973</v>
      </c>
    </row>
    <row r="13" spans="1:39" ht="9.9499999999999993" customHeight="1" x14ac:dyDescent="0.15">
      <c r="A13" s="73"/>
      <c r="B13" s="71"/>
      <c r="C13" s="69"/>
      <c r="D13" s="70"/>
      <c r="E13" s="25" t="s">
        <v>7</v>
      </c>
      <c r="F13" s="26"/>
      <c r="G13" s="26"/>
      <c r="H13" s="26"/>
      <c r="I13" s="26"/>
      <c r="J13" s="26"/>
      <c r="K13" s="6">
        <v>323784</v>
      </c>
      <c r="L13" s="6">
        <v>396890</v>
      </c>
      <c r="M13" s="6">
        <v>4242718</v>
      </c>
      <c r="N13" s="6">
        <v>56044</v>
      </c>
      <c r="O13" s="6">
        <v>20444</v>
      </c>
      <c r="P13" s="6">
        <v>299791</v>
      </c>
      <c r="Q13" s="6">
        <v>2672</v>
      </c>
      <c r="R13" s="6">
        <v>250825</v>
      </c>
      <c r="S13" s="6">
        <v>208579</v>
      </c>
      <c r="T13" s="6">
        <v>103769</v>
      </c>
      <c r="U13" s="6">
        <v>1004</v>
      </c>
      <c r="V13" s="6">
        <v>637179</v>
      </c>
      <c r="W13" s="6">
        <v>285218</v>
      </c>
      <c r="X13" s="6">
        <v>771270</v>
      </c>
      <c r="Y13" s="6">
        <v>381505</v>
      </c>
      <c r="Z13" s="6">
        <v>2381</v>
      </c>
      <c r="AA13" s="6">
        <v>215900</v>
      </c>
      <c r="AB13" s="6">
        <v>726336</v>
      </c>
      <c r="AC13" s="6">
        <v>0</v>
      </c>
      <c r="AD13" s="6">
        <v>0</v>
      </c>
      <c r="AE13" s="6">
        <v>678792</v>
      </c>
      <c r="AF13" s="6">
        <v>143939</v>
      </c>
      <c r="AG13" s="6">
        <v>5477</v>
      </c>
      <c r="AH13" s="6">
        <v>7191</v>
      </c>
      <c r="AI13" s="6">
        <v>590524</v>
      </c>
      <c r="AJ13" s="6">
        <v>93665</v>
      </c>
      <c r="AK13" s="6">
        <v>42886</v>
      </c>
      <c r="AL13" s="6">
        <v>0</v>
      </c>
      <c r="AM13" s="18">
        <v>10488783</v>
      </c>
    </row>
    <row r="14" spans="1:39" ht="9.9499999999999993" customHeight="1" x14ac:dyDescent="0.15">
      <c r="A14" s="73"/>
      <c r="B14" s="56" t="s">
        <v>111</v>
      </c>
      <c r="C14" s="61" t="s">
        <v>113</v>
      </c>
      <c r="D14" s="59" t="s">
        <v>109</v>
      </c>
      <c r="E14" s="60"/>
      <c r="F14" s="26"/>
      <c r="G14" s="26"/>
      <c r="H14" s="26"/>
      <c r="I14" s="26"/>
      <c r="J14" s="26"/>
      <c r="K14" s="6">
        <v>468</v>
      </c>
      <c r="L14" s="6">
        <v>1556</v>
      </c>
      <c r="M14" s="6">
        <v>1354</v>
      </c>
      <c r="N14" s="6">
        <v>437</v>
      </c>
      <c r="O14" s="6">
        <v>117</v>
      </c>
      <c r="P14" s="6">
        <v>230</v>
      </c>
      <c r="Q14" s="6">
        <v>420</v>
      </c>
      <c r="R14" s="6">
        <v>1438</v>
      </c>
      <c r="S14" s="6">
        <v>835</v>
      </c>
      <c r="T14" s="6">
        <v>30873</v>
      </c>
      <c r="U14" s="6">
        <v>0</v>
      </c>
      <c r="V14" s="6">
        <v>1831</v>
      </c>
      <c r="W14" s="6">
        <v>59</v>
      </c>
      <c r="X14" s="6">
        <v>154</v>
      </c>
      <c r="Y14" s="6">
        <v>6176</v>
      </c>
      <c r="Z14" s="6">
        <v>0</v>
      </c>
      <c r="AA14" s="6">
        <v>0</v>
      </c>
      <c r="AB14" s="6">
        <v>2134</v>
      </c>
      <c r="AC14" s="6">
        <v>0</v>
      </c>
      <c r="AD14" s="6">
        <v>0</v>
      </c>
      <c r="AE14" s="6">
        <v>1870</v>
      </c>
      <c r="AF14" s="6">
        <v>0</v>
      </c>
      <c r="AG14" s="6">
        <v>352</v>
      </c>
      <c r="AH14" s="6">
        <v>1912</v>
      </c>
      <c r="AI14" s="6">
        <v>0</v>
      </c>
      <c r="AJ14" s="6">
        <v>1789</v>
      </c>
      <c r="AK14" s="6">
        <v>0</v>
      </c>
      <c r="AL14" s="6">
        <v>0</v>
      </c>
      <c r="AM14" s="18">
        <v>54005</v>
      </c>
    </row>
    <row r="15" spans="1:39" ht="9.9499999999999993" customHeight="1" x14ac:dyDescent="0.15">
      <c r="A15" s="73"/>
      <c r="B15" s="57"/>
      <c r="C15" s="62"/>
      <c r="D15" s="59" t="s">
        <v>110</v>
      </c>
      <c r="E15" s="60"/>
      <c r="F15" s="26"/>
      <c r="G15" s="26"/>
      <c r="H15" s="26"/>
      <c r="I15" s="26"/>
      <c r="J15" s="26"/>
      <c r="K15" s="6">
        <v>25226</v>
      </c>
      <c r="L15" s="6">
        <v>82404</v>
      </c>
      <c r="M15" s="6">
        <v>140246</v>
      </c>
      <c r="N15" s="6">
        <v>186853</v>
      </c>
      <c r="O15" s="6">
        <v>5491</v>
      </c>
      <c r="P15" s="6">
        <v>8119</v>
      </c>
      <c r="Q15" s="6">
        <v>47052</v>
      </c>
      <c r="R15" s="6">
        <v>63516</v>
      </c>
      <c r="S15" s="6">
        <v>26370</v>
      </c>
      <c r="T15" s="6">
        <v>737349</v>
      </c>
      <c r="U15" s="6">
        <v>0</v>
      </c>
      <c r="V15" s="6">
        <v>198881</v>
      </c>
      <c r="W15" s="6">
        <v>12028</v>
      </c>
      <c r="X15" s="6">
        <v>12135</v>
      </c>
      <c r="Y15" s="6">
        <v>574022</v>
      </c>
      <c r="Z15" s="6">
        <v>0</v>
      </c>
      <c r="AA15" s="6">
        <v>0</v>
      </c>
      <c r="AB15" s="6">
        <v>272709</v>
      </c>
      <c r="AC15" s="6">
        <v>0</v>
      </c>
      <c r="AD15" s="6">
        <v>0</v>
      </c>
      <c r="AE15" s="6">
        <v>86964</v>
      </c>
      <c r="AF15" s="6">
        <v>0</v>
      </c>
      <c r="AG15" s="6">
        <v>49888</v>
      </c>
      <c r="AH15" s="6">
        <v>101231</v>
      </c>
      <c r="AI15" s="6">
        <v>0</v>
      </c>
      <c r="AJ15" s="6">
        <v>470573</v>
      </c>
      <c r="AK15" s="6">
        <v>0</v>
      </c>
      <c r="AL15" s="6">
        <v>0</v>
      </c>
      <c r="AM15" s="18">
        <v>3101057</v>
      </c>
    </row>
    <row r="16" spans="1:39" ht="9.9499999999999993" customHeight="1" x14ac:dyDescent="0.15">
      <c r="A16" s="73"/>
      <c r="B16" s="57"/>
      <c r="C16" s="63"/>
      <c r="D16" s="59" t="s">
        <v>114</v>
      </c>
      <c r="E16" s="60"/>
      <c r="F16" s="26"/>
      <c r="G16" s="26"/>
      <c r="H16" s="26"/>
      <c r="I16" s="26"/>
      <c r="J16" s="26"/>
      <c r="K16" s="6">
        <v>220445</v>
      </c>
      <c r="L16" s="6">
        <v>52959</v>
      </c>
      <c r="M16" s="6">
        <v>103579</v>
      </c>
      <c r="N16" s="6">
        <v>427581</v>
      </c>
      <c r="O16" s="6">
        <v>46932</v>
      </c>
      <c r="P16" s="6">
        <v>35300</v>
      </c>
      <c r="Q16" s="6">
        <v>112029</v>
      </c>
      <c r="R16" s="6">
        <v>44170</v>
      </c>
      <c r="S16" s="6">
        <v>31581</v>
      </c>
      <c r="T16" s="6">
        <v>23883</v>
      </c>
      <c r="U16" s="6">
        <v>0</v>
      </c>
      <c r="V16" s="6">
        <v>108619</v>
      </c>
      <c r="W16" s="6">
        <v>203864</v>
      </c>
      <c r="X16" s="6">
        <v>78799</v>
      </c>
      <c r="Y16" s="6">
        <v>92944</v>
      </c>
      <c r="Z16" s="6">
        <v>0</v>
      </c>
      <c r="AA16" s="6">
        <v>0</v>
      </c>
      <c r="AB16" s="6">
        <v>127792</v>
      </c>
      <c r="AC16" s="6">
        <v>0</v>
      </c>
      <c r="AD16" s="6">
        <v>0</v>
      </c>
      <c r="AE16" s="6">
        <v>46504</v>
      </c>
      <c r="AF16" s="6">
        <v>0</v>
      </c>
      <c r="AG16" s="6">
        <v>141727</v>
      </c>
      <c r="AH16" s="6">
        <v>52945</v>
      </c>
      <c r="AI16" s="6">
        <v>0</v>
      </c>
      <c r="AJ16" s="6">
        <v>263037</v>
      </c>
      <c r="AK16" s="6">
        <v>0</v>
      </c>
      <c r="AL16" s="6">
        <v>0</v>
      </c>
      <c r="AM16" s="18">
        <v>2214690</v>
      </c>
    </row>
    <row r="17" spans="1:39" ht="9.9499999999999993" customHeight="1" x14ac:dyDescent="0.15">
      <c r="A17" s="73"/>
      <c r="B17" s="57"/>
      <c r="C17" s="67" t="s">
        <v>21</v>
      </c>
      <c r="D17" s="90"/>
      <c r="E17" s="25" t="s">
        <v>115</v>
      </c>
      <c r="F17" s="26"/>
      <c r="G17" s="26"/>
      <c r="H17" s="26"/>
      <c r="I17" s="26"/>
      <c r="J17" s="26"/>
      <c r="K17" s="6">
        <v>1240618</v>
      </c>
      <c r="L17" s="6">
        <v>274924</v>
      </c>
      <c r="M17" s="6">
        <v>2301873</v>
      </c>
      <c r="N17" s="6">
        <v>309338</v>
      </c>
      <c r="O17" s="6">
        <v>0</v>
      </c>
      <c r="P17" s="6">
        <v>302359</v>
      </c>
      <c r="Q17" s="6">
        <v>665810</v>
      </c>
      <c r="R17" s="6">
        <v>64414</v>
      </c>
      <c r="S17" s="6">
        <v>631409</v>
      </c>
      <c r="T17" s="6">
        <v>280381</v>
      </c>
      <c r="U17" s="6">
        <v>1317105</v>
      </c>
      <c r="V17" s="6">
        <v>1856515</v>
      </c>
      <c r="W17" s="6">
        <v>654293</v>
      </c>
      <c r="X17" s="6">
        <v>1543527</v>
      </c>
      <c r="Y17" s="6">
        <v>374679</v>
      </c>
      <c r="Z17" s="6">
        <v>781737</v>
      </c>
      <c r="AA17" s="6">
        <v>91225</v>
      </c>
      <c r="AB17" s="6">
        <v>1013691</v>
      </c>
      <c r="AC17" s="6">
        <v>0</v>
      </c>
      <c r="AD17" s="6">
        <v>306079</v>
      </c>
      <c r="AE17" s="6">
        <v>909636</v>
      </c>
      <c r="AF17" s="6">
        <v>9617</v>
      </c>
      <c r="AG17" s="6">
        <v>0</v>
      </c>
      <c r="AH17" s="6">
        <v>254846</v>
      </c>
      <c r="AI17" s="6">
        <v>0</v>
      </c>
      <c r="AJ17" s="6">
        <v>533464</v>
      </c>
      <c r="AK17" s="6">
        <v>650760</v>
      </c>
      <c r="AL17" s="6">
        <v>39286</v>
      </c>
      <c r="AM17" s="18">
        <v>16407586</v>
      </c>
    </row>
    <row r="18" spans="1:39" ht="9.9499999999999993" customHeight="1" x14ac:dyDescent="0.15">
      <c r="A18" s="73"/>
      <c r="B18" s="57"/>
      <c r="C18" s="91"/>
      <c r="D18" s="92"/>
      <c r="E18" s="25" t="s">
        <v>23</v>
      </c>
      <c r="F18" s="26"/>
      <c r="G18" s="26"/>
      <c r="H18" s="26"/>
      <c r="I18" s="26"/>
      <c r="J18" s="26"/>
      <c r="K18" s="6">
        <v>90041</v>
      </c>
      <c r="L18" s="6">
        <v>10627</v>
      </c>
      <c r="M18" s="6">
        <v>99821</v>
      </c>
      <c r="N18" s="6">
        <v>13556</v>
      </c>
      <c r="O18" s="6">
        <v>12827</v>
      </c>
      <c r="P18" s="6">
        <v>32764</v>
      </c>
      <c r="Q18" s="6">
        <v>39440</v>
      </c>
      <c r="R18" s="6">
        <v>20557</v>
      </c>
      <c r="S18" s="6">
        <v>31241</v>
      </c>
      <c r="T18" s="6">
        <v>57318</v>
      </c>
      <c r="U18" s="6">
        <v>68944</v>
      </c>
      <c r="V18" s="6">
        <v>106879</v>
      </c>
      <c r="W18" s="6">
        <v>11338</v>
      </c>
      <c r="X18" s="6">
        <v>69947</v>
      </c>
      <c r="Y18" s="6">
        <v>54527</v>
      </c>
      <c r="Z18" s="6">
        <v>33623</v>
      </c>
      <c r="AA18" s="6">
        <v>989</v>
      </c>
      <c r="AB18" s="6">
        <v>109154</v>
      </c>
      <c r="AC18" s="6">
        <v>293</v>
      </c>
      <c r="AD18" s="6">
        <v>31515</v>
      </c>
      <c r="AE18" s="6">
        <v>42694</v>
      </c>
      <c r="AF18" s="6">
        <v>0</v>
      </c>
      <c r="AG18" s="6">
        <v>5576</v>
      </c>
      <c r="AH18" s="6">
        <v>7506</v>
      </c>
      <c r="AI18" s="6">
        <v>0</v>
      </c>
      <c r="AJ18" s="6">
        <v>36433</v>
      </c>
      <c r="AK18" s="6">
        <v>39526</v>
      </c>
      <c r="AL18" s="6">
        <v>5475</v>
      </c>
      <c r="AM18" s="18">
        <v>1032611</v>
      </c>
    </row>
    <row r="19" spans="1:39" ht="9.9499999999999993" customHeight="1" x14ac:dyDescent="0.15">
      <c r="A19" s="73"/>
      <c r="B19" s="58"/>
      <c r="C19" s="69"/>
      <c r="D19" s="93"/>
      <c r="E19" s="25" t="s">
        <v>24</v>
      </c>
      <c r="F19" s="26"/>
      <c r="G19" s="26"/>
      <c r="H19" s="26"/>
      <c r="I19" s="26"/>
      <c r="J19" s="26"/>
      <c r="K19" s="6">
        <v>29009</v>
      </c>
      <c r="L19" s="6">
        <v>220</v>
      </c>
      <c r="M19" s="6">
        <v>0</v>
      </c>
      <c r="N19" s="6">
        <v>2608</v>
      </c>
      <c r="O19" s="6">
        <v>1107</v>
      </c>
      <c r="P19" s="6">
        <v>280</v>
      </c>
      <c r="Q19" s="6">
        <v>217</v>
      </c>
      <c r="R19" s="6">
        <v>299</v>
      </c>
      <c r="S19" s="6">
        <v>2289</v>
      </c>
      <c r="T19" s="6">
        <v>2846</v>
      </c>
      <c r="U19" s="6">
        <v>0</v>
      </c>
      <c r="V19" s="6">
        <v>0</v>
      </c>
      <c r="W19" s="6">
        <v>22834</v>
      </c>
      <c r="X19" s="6">
        <v>24166</v>
      </c>
      <c r="Y19" s="6">
        <v>0</v>
      </c>
      <c r="Z19" s="6">
        <v>2888</v>
      </c>
      <c r="AA19" s="6">
        <v>0</v>
      </c>
      <c r="AB19" s="6">
        <v>1765</v>
      </c>
      <c r="AC19" s="6">
        <v>167</v>
      </c>
      <c r="AD19" s="6">
        <v>49</v>
      </c>
      <c r="AE19" s="6">
        <v>2460</v>
      </c>
      <c r="AF19" s="6">
        <v>0</v>
      </c>
      <c r="AG19" s="6">
        <v>0</v>
      </c>
      <c r="AH19" s="6">
        <v>1583</v>
      </c>
      <c r="AI19" s="6">
        <v>0</v>
      </c>
      <c r="AJ19" s="6">
        <v>107</v>
      </c>
      <c r="AK19" s="6">
        <v>297</v>
      </c>
      <c r="AL19" s="6">
        <v>0</v>
      </c>
      <c r="AM19" s="18">
        <v>95191</v>
      </c>
    </row>
    <row r="20" spans="1:39" ht="9.9499999999999993" customHeight="1" x14ac:dyDescent="0.15">
      <c r="A20" s="73"/>
      <c r="B20" s="100" t="s">
        <v>10</v>
      </c>
      <c r="C20" s="59" t="s">
        <v>11</v>
      </c>
      <c r="D20" s="64"/>
      <c r="E20" s="60"/>
      <c r="F20" s="23"/>
      <c r="G20" s="23"/>
      <c r="H20" s="23"/>
      <c r="I20" s="23"/>
      <c r="J20" s="23"/>
      <c r="K20" s="6">
        <v>4</v>
      </c>
      <c r="L20" s="6">
        <v>0</v>
      </c>
      <c r="M20" s="6">
        <v>6</v>
      </c>
      <c r="N20" s="6">
        <v>0</v>
      </c>
      <c r="O20" s="6">
        <v>2</v>
      </c>
      <c r="P20" s="6">
        <v>1</v>
      </c>
      <c r="Q20" s="6">
        <v>3</v>
      </c>
      <c r="R20" s="6">
        <v>1</v>
      </c>
      <c r="S20" s="6">
        <v>0</v>
      </c>
      <c r="T20" s="6">
        <v>0</v>
      </c>
      <c r="U20" s="6">
        <v>1</v>
      </c>
      <c r="V20" s="6">
        <v>0</v>
      </c>
      <c r="W20" s="6">
        <v>1</v>
      </c>
      <c r="X20" s="6">
        <v>1</v>
      </c>
      <c r="Y20" s="6">
        <v>11</v>
      </c>
      <c r="Z20" s="6">
        <v>0</v>
      </c>
      <c r="AA20" s="6">
        <v>1</v>
      </c>
      <c r="AB20" s="6">
        <v>3</v>
      </c>
      <c r="AC20" s="6">
        <v>1</v>
      </c>
      <c r="AD20" s="6">
        <v>1</v>
      </c>
      <c r="AE20" s="6">
        <v>3</v>
      </c>
      <c r="AF20" s="6">
        <v>1</v>
      </c>
      <c r="AG20" s="6">
        <v>0</v>
      </c>
      <c r="AH20" s="6">
        <v>0</v>
      </c>
      <c r="AI20" s="6">
        <v>5</v>
      </c>
      <c r="AJ20" s="6">
        <v>0</v>
      </c>
      <c r="AK20" s="6">
        <v>1</v>
      </c>
      <c r="AL20" s="6">
        <v>0</v>
      </c>
      <c r="AM20" s="18">
        <v>47</v>
      </c>
    </row>
    <row r="21" spans="1:39" ht="9.9499999999999993" customHeight="1" x14ac:dyDescent="0.15">
      <c r="A21" s="73"/>
      <c r="B21" s="71"/>
      <c r="C21" s="59" t="s">
        <v>12</v>
      </c>
      <c r="D21" s="64"/>
      <c r="E21" s="60"/>
      <c r="F21" s="23"/>
      <c r="G21" s="23"/>
      <c r="H21" s="23"/>
      <c r="I21" s="23"/>
      <c r="J21" s="23"/>
      <c r="K21" s="6">
        <v>15</v>
      </c>
      <c r="L21" s="6">
        <v>12</v>
      </c>
      <c r="M21" s="6">
        <v>57</v>
      </c>
      <c r="N21" s="6">
        <v>6</v>
      </c>
      <c r="O21" s="6">
        <v>0</v>
      </c>
      <c r="P21" s="6">
        <v>1</v>
      </c>
      <c r="Q21" s="6">
        <v>5</v>
      </c>
      <c r="R21" s="6">
        <v>0</v>
      </c>
      <c r="S21" s="6">
        <v>1</v>
      </c>
      <c r="T21" s="6">
        <v>1</v>
      </c>
      <c r="U21" s="6">
        <v>2</v>
      </c>
      <c r="V21" s="6">
        <v>9</v>
      </c>
      <c r="W21" s="6">
        <v>4</v>
      </c>
      <c r="X21" s="6">
        <v>9</v>
      </c>
      <c r="Y21" s="6">
        <v>8</v>
      </c>
      <c r="Z21" s="6">
        <v>0</v>
      </c>
      <c r="AA21" s="6">
        <v>1</v>
      </c>
      <c r="AB21" s="6">
        <v>12</v>
      </c>
      <c r="AC21" s="6">
        <v>0</v>
      </c>
      <c r="AD21" s="6">
        <v>0</v>
      </c>
      <c r="AE21" s="6">
        <v>12</v>
      </c>
      <c r="AF21" s="6">
        <v>0</v>
      </c>
      <c r="AG21" s="6">
        <v>0</v>
      </c>
      <c r="AH21" s="6">
        <v>1</v>
      </c>
      <c r="AI21" s="6">
        <v>0</v>
      </c>
      <c r="AJ21" s="6">
        <v>1</v>
      </c>
      <c r="AK21" s="6">
        <v>0</v>
      </c>
      <c r="AL21" s="6">
        <v>1</v>
      </c>
      <c r="AM21" s="18">
        <v>158</v>
      </c>
    </row>
    <row r="22" spans="1:39" ht="9.9499999999999993" customHeight="1" x14ac:dyDescent="0.15">
      <c r="A22" s="74"/>
      <c r="B22" s="101"/>
      <c r="C22" s="59" t="s">
        <v>13</v>
      </c>
      <c r="D22" s="64"/>
      <c r="E22" s="60"/>
      <c r="F22" s="23"/>
      <c r="G22" s="23"/>
      <c r="H22" s="23"/>
      <c r="I22" s="23"/>
      <c r="J22" s="23"/>
      <c r="K22" s="6">
        <v>19</v>
      </c>
      <c r="L22" s="6">
        <v>12</v>
      </c>
      <c r="M22" s="6">
        <v>63</v>
      </c>
      <c r="N22" s="6">
        <v>6</v>
      </c>
      <c r="O22" s="6">
        <v>2</v>
      </c>
      <c r="P22" s="6">
        <v>2</v>
      </c>
      <c r="Q22" s="6">
        <v>8</v>
      </c>
      <c r="R22" s="6">
        <v>1</v>
      </c>
      <c r="S22" s="6">
        <v>1</v>
      </c>
      <c r="T22" s="6">
        <v>1</v>
      </c>
      <c r="U22" s="6">
        <v>3</v>
      </c>
      <c r="V22" s="6">
        <v>9</v>
      </c>
      <c r="W22" s="6">
        <v>5</v>
      </c>
      <c r="X22" s="6">
        <v>10</v>
      </c>
      <c r="Y22" s="6">
        <v>19</v>
      </c>
      <c r="Z22" s="6">
        <v>0</v>
      </c>
      <c r="AA22" s="6">
        <v>2</v>
      </c>
      <c r="AB22" s="6">
        <v>15</v>
      </c>
      <c r="AC22" s="6">
        <v>1</v>
      </c>
      <c r="AD22" s="6">
        <v>1</v>
      </c>
      <c r="AE22" s="6">
        <v>15</v>
      </c>
      <c r="AF22" s="6">
        <v>1</v>
      </c>
      <c r="AG22" s="6">
        <v>0</v>
      </c>
      <c r="AH22" s="6">
        <v>1</v>
      </c>
      <c r="AI22" s="6">
        <v>5</v>
      </c>
      <c r="AJ22" s="6">
        <v>1</v>
      </c>
      <c r="AK22" s="6">
        <v>1</v>
      </c>
      <c r="AL22" s="6">
        <v>1</v>
      </c>
      <c r="AM22" s="18">
        <v>205</v>
      </c>
    </row>
    <row r="23" spans="1:39" ht="9.9499999999999993" customHeight="1" x14ac:dyDescent="0.15">
      <c r="A23" s="72" t="s">
        <v>14</v>
      </c>
      <c r="B23" s="64" t="s">
        <v>0</v>
      </c>
      <c r="C23" s="64"/>
      <c r="D23" s="64"/>
      <c r="E23" s="60"/>
      <c r="F23" s="23"/>
      <c r="G23" s="23"/>
      <c r="H23" s="23"/>
      <c r="I23" s="23"/>
      <c r="J23" s="23"/>
      <c r="K23" s="17" t="s">
        <v>155</v>
      </c>
      <c r="L23" s="17" t="s">
        <v>155</v>
      </c>
      <c r="M23" s="17" t="s">
        <v>155</v>
      </c>
      <c r="N23" s="17" t="s">
        <v>155</v>
      </c>
      <c r="O23" s="17" t="s">
        <v>155</v>
      </c>
      <c r="P23" s="17" t="s">
        <v>155</v>
      </c>
      <c r="Q23" s="17" t="e">
        <v>#NAME?</v>
      </c>
      <c r="R23" s="17" t="s">
        <v>155</v>
      </c>
      <c r="S23" s="17" t="s">
        <v>155</v>
      </c>
      <c r="T23" s="17" t="s">
        <v>155</v>
      </c>
      <c r="U23" s="17" t="s">
        <v>155</v>
      </c>
      <c r="V23" s="17" t="s">
        <v>155</v>
      </c>
      <c r="W23" s="17" t="s">
        <v>155</v>
      </c>
      <c r="X23" s="17" t="s">
        <v>155</v>
      </c>
      <c r="Y23" s="17" t="s">
        <v>155</v>
      </c>
      <c r="Z23" s="17" t="s">
        <v>155</v>
      </c>
      <c r="AA23" s="17" t="s">
        <v>155</v>
      </c>
      <c r="AB23" s="17" t="s">
        <v>155</v>
      </c>
      <c r="AC23" s="17" t="s">
        <v>155</v>
      </c>
      <c r="AD23" s="17" t="s">
        <v>155</v>
      </c>
      <c r="AE23" s="17" t="s">
        <v>155</v>
      </c>
      <c r="AF23" s="17" t="s">
        <v>155</v>
      </c>
      <c r="AG23" s="17" t="s">
        <v>155</v>
      </c>
      <c r="AH23" s="17" t="s">
        <v>155</v>
      </c>
      <c r="AI23" s="17" t="s">
        <v>155</v>
      </c>
      <c r="AJ23" s="17" t="s">
        <v>155</v>
      </c>
      <c r="AK23" s="17" t="s">
        <v>155</v>
      </c>
      <c r="AL23" s="17" t="s">
        <v>155</v>
      </c>
      <c r="AM23" s="18"/>
    </row>
    <row r="24" spans="1:39" ht="9.9499999999999993" customHeight="1" x14ac:dyDescent="0.15">
      <c r="A24" s="73"/>
      <c r="B24" s="77" t="s">
        <v>1</v>
      </c>
      <c r="C24" s="64" t="s">
        <v>100</v>
      </c>
      <c r="D24" s="64"/>
      <c r="E24" s="60"/>
      <c r="F24" s="23"/>
      <c r="G24" s="23"/>
      <c r="H24" s="23"/>
      <c r="I24" s="23"/>
      <c r="J24" s="23"/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18"/>
    </row>
    <row r="25" spans="1:39" ht="9.9499999999999993" customHeight="1" x14ac:dyDescent="0.15">
      <c r="A25" s="73"/>
      <c r="B25" s="78"/>
      <c r="C25" s="64" t="s">
        <v>2</v>
      </c>
      <c r="D25" s="64"/>
      <c r="E25" s="60"/>
      <c r="F25" s="23"/>
      <c r="G25" s="23"/>
      <c r="H25" s="23"/>
      <c r="I25" s="23"/>
      <c r="J25" s="23"/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18"/>
    </row>
    <row r="26" spans="1:39" ht="9.9499999999999993" customHeight="1" x14ac:dyDescent="0.15">
      <c r="A26" s="73"/>
      <c r="B26" s="78"/>
      <c r="C26" s="64" t="s">
        <v>15</v>
      </c>
      <c r="D26" s="64"/>
      <c r="E26" s="60"/>
      <c r="F26" s="23"/>
      <c r="G26" s="23"/>
      <c r="H26" s="23"/>
      <c r="I26" s="23"/>
      <c r="J26" s="23"/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18"/>
    </row>
    <row r="27" spans="1:39" ht="9.9499999999999993" customHeight="1" x14ac:dyDescent="0.15">
      <c r="A27" s="73"/>
      <c r="B27" s="78"/>
      <c r="C27" s="64" t="s">
        <v>16</v>
      </c>
      <c r="D27" s="64"/>
      <c r="E27" s="60"/>
      <c r="F27" s="23"/>
      <c r="G27" s="23"/>
      <c r="H27" s="23"/>
      <c r="I27" s="23"/>
      <c r="J27" s="23"/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18"/>
    </row>
    <row r="28" spans="1:39" ht="9.9499999999999993" customHeight="1" x14ac:dyDescent="0.15">
      <c r="A28" s="73"/>
      <c r="B28" s="78"/>
      <c r="C28" s="64" t="s">
        <v>17</v>
      </c>
      <c r="D28" s="64"/>
      <c r="E28" s="60"/>
      <c r="F28" s="23"/>
      <c r="G28" s="23"/>
      <c r="H28" s="23"/>
      <c r="I28" s="23"/>
      <c r="J28" s="23"/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18"/>
    </row>
    <row r="29" spans="1:39" ht="9.9499999999999993" customHeight="1" x14ac:dyDescent="0.15">
      <c r="A29" s="73"/>
      <c r="B29" s="78"/>
      <c r="C29" s="56" t="s">
        <v>5</v>
      </c>
      <c r="D29" s="59" t="s">
        <v>6</v>
      </c>
      <c r="E29" s="60"/>
      <c r="F29" s="23"/>
      <c r="G29" s="23"/>
      <c r="H29" s="23"/>
      <c r="I29" s="23"/>
      <c r="J29" s="23"/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18"/>
    </row>
    <row r="30" spans="1:39" ht="9.9499999999999993" customHeight="1" x14ac:dyDescent="0.15">
      <c r="A30" s="73"/>
      <c r="B30" s="78"/>
      <c r="C30" s="57"/>
      <c r="D30" s="59" t="s">
        <v>7</v>
      </c>
      <c r="E30" s="60"/>
      <c r="F30" s="23"/>
      <c r="G30" s="23"/>
      <c r="H30" s="23"/>
      <c r="I30" s="23"/>
      <c r="J30" s="23"/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18"/>
    </row>
    <row r="31" spans="1:39" ht="9.9499999999999993" customHeight="1" x14ac:dyDescent="0.15">
      <c r="A31" s="73"/>
      <c r="B31" s="78"/>
      <c r="C31" s="57"/>
      <c r="D31" s="65" t="s">
        <v>8</v>
      </c>
      <c r="E31" s="25" t="s">
        <v>6</v>
      </c>
      <c r="F31" s="26"/>
      <c r="G31" s="26"/>
      <c r="H31" s="26"/>
      <c r="I31" s="26"/>
      <c r="J31" s="26"/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18"/>
    </row>
    <row r="32" spans="1:39" ht="9.9499999999999993" customHeight="1" x14ac:dyDescent="0.15">
      <c r="A32" s="73"/>
      <c r="B32" s="78"/>
      <c r="C32" s="58"/>
      <c r="D32" s="66"/>
      <c r="E32" s="25" t="s">
        <v>7</v>
      </c>
      <c r="F32" s="26"/>
      <c r="G32" s="26"/>
      <c r="H32" s="26"/>
      <c r="I32" s="26"/>
      <c r="J32" s="26"/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18"/>
    </row>
    <row r="33" spans="1:39" ht="9.9499999999999993" customHeight="1" x14ac:dyDescent="0.15">
      <c r="A33" s="73"/>
      <c r="B33" s="78"/>
      <c r="C33" s="67" t="s">
        <v>9</v>
      </c>
      <c r="D33" s="68"/>
      <c r="E33" s="25" t="s">
        <v>6</v>
      </c>
      <c r="F33" s="26"/>
      <c r="G33" s="26"/>
      <c r="H33" s="26"/>
      <c r="I33" s="26"/>
      <c r="J33" s="26"/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18"/>
    </row>
    <row r="34" spans="1:39" ht="9.9499999999999993" customHeight="1" x14ac:dyDescent="0.15">
      <c r="A34" s="73"/>
      <c r="B34" s="79"/>
      <c r="C34" s="69"/>
      <c r="D34" s="70"/>
      <c r="E34" s="25" t="s">
        <v>7</v>
      </c>
      <c r="F34" s="26"/>
      <c r="G34" s="26"/>
      <c r="H34" s="26"/>
      <c r="I34" s="26"/>
      <c r="J34" s="26"/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18"/>
    </row>
    <row r="35" spans="1:39" ht="9.9499999999999993" customHeight="1" x14ac:dyDescent="0.15">
      <c r="A35" s="73"/>
      <c r="B35" s="71" t="s">
        <v>111</v>
      </c>
      <c r="C35" s="56" t="s">
        <v>18</v>
      </c>
      <c r="D35" s="59" t="s">
        <v>19</v>
      </c>
      <c r="E35" s="60"/>
      <c r="F35" s="23"/>
      <c r="G35" s="23"/>
      <c r="H35" s="23"/>
      <c r="I35" s="23"/>
      <c r="J35" s="23"/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18"/>
    </row>
    <row r="36" spans="1:39" ht="9.9499999999999993" customHeight="1" x14ac:dyDescent="0.15">
      <c r="A36" s="73"/>
      <c r="B36" s="71"/>
      <c r="C36" s="57"/>
      <c r="D36" s="59" t="s">
        <v>110</v>
      </c>
      <c r="E36" s="60"/>
      <c r="F36" s="23"/>
      <c r="G36" s="23"/>
      <c r="H36" s="23"/>
      <c r="I36" s="23"/>
      <c r="J36" s="23"/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18"/>
    </row>
    <row r="37" spans="1:39" ht="9.9499999999999993" customHeight="1" x14ac:dyDescent="0.15">
      <c r="A37" s="73"/>
      <c r="B37" s="71"/>
      <c r="C37" s="58"/>
      <c r="D37" s="59" t="s">
        <v>20</v>
      </c>
      <c r="E37" s="60"/>
      <c r="F37" s="23"/>
      <c r="G37" s="23"/>
      <c r="H37" s="23"/>
      <c r="I37" s="23"/>
      <c r="J37" s="23"/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18"/>
    </row>
    <row r="38" spans="1:39" ht="9.9499999999999993" customHeight="1" x14ac:dyDescent="0.15">
      <c r="A38" s="73"/>
      <c r="B38" s="71"/>
      <c r="C38" s="67" t="s">
        <v>21</v>
      </c>
      <c r="D38" s="84"/>
      <c r="E38" s="25" t="s">
        <v>22</v>
      </c>
      <c r="F38" s="26"/>
      <c r="G38" s="26"/>
      <c r="H38" s="26"/>
      <c r="I38" s="26"/>
      <c r="J38" s="26"/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18"/>
    </row>
    <row r="39" spans="1:39" ht="9.9499999999999993" customHeight="1" x14ac:dyDescent="0.15">
      <c r="A39" s="73"/>
      <c r="B39" s="71"/>
      <c r="C39" s="85"/>
      <c r="D39" s="86"/>
      <c r="E39" s="25" t="s">
        <v>23</v>
      </c>
      <c r="F39" s="26"/>
      <c r="G39" s="26"/>
      <c r="H39" s="26"/>
      <c r="I39" s="26"/>
      <c r="J39" s="26"/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18"/>
    </row>
    <row r="40" spans="1:39" ht="9.9499999999999993" customHeight="1" x14ac:dyDescent="0.15">
      <c r="A40" s="73"/>
      <c r="B40" s="71"/>
      <c r="C40" s="87"/>
      <c r="D40" s="88"/>
      <c r="E40" s="25" t="s">
        <v>24</v>
      </c>
      <c r="F40" s="26"/>
      <c r="G40" s="26"/>
      <c r="H40" s="26"/>
      <c r="I40" s="26"/>
      <c r="J40" s="26"/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18"/>
    </row>
    <row r="41" spans="1:39" ht="9.9499999999999993" customHeight="1" x14ac:dyDescent="0.15">
      <c r="A41" s="73"/>
      <c r="B41" s="61" t="s">
        <v>10</v>
      </c>
      <c r="C41" s="59" t="s">
        <v>11</v>
      </c>
      <c r="D41" s="64"/>
      <c r="E41" s="60"/>
      <c r="F41" s="23"/>
      <c r="G41" s="23"/>
      <c r="H41" s="23"/>
      <c r="I41" s="23"/>
      <c r="J41" s="23"/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18"/>
    </row>
    <row r="42" spans="1:39" ht="9.9499999999999993" customHeight="1" x14ac:dyDescent="0.15">
      <c r="A42" s="73"/>
      <c r="B42" s="62"/>
      <c r="C42" s="59" t="s">
        <v>12</v>
      </c>
      <c r="D42" s="64"/>
      <c r="E42" s="60"/>
      <c r="F42" s="23"/>
      <c r="G42" s="23"/>
      <c r="H42" s="23"/>
      <c r="I42" s="23"/>
      <c r="J42" s="23"/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18"/>
    </row>
    <row r="43" spans="1:39" ht="9.9499999999999993" customHeight="1" x14ac:dyDescent="0.15">
      <c r="A43" s="74"/>
      <c r="B43" s="63"/>
      <c r="C43" s="59" t="s">
        <v>13</v>
      </c>
      <c r="D43" s="64"/>
      <c r="E43" s="60"/>
      <c r="F43" s="23"/>
      <c r="G43" s="23"/>
      <c r="H43" s="23"/>
      <c r="I43" s="23"/>
      <c r="J43" s="23"/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18"/>
    </row>
    <row r="44" spans="1:39" ht="9.9499999999999993" customHeight="1" x14ac:dyDescent="0.15">
      <c r="A44" s="72" t="s">
        <v>25</v>
      </c>
      <c r="B44" s="60" t="s">
        <v>0</v>
      </c>
      <c r="C44" s="76"/>
      <c r="D44" s="76"/>
      <c r="E44" s="76"/>
      <c r="F44" s="45"/>
      <c r="G44" s="45"/>
      <c r="H44" s="45"/>
      <c r="I44" s="45"/>
      <c r="J44" s="45"/>
      <c r="K44" s="17" t="s">
        <v>155</v>
      </c>
      <c r="L44" s="17" t="s">
        <v>155</v>
      </c>
      <c r="M44" s="17" t="s">
        <v>155</v>
      </c>
      <c r="N44" s="17" t="s">
        <v>155</v>
      </c>
      <c r="O44" s="17" t="s">
        <v>155</v>
      </c>
      <c r="P44" s="17" t="s">
        <v>155</v>
      </c>
      <c r="Q44" s="17" t="e">
        <v>#NAME?</v>
      </c>
      <c r="R44" s="17" t="s">
        <v>155</v>
      </c>
      <c r="S44" s="17" t="s">
        <v>155</v>
      </c>
      <c r="T44" s="17" t="s">
        <v>155</v>
      </c>
      <c r="U44" s="17" t="s">
        <v>155</v>
      </c>
      <c r="V44" s="17" t="s">
        <v>155</v>
      </c>
      <c r="W44" s="17" t="s">
        <v>155</v>
      </c>
      <c r="X44" s="17" t="s">
        <v>155</v>
      </c>
      <c r="Y44" s="17" t="s">
        <v>155</v>
      </c>
      <c r="Z44" s="17" t="s">
        <v>155</v>
      </c>
      <c r="AA44" s="17" t="s">
        <v>155</v>
      </c>
      <c r="AB44" s="17" t="s">
        <v>155</v>
      </c>
      <c r="AC44" s="17" t="s">
        <v>155</v>
      </c>
      <c r="AD44" s="17" t="s">
        <v>156</v>
      </c>
      <c r="AE44" s="17" t="s">
        <v>155</v>
      </c>
      <c r="AF44" s="17" t="s">
        <v>155</v>
      </c>
      <c r="AG44" s="17" t="s">
        <v>155</v>
      </c>
      <c r="AH44" s="17" t="s">
        <v>155</v>
      </c>
      <c r="AI44" s="17" t="s">
        <v>155</v>
      </c>
      <c r="AJ44" s="17" t="s">
        <v>155</v>
      </c>
      <c r="AK44" s="17" t="s">
        <v>155</v>
      </c>
      <c r="AL44" s="17" t="s">
        <v>155</v>
      </c>
      <c r="AM44" s="18"/>
    </row>
    <row r="45" spans="1:39" ht="9.9499999999999993" customHeight="1" x14ac:dyDescent="0.15">
      <c r="A45" s="73"/>
      <c r="B45" s="77" t="s">
        <v>1</v>
      </c>
      <c r="C45" s="59" t="s">
        <v>100</v>
      </c>
      <c r="D45" s="64"/>
      <c r="E45" s="60"/>
      <c r="F45" s="23"/>
      <c r="G45" s="23"/>
      <c r="H45" s="23"/>
      <c r="I45" s="23"/>
      <c r="J45" s="23"/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12409000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18">
        <v>12409000</v>
      </c>
    </row>
    <row r="46" spans="1:39" ht="9.9499999999999993" customHeight="1" x14ac:dyDescent="0.15">
      <c r="A46" s="73"/>
      <c r="B46" s="78"/>
      <c r="C46" s="59" t="s">
        <v>2</v>
      </c>
      <c r="D46" s="64"/>
      <c r="E46" s="60"/>
      <c r="F46" s="23"/>
      <c r="G46" s="23"/>
      <c r="H46" s="23"/>
      <c r="I46" s="23"/>
      <c r="J46" s="23"/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21740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18">
        <v>21740</v>
      </c>
    </row>
    <row r="47" spans="1:39" ht="9.9499999999999993" customHeight="1" x14ac:dyDescent="0.15">
      <c r="A47" s="73"/>
      <c r="B47" s="78"/>
      <c r="C47" s="59" t="s">
        <v>15</v>
      </c>
      <c r="D47" s="64"/>
      <c r="E47" s="60"/>
      <c r="F47" s="23"/>
      <c r="G47" s="23"/>
      <c r="H47" s="23"/>
      <c r="I47" s="23"/>
      <c r="J47" s="23"/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570791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18">
        <v>570791</v>
      </c>
    </row>
    <row r="48" spans="1:39" ht="9.9499999999999993" customHeight="1" x14ac:dyDescent="0.15">
      <c r="A48" s="73"/>
      <c r="B48" s="78"/>
      <c r="C48" s="59" t="s">
        <v>16</v>
      </c>
      <c r="D48" s="64"/>
      <c r="E48" s="60"/>
      <c r="F48" s="23"/>
      <c r="G48" s="23"/>
      <c r="H48" s="23"/>
      <c r="I48" s="23"/>
      <c r="J48" s="23"/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13517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18">
        <v>13517</v>
      </c>
    </row>
    <row r="49" spans="1:39" ht="9.9499999999999993" customHeight="1" x14ac:dyDescent="0.15">
      <c r="A49" s="73"/>
      <c r="B49" s="78"/>
      <c r="C49" s="59" t="s">
        <v>17</v>
      </c>
      <c r="D49" s="64"/>
      <c r="E49" s="60"/>
      <c r="F49" s="23"/>
      <c r="G49" s="23"/>
      <c r="H49" s="23"/>
      <c r="I49" s="23"/>
      <c r="J49" s="23"/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340164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18">
        <v>340164</v>
      </c>
    </row>
    <row r="50" spans="1:39" ht="9.9499999999999993" customHeight="1" x14ac:dyDescent="0.15">
      <c r="A50" s="73"/>
      <c r="B50" s="78"/>
      <c r="C50" s="56" t="s">
        <v>5</v>
      </c>
      <c r="D50" s="59" t="s">
        <v>6</v>
      </c>
      <c r="E50" s="60"/>
      <c r="F50" s="23"/>
      <c r="G50" s="23"/>
      <c r="H50" s="23"/>
      <c r="I50" s="23"/>
      <c r="J50" s="23"/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12409000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18"/>
    </row>
    <row r="51" spans="1:39" ht="9.9499999999999993" customHeight="1" x14ac:dyDescent="0.15">
      <c r="A51" s="73"/>
      <c r="B51" s="78"/>
      <c r="C51" s="57"/>
      <c r="D51" s="59" t="s">
        <v>7</v>
      </c>
      <c r="E51" s="60"/>
      <c r="F51" s="23"/>
      <c r="G51" s="23"/>
      <c r="H51" s="23"/>
      <c r="I51" s="23"/>
      <c r="J51" s="23"/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21740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18"/>
    </row>
    <row r="52" spans="1:39" ht="9.9499999999999993" customHeight="1" x14ac:dyDescent="0.15">
      <c r="A52" s="73"/>
      <c r="B52" s="78"/>
      <c r="C52" s="57"/>
      <c r="D52" s="65" t="s">
        <v>8</v>
      </c>
      <c r="E52" s="25" t="s">
        <v>6</v>
      </c>
      <c r="F52" s="26"/>
      <c r="G52" s="26"/>
      <c r="H52" s="26"/>
      <c r="I52" s="26"/>
      <c r="J52" s="26"/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12409000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18"/>
    </row>
    <row r="53" spans="1:39" ht="9.9499999999999993" customHeight="1" x14ac:dyDescent="0.15">
      <c r="A53" s="73"/>
      <c r="B53" s="78"/>
      <c r="C53" s="58"/>
      <c r="D53" s="66"/>
      <c r="E53" s="25" t="s">
        <v>7</v>
      </c>
      <c r="F53" s="26"/>
      <c r="G53" s="26"/>
      <c r="H53" s="26"/>
      <c r="I53" s="26"/>
      <c r="J53" s="26"/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21740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18"/>
    </row>
    <row r="54" spans="1:39" ht="9.9499999999999993" customHeight="1" x14ac:dyDescent="0.15">
      <c r="A54" s="73"/>
      <c r="B54" s="78"/>
      <c r="C54" s="67" t="s">
        <v>9</v>
      </c>
      <c r="D54" s="68"/>
      <c r="E54" s="25" t="s">
        <v>6</v>
      </c>
      <c r="F54" s="26"/>
      <c r="G54" s="26"/>
      <c r="H54" s="26"/>
      <c r="I54" s="26"/>
      <c r="J54" s="26"/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18">
        <v>0</v>
      </c>
    </row>
    <row r="55" spans="1:39" ht="9.9499999999999993" customHeight="1" x14ac:dyDescent="0.15">
      <c r="A55" s="73"/>
      <c r="B55" s="79"/>
      <c r="C55" s="69"/>
      <c r="D55" s="70"/>
      <c r="E55" s="25" t="s">
        <v>7</v>
      </c>
      <c r="F55" s="26"/>
      <c r="G55" s="26"/>
      <c r="H55" s="26"/>
      <c r="I55" s="26"/>
      <c r="J55" s="26"/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18">
        <v>0</v>
      </c>
    </row>
    <row r="56" spans="1:39" ht="9.9499999999999993" customHeight="1" x14ac:dyDescent="0.15">
      <c r="A56" s="73"/>
      <c r="B56" s="56" t="s">
        <v>112</v>
      </c>
      <c r="C56" s="56" t="s">
        <v>18</v>
      </c>
      <c r="D56" s="59" t="s">
        <v>19</v>
      </c>
      <c r="E56" s="60"/>
      <c r="F56" s="23"/>
      <c r="G56" s="23"/>
      <c r="H56" s="23"/>
      <c r="I56" s="23"/>
      <c r="J56" s="23"/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18"/>
    </row>
    <row r="57" spans="1:39" ht="9.9499999999999993" customHeight="1" x14ac:dyDescent="0.15">
      <c r="A57" s="73"/>
      <c r="B57" s="57"/>
      <c r="C57" s="57"/>
      <c r="D57" s="59" t="s">
        <v>110</v>
      </c>
      <c r="E57" s="60"/>
      <c r="F57" s="23"/>
      <c r="G57" s="23"/>
      <c r="H57" s="23"/>
      <c r="I57" s="23"/>
      <c r="J57" s="23"/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18"/>
    </row>
    <row r="58" spans="1:39" ht="9.9499999999999993" customHeight="1" x14ac:dyDescent="0.15">
      <c r="A58" s="73"/>
      <c r="B58" s="57"/>
      <c r="C58" s="58"/>
      <c r="D58" s="59" t="s">
        <v>20</v>
      </c>
      <c r="E58" s="60"/>
      <c r="F58" s="23"/>
      <c r="G58" s="23"/>
      <c r="H58" s="23"/>
      <c r="I58" s="23"/>
      <c r="J58" s="23"/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18"/>
    </row>
    <row r="59" spans="1:39" ht="9.9499999999999993" customHeight="1" x14ac:dyDescent="0.15">
      <c r="A59" s="73"/>
      <c r="B59" s="57"/>
      <c r="C59" s="67" t="s">
        <v>21</v>
      </c>
      <c r="D59" s="84"/>
      <c r="E59" s="25" t="s">
        <v>22</v>
      </c>
      <c r="F59" s="26"/>
      <c r="G59" s="26"/>
      <c r="H59" s="26"/>
      <c r="I59" s="26"/>
      <c r="J59" s="26"/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8223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18"/>
    </row>
    <row r="60" spans="1:39" ht="9.9499999999999993" customHeight="1" x14ac:dyDescent="0.15">
      <c r="A60" s="73"/>
      <c r="B60" s="57"/>
      <c r="C60" s="85"/>
      <c r="D60" s="86"/>
      <c r="E60" s="25" t="s">
        <v>23</v>
      </c>
      <c r="F60" s="26"/>
      <c r="G60" s="26"/>
      <c r="H60" s="26"/>
      <c r="I60" s="26"/>
      <c r="J60" s="26"/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13517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18"/>
    </row>
    <row r="61" spans="1:39" ht="9.9499999999999993" customHeight="1" x14ac:dyDescent="0.15">
      <c r="A61" s="73"/>
      <c r="B61" s="57"/>
      <c r="C61" s="87"/>
      <c r="D61" s="88"/>
      <c r="E61" s="25" t="s">
        <v>24</v>
      </c>
      <c r="F61" s="26"/>
      <c r="G61" s="26"/>
      <c r="H61" s="26"/>
      <c r="I61" s="26"/>
      <c r="J61" s="26"/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18"/>
    </row>
    <row r="62" spans="1:39" ht="9.9499999999999993" customHeight="1" x14ac:dyDescent="0.15">
      <c r="A62" s="73"/>
      <c r="B62" s="61" t="s">
        <v>10</v>
      </c>
      <c r="C62" s="59" t="s">
        <v>11</v>
      </c>
      <c r="D62" s="64"/>
      <c r="E62" s="60"/>
      <c r="F62" s="23"/>
      <c r="G62" s="23"/>
      <c r="H62" s="23"/>
      <c r="I62" s="23"/>
      <c r="J62" s="23"/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18"/>
    </row>
    <row r="63" spans="1:39" ht="9.9499999999999993" customHeight="1" x14ac:dyDescent="0.15">
      <c r="A63" s="73"/>
      <c r="B63" s="62"/>
      <c r="C63" s="59" t="s">
        <v>12</v>
      </c>
      <c r="D63" s="64"/>
      <c r="E63" s="60"/>
      <c r="F63" s="23"/>
      <c r="G63" s="23"/>
      <c r="H63" s="23"/>
      <c r="I63" s="23"/>
      <c r="J63" s="23"/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4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18">
        <v>4</v>
      </c>
    </row>
    <row r="64" spans="1:39" ht="9.9499999999999993" customHeight="1" x14ac:dyDescent="0.15">
      <c r="A64" s="75"/>
      <c r="B64" s="80"/>
      <c r="C64" s="81" t="s">
        <v>13</v>
      </c>
      <c r="D64" s="82"/>
      <c r="E64" s="83"/>
      <c r="F64" s="46"/>
      <c r="G64" s="46"/>
      <c r="H64" s="46"/>
      <c r="I64" s="46"/>
      <c r="J64" s="46"/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4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47">
        <v>4</v>
      </c>
    </row>
    <row r="65" spans="11:39" ht="9.9499999999999993" customHeight="1" x14ac:dyDescent="0.15"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</row>
    <row r="66" spans="11:39" ht="9.9499999999999993" customHeight="1" x14ac:dyDescent="0.15"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</sheetData>
  <mergeCells count="69">
    <mergeCell ref="A3:A22"/>
    <mergeCell ref="B14:B19"/>
    <mergeCell ref="C17:D19"/>
    <mergeCell ref="B3:E3"/>
    <mergeCell ref="B4:B13"/>
    <mergeCell ref="C4:E4"/>
    <mergeCell ref="C5:E5"/>
    <mergeCell ref="D6:E6"/>
    <mergeCell ref="C7:E7"/>
    <mergeCell ref="C8:C11"/>
    <mergeCell ref="D8:E8"/>
    <mergeCell ref="D9:E9"/>
    <mergeCell ref="D10:D11"/>
    <mergeCell ref="C12:D13"/>
    <mergeCell ref="B20:B22"/>
    <mergeCell ref="C20:E20"/>
    <mergeCell ref="C21:E21"/>
    <mergeCell ref="C14:C16"/>
    <mergeCell ref="D14:E14"/>
    <mergeCell ref="D15:E15"/>
    <mergeCell ref="D16:E16"/>
    <mergeCell ref="D35:E35"/>
    <mergeCell ref="D36:E36"/>
    <mergeCell ref="D37:E37"/>
    <mergeCell ref="C38:D40"/>
    <mergeCell ref="B24:B34"/>
    <mergeCell ref="C24:E24"/>
    <mergeCell ref="C25:E25"/>
    <mergeCell ref="C26:E26"/>
    <mergeCell ref="C27:E27"/>
    <mergeCell ref="C28:E28"/>
    <mergeCell ref="C62:E62"/>
    <mergeCell ref="C63:E63"/>
    <mergeCell ref="C64:E64"/>
    <mergeCell ref="C54:D55"/>
    <mergeCell ref="B56:B61"/>
    <mergeCell ref="C59:D61"/>
    <mergeCell ref="A23:A43"/>
    <mergeCell ref="B23:E23"/>
    <mergeCell ref="D29:E29"/>
    <mergeCell ref="C48:E48"/>
    <mergeCell ref="C49:E49"/>
    <mergeCell ref="A44:A64"/>
    <mergeCell ref="B44:E44"/>
    <mergeCell ref="B45:B55"/>
    <mergeCell ref="C45:E45"/>
    <mergeCell ref="C46:E46"/>
    <mergeCell ref="C47:E47"/>
    <mergeCell ref="C50:C53"/>
    <mergeCell ref="D50:E50"/>
    <mergeCell ref="D51:E51"/>
    <mergeCell ref="D52:D53"/>
    <mergeCell ref="B62:B64"/>
    <mergeCell ref="A1:E2"/>
    <mergeCell ref="C56:C58"/>
    <mergeCell ref="D56:E56"/>
    <mergeCell ref="D57:E57"/>
    <mergeCell ref="D58:E58"/>
    <mergeCell ref="C29:C32"/>
    <mergeCell ref="B41:B43"/>
    <mergeCell ref="C41:E41"/>
    <mergeCell ref="C42:E42"/>
    <mergeCell ref="C43:E43"/>
    <mergeCell ref="C22:E22"/>
    <mergeCell ref="D30:E30"/>
    <mergeCell ref="D31:D32"/>
    <mergeCell ref="C33:D34"/>
    <mergeCell ref="B35:B40"/>
    <mergeCell ref="C35:C37"/>
  </mergeCells>
  <phoneticPr fontId="2"/>
  <conditionalFormatting sqref="K3:K64 L3:P3 L23:R64 R4:R22">
    <cfRule type="cellIs" dxfId="9" priority="44" stopIfTrue="1" operator="equal">
      <formula>0</formula>
    </cfRule>
  </conditionalFormatting>
  <conditionalFormatting sqref="L4:P22">
    <cfRule type="cellIs" dxfId="8" priority="10" stopIfTrue="1" operator="equal">
      <formula>0</formula>
    </cfRule>
  </conditionalFormatting>
  <conditionalFormatting sqref="Q3">
    <cfRule type="cellIs" dxfId="7" priority="5" stopIfTrue="1" operator="equal">
      <formula>0</formula>
    </cfRule>
  </conditionalFormatting>
  <conditionalFormatting sqref="Q4:Q22">
    <cfRule type="cellIs" dxfId="6" priority="6" stopIfTrue="1" operator="equal">
      <formula>0</formula>
    </cfRule>
  </conditionalFormatting>
  <conditionalFormatting sqref="R3">
    <cfRule type="cellIs" dxfId="5" priority="4" stopIfTrue="1" operator="equal">
      <formula>0</formula>
    </cfRule>
  </conditionalFormatting>
  <conditionalFormatting sqref="S3">
    <cfRule type="cellIs" dxfId="4" priority="3" stopIfTrue="1" operator="equal">
      <formula>0</formula>
    </cfRule>
  </conditionalFormatting>
  <conditionalFormatting sqref="T3:AL3">
    <cfRule type="cellIs" dxfId="3" priority="2" stopIfTrue="1" operator="equal">
      <formula>0</formula>
    </cfRule>
  </conditionalFormatting>
  <conditionalFormatting sqref="S4:AL64">
    <cfRule type="cellIs" dxfId="2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9" orientation="portrait" useFirstPageNumber="1" r:id="rId1"/>
  <headerFooter scaleWithDoc="0">
    <oddHeader>&amp;L&amp;"ＭＳ ゴシック,標準"Ⅳ　令和2年度地方公営企業事業別決算状況
　４　宅地造成事業（法非適用事業）&amp;R&amp;"ＭＳ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9"/>
  <sheetViews>
    <sheetView view="pageLayout" zoomScale="85" zoomScaleNormal="115" zoomScaleSheetLayoutView="115" zoomScalePageLayoutView="85" workbookViewId="0">
      <selection sqref="A1:E2"/>
    </sheetView>
  </sheetViews>
  <sheetFormatPr defaultColWidth="9.625" defaultRowHeight="9.9499999999999993" customHeight="1" x14ac:dyDescent="0.15"/>
  <cols>
    <col min="1" max="4" width="1.625" style="20" customWidth="1"/>
    <col min="5" max="5" width="15.625" style="20" customWidth="1"/>
    <col min="6" max="8" width="0" style="20" hidden="1" customWidth="1"/>
    <col min="9" max="9" width="4.625" style="20" hidden="1" customWidth="1"/>
    <col min="10" max="10" width="2.625" style="20" hidden="1" customWidth="1"/>
    <col min="11" max="39" width="9.5" style="20" customWidth="1"/>
    <col min="40" max="16384" width="9.625" style="20"/>
  </cols>
  <sheetData>
    <row r="1" spans="1:39" ht="9.9499999999999993" customHeight="1" x14ac:dyDescent="0.15">
      <c r="A1" s="50" t="s">
        <v>98</v>
      </c>
      <c r="B1" s="51"/>
      <c r="C1" s="51"/>
      <c r="D1" s="51"/>
      <c r="E1" s="52"/>
      <c r="F1" s="1"/>
      <c r="G1" s="1"/>
      <c r="H1" s="1"/>
      <c r="I1" s="1"/>
      <c r="J1" s="1"/>
      <c r="K1" s="8" t="s">
        <v>27</v>
      </c>
      <c r="L1" s="8" t="s">
        <v>28</v>
      </c>
      <c r="M1" s="8" t="s">
        <v>29</v>
      </c>
      <c r="N1" s="8" t="s">
        <v>116</v>
      </c>
      <c r="O1" s="8" t="s">
        <v>117</v>
      </c>
      <c r="P1" s="8" t="s">
        <v>30</v>
      </c>
      <c r="Q1" s="8" t="s">
        <v>31</v>
      </c>
      <c r="R1" s="8" t="s">
        <v>32</v>
      </c>
      <c r="S1" s="8" t="s">
        <v>118</v>
      </c>
      <c r="T1" s="8" t="s">
        <v>33</v>
      </c>
      <c r="U1" s="8" t="s">
        <v>34</v>
      </c>
      <c r="V1" s="8" t="s">
        <v>35</v>
      </c>
      <c r="W1" s="8" t="s">
        <v>119</v>
      </c>
      <c r="X1" s="8" t="s">
        <v>36</v>
      </c>
      <c r="Y1" s="8" t="s">
        <v>120</v>
      </c>
      <c r="Z1" s="8" t="s">
        <v>37</v>
      </c>
      <c r="AA1" s="8" t="s">
        <v>121</v>
      </c>
      <c r="AB1" s="8" t="s">
        <v>38</v>
      </c>
      <c r="AC1" s="8" t="s">
        <v>122</v>
      </c>
      <c r="AD1" s="8" t="s">
        <v>39</v>
      </c>
      <c r="AE1" s="8" t="s">
        <v>40</v>
      </c>
      <c r="AF1" s="8" t="s">
        <v>106</v>
      </c>
      <c r="AG1" s="2" t="s">
        <v>123</v>
      </c>
      <c r="AH1" s="2" t="s">
        <v>124</v>
      </c>
      <c r="AI1" s="2" t="s">
        <v>125</v>
      </c>
      <c r="AJ1" s="8" t="s">
        <v>41</v>
      </c>
      <c r="AK1" s="8" t="s">
        <v>42</v>
      </c>
      <c r="AL1" s="8" t="s">
        <v>43</v>
      </c>
      <c r="AM1" s="8" t="s">
        <v>97</v>
      </c>
    </row>
    <row r="2" spans="1:39" ht="9.9499999999999993" customHeight="1" x14ac:dyDescent="0.15">
      <c r="A2" s="53"/>
      <c r="B2" s="54"/>
      <c r="C2" s="54"/>
      <c r="D2" s="54"/>
      <c r="E2" s="55"/>
      <c r="F2" s="8"/>
      <c r="G2" s="8"/>
      <c r="H2" s="8"/>
      <c r="I2" s="8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21"/>
    </row>
    <row r="3" spans="1:39" ht="9.9499999999999993" customHeight="1" x14ac:dyDescent="0.15">
      <c r="A3" s="89" t="s">
        <v>44</v>
      </c>
      <c r="B3" s="121" t="s">
        <v>45</v>
      </c>
      <c r="C3" s="121"/>
      <c r="D3" s="121"/>
      <c r="E3" s="122"/>
      <c r="F3" s="4"/>
      <c r="G3" s="4"/>
      <c r="H3" s="4"/>
      <c r="I3" s="4"/>
      <c r="J3" s="4"/>
      <c r="K3" s="14">
        <v>66259</v>
      </c>
      <c r="L3" s="14">
        <v>82404</v>
      </c>
      <c r="M3" s="14">
        <v>226884</v>
      </c>
      <c r="N3" s="14">
        <v>186853</v>
      </c>
      <c r="O3" s="14">
        <v>5491</v>
      </c>
      <c r="P3" s="14">
        <v>8119</v>
      </c>
      <c r="Q3" s="14">
        <v>67052</v>
      </c>
      <c r="R3" s="14">
        <v>64070</v>
      </c>
      <c r="S3" s="14">
        <v>25509</v>
      </c>
      <c r="T3" s="14">
        <v>737349</v>
      </c>
      <c r="U3" s="14">
        <v>1</v>
      </c>
      <c r="V3" s="14">
        <v>238464</v>
      </c>
      <c r="W3" s="14">
        <v>12147</v>
      </c>
      <c r="X3" s="14">
        <v>17508</v>
      </c>
      <c r="Y3" s="14">
        <v>565540</v>
      </c>
      <c r="Z3" s="14">
        <v>0</v>
      </c>
      <c r="AA3" s="14">
        <v>19249</v>
      </c>
      <c r="AB3" s="14">
        <v>286130</v>
      </c>
      <c r="AC3" s="14">
        <v>0</v>
      </c>
      <c r="AD3" s="14">
        <v>9229</v>
      </c>
      <c r="AE3" s="14">
        <v>92642</v>
      </c>
      <c r="AF3" s="14">
        <v>3561</v>
      </c>
      <c r="AG3" s="14">
        <v>49888</v>
      </c>
      <c r="AH3" s="14">
        <v>101231</v>
      </c>
      <c r="AI3" s="14">
        <v>176439</v>
      </c>
      <c r="AJ3" s="14">
        <v>15247</v>
      </c>
      <c r="AK3" s="14">
        <v>3950</v>
      </c>
      <c r="AL3" s="14">
        <v>0</v>
      </c>
      <c r="AM3" s="22">
        <v>3061216</v>
      </c>
    </row>
    <row r="4" spans="1:39" ht="9.9499999999999993" customHeight="1" x14ac:dyDescent="0.15">
      <c r="A4" s="73"/>
      <c r="B4" s="10"/>
      <c r="C4" s="97" t="s">
        <v>46</v>
      </c>
      <c r="D4" s="98"/>
      <c r="E4" s="99"/>
      <c r="F4" s="23"/>
      <c r="G4" s="23"/>
      <c r="H4" s="23"/>
      <c r="I4" s="23"/>
      <c r="J4" s="23"/>
      <c r="K4" s="14">
        <v>44103</v>
      </c>
      <c r="L4" s="14">
        <v>82404</v>
      </c>
      <c r="M4" s="14">
        <v>141536</v>
      </c>
      <c r="N4" s="14">
        <v>186853</v>
      </c>
      <c r="O4" s="14">
        <v>5491</v>
      </c>
      <c r="P4" s="14">
        <v>8119</v>
      </c>
      <c r="Q4" s="14">
        <v>47052</v>
      </c>
      <c r="R4" s="14">
        <v>63516</v>
      </c>
      <c r="S4" s="14">
        <v>25509</v>
      </c>
      <c r="T4" s="14">
        <v>737349</v>
      </c>
      <c r="U4" s="14">
        <v>1</v>
      </c>
      <c r="V4" s="14">
        <v>199059</v>
      </c>
      <c r="W4" s="14">
        <v>12028</v>
      </c>
      <c r="X4" s="14">
        <v>17508</v>
      </c>
      <c r="Y4" s="14">
        <v>554521</v>
      </c>
      <c r="Z4" s="14">
        <v>0</v>
      </c>
      <c r="AA4" s="14">
        <v>0</v>
      </c>
      <c r="AB4" s="14">
        <v>276995</v>
      </c>
      <c r="AC4" s="14">
        <v>0</v>
      </c>
      <c r="AD4" s="14">
        <v>9229</v>
      </c>
      <c r="AE4" s="14">
        <v>86965</v>
      </c>
      <c r="AF4" s="14">
        <v>0</v>
      </c>
      <c r="AG4" s="14">
        <v>49888</v>
      </c>
      <c r="AH4" s="14">
        <v>101231</v>
      </c>
      <c r="AI4" s="14">
        <v>91800</v>
      </c>
      <c r="AJ4" s="14">
        <v>15247</v>
      </c>
      <c r="AK4" s="14">
        <v>2789</v>
      </c>
      <c r="AL4" s="14">
        <v>0</v>
      </c>
      <c r="AM4" s="24">
        <v>2759193</v>
      </c>
    </row>
    <row r="5" spans="1:39" ht="9.9499999999999993" customHeight="1" x14ac:dyDescent="0.15">
      <c r="A5" s="73"/>
      <c r="B5" s="11"/>
      <c r="C5" s="12"/>
      <c r="D5" s="59" t="s">
        <v>47</v>
      </c>
      <c r="E5" s="60"/>
      <c r="F5" s="23"/>
      <c r="G5" s="23"/>
      <c r="H5" s="23"/>
      <c r="I5" s="23"/>
      <c r="J5" s="23"/>
      <c r="K5" s="14">
        <v>25224</v>
      </c>
      <c r="L5" s="14">
        <v>82404</v>
      </c>
      <c r="M5" s="14">
        <v>140246</v>
      </c>
      <c r="N5" s="14">
        <v>186853</v>
      </c>
      <c r="O5" s="14">
        <v>5491</v>
      </c>
      <c r="P5" s="14">
        <v>8119</v>
      </c>
      <c r="Q5" s="14">
        <v>47052</v>
      </c>
      <c r="R5" s="14">
        <v>63516</v>
      </c>
      <c r="S5" s="14">
        <v>25509</v>
      </c>
      <c r="T5" s="14">
        <v>737349</v>
      </c>
      <c r="U5" s="14">
        <v>0</v>
      </c>
      <c r="V5" s="14">
        <v>198881</v>
      </c>
      <c r="W5" s="14">
        <v>12028</v>
      </c>
      <c r="X5" s="14">
        <v>12135</v>
      </c>
      <c r="Y5" s="14">
        <v>553960</v>
      </c>
      <c r="Z5" s="14">
        <v>0</v>
      </c>
      <c r="AA5" s="14">
        <v>0</v>
      </c>
      <c r="AB5" s="14">
        <v>272709</v>
      </c>
      <c r="AC5" s="14">
        <v>0</v>
      </c>
      <c r="AD5" s="14">
        <v>0</v>
      </c>
      <c r="AE5" s="14">
        <v>86965</v>
      </c>
      <c r="AF5" s="14">
        <v>0</v>
      </c>
      <c r="AG5" s="14">
        <v>49888</v>
      </c>
      <c r="AH5" s="14">
        <v>101231</v>
      </c>
      <c r="AI5" s="14">
        <v>0</v>
      </c>
      <c r="AJ5" s="14">
        <v>15247</v>
      </c>
      <c r="AK5" s="14">
        <v>2789</v>
      </c>
      <c r="AL5" s="14">
        <v>0</v>
      </c>
      <c r="AM5" s="24">
        <v>2627596</v>
      </c>
    </row>
    <row r="6" spans="1:39" ht="9.9499999999999993" customHeight="1" x14ac:dyDescent="0.15">
      <c r="A6" s="73"/>
      <c r="B6" s="11"/>
      <c r="C6" s="12"/>
      <c r="D6" s="59" t="s">
        <v>48</v>
      </c>
      <c r="E6" s="60"/>
      <c r="F6" s="23"/>
      <c r="G6" s="23"/>
      <c r="H6" s="23"/>
      <c r="I6" s="23"/>
      <c r="J6" s="23"/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24">
        <v>0</v>
      </c>
    </row>
    <row r="7" spans="1:39" ht="9.9499999999999993" customHeight="1" x14ac:dyDescent="0.15">
      <c r="A7" s="73"/>
      <c r="B7" s="11"/>
      <c r="C7" s="13"/>
      <c r="D7" s="59" t="s">
        <v>49</v>
      </c>
      <c r="E7" s="60"/>
      <c r="F7" s="23"/>
      <c r="G7" s="23"/>
      <c r="H7" s="23"/>
      <c r="I7" s="23"/>
      <c r="J7" s="23"/>
      <c r="K7" s="14">
        <v>18879</v>
      </c>
      <c r="L7" s="14">
        <v>0</v>
      </c>
      <c r="M7" s="14">
        <v>1290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1</v>
      </c>
      <c r="V7" s="14">
        <v>178</v>
      </c>
      <c r="W7" s="14">
        <v>0</v>
      </c>
      <c r="X7" s="14">
        <v>5373</v>
      </c>
      <c r="Y7" s="14">
        <v>561</v>
      </c>
      <c r="Z7" s="14">
        <v>0</v>
      </c>
      <c r="AA7" s="14">
        <v>0</v>
      </c>
      <c r="AB7" s="14">
        <v>4286</v>
      </c>
      <c r="AC7" s="14">
        <v>0</v>
      </c>
      <c r="AD7" s="14">
        <v>9229</v>
      </c>
      <c r="AE7" s="14">
        <v>0</v>
      </c>
      <c r="AF7" s="14">
        <v>0</v>
      </c>
      <c r="AG7" s="14">
        <v>0</v>
      </c>
      <c r="AH7" s="14">
        <v>0</v>
      </c>
      <c r="AI7" s="14">
        <v>91800</v>
      </c>
      <c r="AJ7" s="14">
        <v>0</v>
      </c>
      <c r="AK7" s="14">
        <v>0</v>
      </c>
      <c r="AL7" s="14">
        <v>0</v>
      </c>
      <c r="AM7" s="24">
        <v>131597</v>
      </c>
    </row>
    <row r="8" spans="1:39" ht="9.9499999999999993" customHeight="1" x14ac:dyDescent="0.15">
      <c r="A8" s="73"/>
      <c r="B8" s="11"/>
      <c r="C8" s="97" t="s">
        <v>50</v>
      </c>
      <c r="D8" s="98"/>
      <c r="E8" s="99"/>
      <c r="F8" s="23"/>
      <c r="G8" s="23"/>
      <c r="H8" s="23"/>
      <c r="I8" s="23"/>
      <c r="J8" s="23"/>
      <c r="K8" s="14">
        <v>22156</v>
      </c>
      <c r="L8" s="14">
        <v>0</v>
      </c>
      <c r="M8" s="14">
        <v>85348</v>
      </c>
      <c r="N8" s="14">
        <v>0</v>
      </c>
      <c r="O8" s="14">
        <v>0</v>
      </c>
      <c r="P8" s="14">
        <v>0</v>
      </c>
      <c r="Q8" s="14">
        <v>20000</v>
      </c>
      <c r="R8" s="14">
        <v>554</v>
      </c>
      <c r="S8" s="14">
        <v>0</v>
      </c>
      <c r="T8" s="14">
        <v>0</v>
      </c>
      <c r="U8" s="14">
        <v>0</v>
      </c>
      <c r="V8" s="14">
        <v>39405</v>
      </c>
      <c r="W8" s="14">
        <v>119</v>
      </c>
      <c r="X8" s="14">
        <v>0</v>
      </c>
      <c r="Y8" s="14">
        <v>11019</v>
      </c>
      <c r="Z8" s="14">
        <v>0</v>
      </c>
      <c r="AA8" s="14">
        <v>19249</v>
      </c>
      <c r="AB8" s="14">
        <v>9135</v>
      </c>
      <c r="AC8" s="14">
        <v>0</v>
      </c>
      <c r="AD8" s="14">
        <v>0</v>
      </c>
      <c r="AE8" s="14">
        <v>5677</v>
      </c>
      <c r="AF8" s="14">
        <v>3561</v>
      </c>
      <c r="AG8" s="14">
        <v>0</v>
      </c>
      <c r="AH8" s="14">
        <v>0</v>
      </c>
      <c r="AI8" s="14">
        <v>84639</v>
      </c>
      <c r="AJ8" s="14">
        <v>0</v>
      </c>
      <c r="AK8" s="14">
        <v>1161</v>
      </c>
      <c r="AL8" s="14">
        <v>0</v>
      </c>
      <c r="AM8" s="24">
        <v>302023</v>
      </c>
    </row>
    <row r="9" spans="1:39" ht="9.9499999999999993" customHeight="1" x14ac:dyDescent="0.15">
      <c r="A9" s="73"/>
      <c r="B9" s="11"/>
      <c r="C9" s="12"/>
      <c r="D9" s="59" t="s">
        <v>51</v>
      </c>
      <c r="E9" s="60"/>
      <c r="F9" s="23"/>
      <c r="G9" s="23"/>
      <c r="H9" s="23"/>
      <c r="I9" s="23"/>
      <c r="J9" s="23"/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24">
        <v>0</v>
      </c>
    </row>
    <row r="10" spans="1:39" ht="9.9499999999999993" customHeight="1" x14ac:dyDescent="0.15">
      <c r="A10" s="73"/>
      <c r="B10" s="11"/>
      <c r="C10" s="12"/>
      <c r="D10" s="59" t="s">
        <v>52</v>
      </c>
      <c r="E10" s="60"/>
      <c r="F10" s="23"/>
      <c r="G10" s="23"/>
      <c r="H10" s="23"/>
      <c r="I10" s="23"/>
      <c r="J10" s="23"/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24">
        <v>0</v>
      </c>
    </row>
    <row r="11" spans="1:39" ht="9.9499999999999993" customHeight="1" x14ac:dyDescent="0.15">
      <c r="A11" s="73"/>
      <c r="B11" s="11"/>
      <c r="C11" s="12"/>
      <c r="D11" s="59" t="s">
        <v>53</v>
      </c>
      <c r="E11" s="60"/>
      <c r="F11" s="23"/>
      <c r="G11" s="23"/>
      <c r="H11" s="23"/>
      <c r="I11" s="23"/>
      <c r="J11" s="23"/>
      <c r="K11" s="14">
        <v>22132</v>
      </c>
      <c r="L11" s="14">
        <v>0</v>
      </c>
      <c r="M11" s="14">
        <v>85348</v>
      </c>
      <c r="N11" s="14">
        <v>0</v>
      </c>
      <c r="O11" s="14">
        <v>0</v>
      </c>
      <c r="P11" s="14">
        <v>0</v>
      </c>
      <c r="Q11" s="14">
        <v>20000</v>
      </c>
      <c r="R11" s="14">
        <v>554</v>
      </c>
      <c r="S11" s="14">
        <v>0</v>
      </c>
      <c r="T11" s="14">
        <v>0</v>
      </c>
      <c r="U11" s="14">
        <v>0</v>
      </c>
      <c r="V11" s="14">
        <v>0</v>
      </c>
      <c r="W11" s="14">
        <v>119</v>
      </c>
      <c r="X11" s="14">
        <v>0</v>
      </c>
      <c r="Y11" s="14">
        <v>11019</v>
      </c>
      <c r="Z11" s="14">
        <v>0</v>
      </c>
      <c r="AA11" s="14">
        <v>19249</v>
      </c>
      <c r="AB11" s="14">
        <v>0</v>
      </c>
      <c r="AC11" s="14">
        <v>0</v>
      </c>
      <c r="AD11" s="14">
        <v>0</v>
      </c>
      <c r="AE11" s="14">
        <v>0</v>
      </c>
      <c r="AF11" s="14">
        <v>3561</v>
      </c>
      <c r="AG11" s="14">
        <v>0</v>
      </c>
      <c r="AH11" s="14">
        <v>0</v>
      </c>
      <c r="AI11" s="14">
        <v>47939</v>
      </c>
      <c r="AJ11" s="14">
        <v>0</v>
      </c>
      <c r="AK11" s="14">
        <v>1161</v>
      </c>
      <c r="AL11" s="14">
        <v>0</v>
      </c>
      <c r="AM11" s="24">
        <v>211082</v>
      </c>
    </row>
    <row r="12" spans="1:39" ht="9.9499999999999993" customHeight="1" x14ac:dyDescent="0.15">
      <c r="A12" s="73"/>
      <c r="B12" s="11"/>
      <c r="C12" s="12"/>
      <c r="D12" s="97" t="s">
        <v>49</v>
      </c>
      <c r="E12" s="99"/>
      <c r="F12" s="23"/>
      <c r="G12" s="23"/>
      <c r="H12" s="23"/>
      <c r="I12" s="23"/>
      <c r="J12" s="23"/>
      <c r="K12" s="14">
        <v>24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39405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9135</v>
      </c>
      <c r="AC12" s="14">
        <v>0</v>
      </c>
      <c r="AD12" s="14">
        <v>0</v>
      </c>
      <c r="AE12" s="14">
        <v>5677</v>
      </c>
      <c r="AF12" s="14">
        <v>0</v>
      </c>
      <c r="AG12" s="14">
        <v>0</v>
      </c>
      <c r="AH12" s="14">
        <v>0</v>
      </c>
      <c r="AI12" s="14">
        <v>36700</v>
      </c>
      <c r="AJ12" s="14">
        <v>0</v>
      </c>
      <c r="AK12" s="14">
        <v>0</v>
      </c>
      <c r="AL12" s="14">
        <v>0</v>
      </c>
      <c r="AM12" s="24">
        <v>90941</v>
      </c>
    </row>
    <row r="13" spans="1:39" ht="9.9499999999999993" customHeight="1" x14ac:dyDescent="0.15">
      <c r="A13" s="73"/>
      <c r="B13" s="98" t="s">
        <v>54</v>
      </c>
      <c r="C13" s="98"/>
      <c r="D13" s="98"/>
      <c r="E13" s="99"/>
      <c r="F13" s="23"/>
      <c r="G13" s="23"/>
      <c r="H13" s="23"/>
      <c r="I13" s="23"/>
      <c r="J13" s="23"/>
      <c r="K13" s="14">
        <v>35559</v>
      </c>
      <c r="L13" s="14">
        <v>15</v>
      </c>
      <c r="M13" s="14">
        <v>89811</v>
      </c>
      <c r="N13" s="14">
        <v>0</v>
      </c>
      <c r="O13" s="14">
        <v>1720</v>
      </c>
      <c r="P13" s="14">
        <v>0</v>
      </c>
      <c r="Q13" s="14">
        <v>37076</v>
      </c>
      <c r="R13" s="14">
        <v>554</v>
      </c>
      <c r="S13" s="14">
        <v>2700</v>
      </c>
      <c r="T13" s="14">
        <v>0</v>
      </c>
      <c r="U13" s="14">
        <v>0</v>
      </c>
      <c r="V13" s="14">
        <v>12802</v>
      </c>
      <c r="W13" s="14">
        <v>8073</v>
      </c>
      <c r="X13" s="14">
        <v>559</v>
      </c>
      <c r="Y13" s="14">
        <v>15699</v>
      </c>
      <c r="Z13" s="14">
        <v>0</v>
      </c>
      <c r="AA13" s="14">
        <v>19249</v>
      </c>
      <c r="AB13" s="14">
        <v>40837</v>
      </c>
      <c r="AC13" s="14">
        <v>0</v>
      </c>
      <c r="AD13" s="14">
        <v>7173</v>
      </c>
      <c r="AE13" s="14">
        <v>25810</v>
      </c>
      <c r="AF13" s="14">
        <v>3561</v>
      </c>
      <c r="AG13" s="14">
        <v>25866</v>
      </c>
      <c r="AH13" s="14">
        <v>0</v>
      </c>
      <c r="AI13" s="14">
        <v>50760</v>
      </c>
      <c r="AJ13" s="14">
        <v>369</v>
      </c>
      <c r="AK13" s="14">
        <v>0</v>
      </c>
      <c r="AL13" s="14">
        <v>0</v>
      </c>
      <c r="AM13" s="24">
        <v>378193</v>
      </c>
    </row>
    <row r="14" spans="1:39" ht="9.9499999999999993" customHeight="1" x14ac:dyDescent="0.15">
      <c r="A14" s="73"/>
      <c r="B14" s="10"/>
      <c r="C14" s="97" t="s">
        <v>55</v>
      </c>
      <c r="D14" s="98"/>
      <c r="E14" s="99"/>
      <c r="F14" s="23"/>
      <c r="G14" s="23"/>
      <c r="H14" s="23"/>
      <c r="I14" s="23"/>
      <c r="J14" s="23"/>
      <c r="K14" s="14">
        <v>29236</v>
      </c>
      <c r="L14" s="14">
        <v>15</v>
      </c>
      <c r="M14" s="14">
        <v>89811</v>
      </c>
      <c r="N14" s="14">
        <v>0</v>
      </c>
      <c r="O14" s="14">
        <v>1720</v>
      </c>
      <c r="P14" s="14">
        <v>0</v>
      </c>
      <c r="Q14" s="14">
        <v>37076</v>
      </c>
      <c r="R14" s="14">
        <v>0</v>
      </c>
      <c r="S14" s="14">
        <v>2700</v>
      </c>
      <c r="T14" s="14">
        <v>0</v>
      </c>
      <c r="U14" s="14">
        <v>0</v>
      </c>
      <c r="V14" s="14">
        <v>8036</v>
      </c>
      <c r="W14" s="14">
        <v>7954</v>
      </c>
      <c r="X14" s="14">
        <v>559</v>
      </c>
      <c r="Y14" s="14">
        <v>15699</v>
      </c>
      <c r="Z14" s="14">
        <v>0</v>
      </c>
      <c r="AA14" s="14">
        <v>19249</v>
      </c>
      <c r="AB14" s="14">
        <v>26231</v>
      </c>
      <c r="AC14" s="14">
        <v>0</v>
      </c>
      <c r="AD14" s="14">
        <v>7173</v>
      </c>
      <c r="AE14" s="14">
        <v>25810</v>
      </c>
      <c r="AF14" s="14">
        <v>3561</v>
      </c>
      <c r="AG14" s="14">
        <v>25866</v>
      </c>
      <c r="AH14" s="14">
        <v>0</v>
      </c>
      <c r="AI14" s="14">
        <v>47822</v>
      </c>
      <c r="AJ14" s="14">
        <v>369</v>
      </c>
      <c r="AK14" s="14">
        <v>0</v>
      </c>
      <c r="AL14" s="14">
        <v>0</v>
      </c>
      <c r="AM14" s="24">
        <v>348887</v>
      </c>
    </row>
    <row r="15" spans="1:39" ht="9.9499999999999993" customHeight="1" x14ac:dyDescent="0.15">
      <c r="A15" s="73"/>
      <c r="B15" s="11"/>
      <c r="C15" s="12"/>
      <c r="D15" s="59" t="s">
        <v>56</v>
      </c>
      <c r="E15" s="60"/>
      <c r="F15" s="23"/>
      <c r="G15" s="23"/>
      <c r="H15" s="23"/>
      <c r="I15" s="23"/>
      <c r="J15" s="23"/>
      <c r="K15" s="14">
        <v>16348</v>
      </c>
      <c r="L15" s="14">
        <v>0</v>
      </c>
      <c r="M15" s="14">
        <v>54977</v>
      </c>
      <c r="N15" s="14">
        <v>0</v>
      </c>
      <c r="O15" s="14">
        <v>1720</v>
      </c>
      <c r="P15" s="14">
        <v>0</v>
      </c>
      <c r="Q15" s="14">
        <v>29433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7490</v>
      </c>
      <c r="X15" s="14">
        <v>559</v>
      </c>
      <c r="Y15" s="14">
        <v>12536</v>
      </c>
      <c r="Z15" s="14">
        <v>0</v>
      </c>
      <c r="AA15" s="14">
        <v>8752</v>
      </c>
      <c r="AB15" s="14">
        <v>18795</v>
      </c>
      <c r="AC15" s="14">
        <v>0</v>
      </c>
      <c r="AD15" s="14">
        <v>6348</v>
      </c>
      <c r="AE15" s="14">
        <v>23428</v>
      </c>
      <c r="AF15" s="14">
        <v>3267</v>
      </c>
      <c r="AG15" s="14">
        <v>0</v>
      </c>
      <c r="AH15" s="14">
        <v>0</v>
      </c>
      <c r="AI15" s="14">
        <v>41188</v>
      </c>
      <c r="AJ15" s="14">
        <v>0</v>
      </c>
      <c r="AK15" s="14">
        <v>0</v>
      </c>
      <c r="AL15" s="14">
        <v>0</v>
      </c>
      <c r="AM15" s="24">
        <v>224841</v>
      </c>
    </row>
    <row r="16" spans="1:39" ht="9.9499999999999993" customHeight="1" x14ac:dyDescent="0.15">
      <c r="A16" s="73"/>
      <c r="B16" s="11"/>
      <c r="C16" s="12"/>
      <c r="D16" s="59" t="s">
        <v>57</v>
      </c>
      <c r="E16" s="60"/>
      <c r="F16" s="23"/>
      <c r="G16" s="23"/>
      <c r="H16" s="23"/>
      <c r="I16" s="23"/>
      <c r="J16" s="23"/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24">
        <v>0</v>
      </c>
    </row>
    <row r="17" spans="1:39" ht="9.9499999999999993" customHeight="1" x14ac:dyDescent="0.15">
      <c r="A17" s="73"/>
      <c r="B17" s="11"/>
      <c r="C17" s="13"/>
      <c r="D17" s="59" t="s">
        <v>49</v>
      </c>
      <c r="E17" s="60"/>
      <c r="F17" s="23"/>
      <c r="G17" s="23"/>
      <c r="H17" s="23"/>
      <c r="I17" s="23"/>
      <c r="J17" s="23"/>
      <c r="K17" s="14">
        <v>12888</v>
      </c>
      <c r="L17" s="14">
        <v>15</v>
      </c>
      <c r="M17" s="14">
        <v>34834</v>
      </c>
      <c r="N17" s="14">
        <v>0</v>
      </c>
      <c r="O17" s="14">
        <v>0</v>
      </c>
      <c r="P17" s="14">
        <v>0</v>
      </c>
      <c r="Q17" s="14">
        <v>7643</v>
      </c>
      <c r="R17" s="14">
        <v>0</v>
      </c>
      <c r="S17" s="14">
        <v>2700</v>
      </c>
      <c r="T17" s="14">
        <v>0</v>
      </c>
      <c r="U17" s="14">
        <v>0</v>
      </c>
      <c r="V17" s="14">
        <v>8036</v>
      </c>
      <c r="W17" s="14">
        <v>464</v>
      </c>
      <c r="X17" s="14">
        <v>0</v>
      </c>
      <c r="Y17" s="14">
        <v>3163</v>
      </c>
      <c r="Z17" s="14">
        <v>0</v>
      </c>
      <c r="AA17" s="14">
        <v>10497</v>
      </c>
      <c r="AB17" s="14">
        <v>7436</v>
      </c>
      <c r="AC17" s="14">
        <v>0</v>
      </c>
      <c r="AD17" s="14">
        <v>825</v>
      </c>
      <c r="AE17" s="14">
        <v>2382</v>
      </c>
      <c r="AF17" s="14">
        <v>294</v>
      </c>
      <c r="AG17" s="14">
        <v>25866</v>
      </c>
      <c r="AH17" s="14">
        <v>0</v>
      </c>
      <c r="AI17" s="14">
        <v>6634</v>
      </c>
      <c r="AJ17" s="14">
        <v>369</v>
      </c>
      <c r="AK17" s="14">
        <v>0</v>
      </c>
      <c r="AL17" s="14">
        <v>0</v>
      </c>
      <c r="AM17" s="24">
        <v>124046</v>
      </c>
    </row>
    <row r="18" spans="1:39" ht="9.9499999999999993" customHeight="1" x14ac:dyDescent="0.15">
      <c r="A18" s="73"/>
      <c r="B18" s="11"/>
      <c r="C18" s="97" t="s">
        <v>58</v>
      </c>
      <c r="D18" s="98"/>
      <c r="E18" s="99"/>
      <c r="F18" s="23"/>
      <c r="G18" s="23"/>
      <c r="H18" s="23"/>
      <c r="I18" s="23"/>
      <c r="J18" s="23"/>
      <c r="K18" s="14">
        <v>6323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554</v>
      </c>
      <c r="S18" s="14">
        <v>0</v>
      </c>
      <c r="T18" s="14">
        <v>0</v>
      </c>
      <c r="U18" s="14">
        <v>0</v>
      </c>
      <c r="V18" s="14">
        <v>4766</v>
      </c>
      <c r="W18" s="14">
        <v>119</v>
      </c>
      <c r="X18" s="14">
        <v>0</v>
      </c>
      <c r="Y18" s="14">
        <v>0</v>
      </c>
      <c r="Z18" s="14">
        <v>0</v>
      </c>
      <c r="AA18" s="14">
        <v>0</v>
      </c>
      <c r="AB18" s="14">
        <v>14606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2938</v>
      </c>
      <c r="AJ18" s="14">
        <v>0</v>
      </c>
      <c r="AK18" s="14">
        <v>0</v>
      </c>
      <c r="AL18" s="14">
        <v>0</v>
      </c>
      <c r="AM18" s="24">
        <v>29306</v>
      </c>
    </row>
    <row r="19" spans="1:39" ht="9.9499999999999993" customHeight="1" x14ac:dyDescent="0.15">
      <c r="A19" s="73"/>
      <c r="B19" s="11"/>
      <c r="C19" s="12"/>
      <c r="D19" s="97" t="s">
        <v>59</v>
      </c>
      <c r="E19" s="99"/>
      <c r="F19" s="23"/>
      <c r="G19" s="23"/>
      <c r="H19" s="23"/>
      <c r="I19" s="23"/>
      <c r="J19" s="23"/>
      <c r="K19" s="14">
        <v>6323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119</v>
      </c>
      <c r="X19" s="14">
        <v>0</v>
      </c>
      <c r="Y19" s="14">
        <v>0</v>
      </c>
      <c r="Z19" s="14">
        <v>0</v>
      </c>
      <c r="AA19" s="14">
        <v>0</v>
      </c>
      <c r="AB19" s="14">
        <v>14606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2938</v>
      </c>
      <c r="AJ19" s="14">
        <v>0</v>
      </c>
      <c r="AK19" s="14">
        <v>0</v>
      </c>
      <c r="AL19" s="14">
        <v>0</v>
      </c>
      <c r="AM19" s="24">
        <v>23986</v>
      </c>
    </row>
    <row r="20" spans="1:39" ht="9.9499999999999993" customHeight="1" x14ac:dyDescent="0.15">
      <c r="A20" s="73"/>
      <c r="B20" s="11"/>
      <c r="C20" s="12"/>
      <c r="D20" s="12"/>
      <c r="E20" s="25" t="s">
        <v>60</v>
      </c>
      <c r="F20" s="26"/>
      <c r="G20" s="26"/>
      <c r="H20" s="26"/>
      <c r="I20" s="26"/>
      <c r="J20" s="26"/>
      <c r="K20" s="14">
        <v>6323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119</v>
      </c>
      <c r="X20" s="14">
        <v>0</v>
      </c>
      <c r="Y20" s="14">
        <v>0</v>
      </c>
      <c r="Z20" s="14">
        <v>0</v>
      </c>
      <c r="AA20" s="14">
        <v>0</v>
      </c>
      <c r="AB20" s="14">
        <v>14606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2938</v>
      </c>
      <c r="AJ20" s="14">
        <v>0</v>
      </c>
      <c r="AK20" s="14">
        <v>0</v>
      </c>
      <c r="AL20" s="14">
        <v>0</v>
      </c>
      <c r="AM20" s="24">
        <v>23986</v>
      </c>
    </row>
    <row r="21" spans="1:39" ht="9.9499999999999993" customHeight="1" x14ac:dyDescent="0.15">
      <c r="A21" s="73"/>
      <c r="B21" s="11"/>
      <c r="C21" s="12"/>
      <c r="D21" s="13"/>
      <c r="E21" s="25" t="s">
        <v>101</v>
      </c>
      <c r="F21" s="26"/>
      <c r="G21" s="26"/>
      <c r="H21" s="26"/>
      <c r="I21" s="26"/>
      <c r="J21" s="26"/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24">
        <v>0</v>
      </c>
    </row>
    <row r="22" spans="1:39" ht="9.9499999999999993" customHeight="1" x14ac:dyDescent="0.15">
      <c r="A22" s="73"/>
      <c r="B22" s="27"/>
      <c r="C22" s="13"/>
      <c r="D22" s="59" t="s">
        <v>49</v>
      </c>
      <c r="E22" s="60"/>
      <c r="F22" s="23"/>
      <c r="G22" s="23"/>
      <c r="H22" s="23"/>
      <c r="I22" s="23"/>
      <c r="J22" s="23"/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554</v>
      </c>
      <c r="S22" s="14">
        <v>0</v>
      </c>
      <c r="T22" s="14">
        <v>0</v>
      </c>
      <c r="U22" s="14">
        <v>0</v>
      </c>
      <c r="V22" s="14">
        <v>4766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24">
        <v>5320</v>
      </c>
    </row>
    <row r="23" spans="1:39" ht="9.9499999999999993" customHeight="1" x14ac:dyDescent="0.15">
      <c r="A23" s="74"/>
      <c r="B23" s="59" t="s">
        <v>61</v>
      </c>
      <c r="C23" s="64"/>
      <c r="D23" s="64"/>
      <c r="E23" s="60"/>
      <c r="F23" s="23"/>
      <c r="G23" s="23"/>
      <c r="H23" s="23"/>
      <c r="I23" s="23"/>
      <c r="J23" s="23"/>
      <c r="K23" s="14">
        <v>30700</v>
      </c>
      <c r="L23" s="14">
        <v>82389</v>
      </c>
      <c r="M23" s="14">
        <v>137073</v>
      </c>
      <c r="N23" s="14">
        <v>186853</v>
      </c>
      <c r="O23" s="14">
        <v>3771</v>
      </c>
      <c r="P23" s="14">
        <v>8119</v>
      </c>
      <c r="Q23" s="14">
        <v>29976</v>
      </c>
      <c r="R23" s="14">
        <v>63516</v>
      </c>
      <c r="S23" s="14">
        <v>22809</v>
      </c>
      <c r="T23" s="14">
        <v>737349</v>
      </c>
      <c r="U23" s="14">
        <v>1</v>
      </c>
      <c r="V23" s="14">
        <v>225662</v>
      </c>
      <c r="W23" s="14">
        <v>4074</v>
      </c>
      <c r="X23" s="14">
        <v>16949</v>
      </c>
      <c r="Y23" s="14">
        <v>549841</v>
      </c>
      <c r="Z23" s="14">
        <v>0</v>
      </c>
      <c r="AA23" s="14">
        <v>0</v>
      </c>
      <c r="AB23" s="14">
        <v>245293</v>
      </c>
      <c r="AC23" s="14">
        <v>0</v>
      </c>
      <c r="AD23" s="14">
        <v>2056</v>
      </c>
      <c r="AE23" s="14">
        <v>66832</v>
      </c>
      <c r="AF23" s="14">
        <v>0</v>
      </c>
      <c r="AG23" s="14">
        <v>24022</v>
      </c>
      <c r="AH23" s="14">
        <v>101231</v>
      </c>
      <c r="AI23" s="14">
        <v>125679</v>
      </c>
      <c r="AJ23" s="14">
        <v>14878</v>
      </c>
      <c r="AK23" s="14">
        <v>3950</v>
      </c>
      <c r="AL23" s="14">
        <v>0</v>
      </c>
      <c r="AM23" s="24">
        <v>2683023</v>
      </c>
    </row>
    <row r="24" spans="1:39" ht="9.9499999999999993" customHeight="1" x14ac:dyDescent="0.15">
      <c r="A24" s="72" t="s">
        <v>62</v>
      </c>
      <c r="B24" s="98" t="s">
        <v>63</v>
      </c>
      <c r="C24" s="98"/>
      <c r="D24" s="98"/>
      <c r="E24" s="99"/>
      <c r="F24" s="23"/>
      <c r="G24" s="23"/>
      <c r="H24" s="23"/>
      <c r="I24" s="23"/>
      <c r="J24" s="23"/>
      <c r="K24" s="14">
        <v>1676171</v>
      </c>
      <c r="L24" s="14">
        <v>991820</v>
      </c>
      <c r="M24" s="14">
        <v>713537</v>
      </c>
      <c r="N24" s="14">
        <v>219505</v>
      </c>
      <c r="O24" s="14">
        <v>0</v>
      </c>
      <c r="P24" s="14">
        <v>85623</v>
      </c>
      <c r="Q24" s="14">
        <v>0</v>
      </c>
      <c r="R24" s="14">
        <v>225339</v>
      </c>
      <c r="S24" s="14">
        <v>23009</v>
      </c>
      <c r="T24" s="14">
        <v>0</v>
      </c>
      <c r="U24" s="14">
        <v>10143</v>
      </c>
      <c r="V24" s="14">
        <v>206456</v>
      </c>
      <c r="W24" s="14">
        <v>735132</v>
      </c>
      <c r="X24" s="14">
        <v>621368</v>
      </c>
      <c r="Y24" s="14">
        <v>155225</v>
      </c>
      <c r="Z24" s="14">
        <v>0</v>
      </c>
      <c r="AA24" s="14">
        <v>17656</v>
      </c>
      <c r="AB24" s="14">
        <v>1860000</v>
      </c>
      <c r="AC24" s="14">
        <v>0</v>
      </c>
      <c r="AD24" s="14">
        <v>1158655</v>
      </c>
      <c r="AE24" s="14">
        <v>113464</v>
      </c>
      <c r="AF24" s="14">
        <v>2219</v>
      </c>
      <c r="AG24" s="14">
        <v>0</v>
      </c>
      <c r="AH24" s="14">
        <v>0</v>
      </c>
      <c r="AI24" s="14">
        <v>905100</v>
      </c>
      <c r="AJ24" s="14">
        <v>8798</v>
      </c>
      <c r="AK24" s="14">
        <v>0</v>
      </c>
      <c r="AL24" s="14">
        <v>0</v>
      </c>
      <c r="AM24" s="24">
        <v>9729220</v>
      </c>
    </row>
    <row r="25" spans="1:39" ht="9.9499999999999993" customHeight="1" x14ac:dyDescent="0.15">
      <c r="A25" s="73"/>
      <c r="B25" s="10"/>
      <c r="C25" s="97" t="s">
        <v>64</v>
      </c>
      <c r="D25" s="98"/>
      <c r="E25" s="99"/>
      <c r="F25" s="23"/>
      <c r="G25" s="23"/>
      <c r="H25" s="23"/>
      <c r="I25" s="23"/>
      <c r="J25" s="23"/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278700</v>
      </c>
      <c r="X25" s="14">
        <v>0</v>
      </c>
      <c r="Y25" s="14">
        <v>0</v>
      </c>
      <c r="Z25" s="14">
        <v>0</v>
      </c>
      <c r="AA25" s="14">
        <v>0</v>
      </c>
      <c r="AB25" s="14">
        <v>940000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905100</v>
      </c>
      <c r="AJ25" s="14">
        <v>0</v>
      </c>
      <c r="AK25" s="14">
        <v>0</v>
      </c>
      <c r="AL25" s="14">
        <v>0</v>
      </c>
      <c r="AM25" s="24">
        <v>2123800</v>
      </c>
    </row>
    <row r="26" spans="1:39" ht="9.9499999999999993" customHeight="1" x14ac:dyDescent="0.15">
      <c r="A26" s="73"/>
      <c r="B26" s="11"/>
      <c r="C26" s="59" t="s">
        <v>65</v>
      </c>
      <c r="D26" s="64"/>
      <c r="E26" s="60"/>
      <c r="F26" s="23"/>
      <c r="G26" s="23"/>
      <c r="H26" s="23"/>
      <c r="I26" s="23"/>
      <c r="J26" s="23"/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24">
        <v>0</v>
      </c>
    </row>
    <row r="27" spans="1:39" ht="9.9499999999999993" customHeight="1" x14ac:dyDescent="0.15">
      <c r="A27" s="73"/>
      <c r="B27" s="11"/>
      <c r="C27" s="59" t="s">
        <v>66</v>
      </c>
      <c r="D27" s="64"/>
      <c r="E27" s="60"/>
      <c r="F27" s="23"/>
      <c r="G27" s="23"/>
      <c r="H27" s="23"/>
      <c r="I27" s="23"/>
      <c r="J27" s="23"/>
      <c r="K27" s="14">
        <v>1676171</v>
      </c>
      <c r="L27" s="14">
        <v>986446</v>
      </c>
      <c r="M27" s="14">
        <v>713537</v>
      </c>
      <c r="N27" s="14">
        <v>0</v>
      </c>
      <c r="O27" s="14">
        <v>0</v>
      </c>
      <c r="P27" s="14">
        <v>0</v>
      </c>
      <c r="Q27" s="14">
        <v>0</v>
      </c>
      <c r="R27" s="14">
        <v>225337</v>
      </c>
      <c r="S27" s="14">
        <v>23009</v>
      </c>
      <c r="T27" s="14">
        <v>0</v>
      </c>
      <c r="U27" s="14">
        <v>10142</v>
      </c>
      <c r="V27" s="14">
        <v>206156</v>
      </c>
      <c r="W27" s="14">
        <v>456432</v>
      </c>
      <c r="X27" s="14">
        <v>621368</v>
      </c>
      <c r="Y27" s="14">
        <v>155225</v>
      </c>
      <c r="Z27" s="14">
        <v>0</v>
      </c>
      <c r="AA27" s="14">
        <v>17656</v>
      </c>
      <c r="AB27" s="14">
        <v>920000</v>
      </c>
      <c r="AC27" s="14">
        <v>0</v>
      </c>
      <c r="AD27" s="14">
        <v>292508</v>
      </c>
      <c r="AE27" s="14">
        <v>102121</v>
      </c>
      <c r="AF27" s="14">
        <v>2219</v>
      </c>
      <c r="AG27" s="14">
        <v>0</v>
      </c>
      <c r="AH27" s="14">
        <v>0</v>
      </c>
      <c r="AI27" s="14">
        <v>0</v>
      </c>
      <c r="AJ27" s="14">
        <v>8798</v>
      </c>
      <c r="AK27" s="14">
        <v>0</v>
      </c>
      <c r="AL27" s="14">
        <v>0</v>
      </c>
      <c r="AM27" s="24">
        <v>6417125</v>
      </c>
    </row>
    <row r="28" spans="1:39" ht="9.9499999999999993" customHeight="1" x14ac:dyDescent="0.15">
      <c r="A28" s="73"/>
      <c r="B28" s="11"/>
      <c r="C28" s="59" t="s">
        <v>67</v>
      </c>
      <c r="D28" s="64"/>
      <c r="E28" s="60"/>
      <c r="F28" s="23"/>
      <c r="G28" s="23"/>
      <c r="H28" s="23"/>
      <c r="I28" s="23"/>
      <c r="J28" s="23"/>
      <c r="K28" s="14">
        <v>0</v>
      </c>
      <c r="L28" s="14">
        <v>0</v>
      </c>
      <c r="M28" s="14">
        <v>0</v>
      </c>
      <c r="N28" s="14">
        <v>219505</v>
      </c>
      <c r="O28" s="14">
        <v>0</v>
      </c>
      <c r="P28" s="14">
        <v>75107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24">
        <v>294612</v>
      </c>
    </row>
    <row r="29" spans="1:39" ht="9.9499999999999993" customHeight="1" x14ac:dyDescent="0.15">
      <c r="A29" s="73"/>
      <c r="B29" s="11"/>
      <c r="C29" s="59" t="s">
        <v>68</v>
      </c>
      <c r="D29" s="64"/>
      <c r="E29" s="60"/>
      <c r="F29" s="23"/>
      <c r="G29" s="23"/>
      <c r="H29" s="23"/>
      <c r="I29" s="23"/>
      <c r="J29" s="23"/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24">
        <v>0</v>
      </c>
    </row>
    <row r="30" spans="1:39" ht="9.9499999999999993" customHeight="1" x14ac:dyDescent="0.15">
      <c r="A30" s="73"/>
      <c r="B30" s="11"/>
      <c r="C30" s="59" t="s">
        <v>51</v>
      </c>
      <c r="D30" s="64"/>
      <c r="E30" s="60"/>
      <c r="F30" s="23"/>
      <c r="G30" s="23"/>
      <c r="H30" s="23"/>
      <c r="I30" s="23"/>
      <c r="J30" s="23"/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246146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24">
        <v>246146</v>
      </c>
    </row>
    <row r="31" spans="1:39" ht="9.9499999999999993" customHeight="1" x14ac:dyDescent="0.15">
      <c r="A31" s="73"/>
      <c r="B31" s="11"/>
      <c r="C31" s="59" t="s">
        <v>52</v>
      </c>
      <c r="D31" s="64"/>
      <c r="E31" s="60"/>
      <c r="F31" s="23"/>
      <c r="G31" s="23"/>
      <c r="H31" s="23"/>
      <c r="I31" s="23"/>
      <c r="J31" s="23"/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24">
        <v>0</v>
      </c>
    </row>
    <row r="32" spans="1:39" ht="9.9499999999999993" customHeight="1" x14ac:dyDescent="0.15">
      <c r="A32" s="73"/>
      <c r="B32" s="11"/>
      <c r="C32" s="59" t="s">
        <v>69</v>
      </c>
      <c r="D32" s="64"/>
      <c r="E32" s="60"/>
      <c r="F32" s="23"/>
      <c r="G32" s="23"/>
      <c r="H32" s="23"/>
      <c r="I32" s="23"/>
      <c r="J32" s="23"/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300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11343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24">
        <v>11643</v>
      </c>
    </row>
    <row r="33" spans="1:39" ht="9.9499999999999993" customHeight="1" x14ac:dyDescent="0.15">
      <c r="A33" s="73"/>
      <c r="B33" s="27"/>
      <c r="C33" s="59" t="s">
        <v>49</v>
      </c>
      <c r="D33" s="64"/>
      <c r="E33" s="60"/>
      <c r="F33" s="23"/>
      <c r="G33" s="23"/>
      <c r="H33" s="23"/>
      <c r="I33" s="23"/>
      <c r="J33" s="23"/>
      <c r="K33" s="14">
        <v>0</v>
      </c>
      <c r="L33" s="14">
        <v>5374</v>
      </c>
      <c r="M33" s="14">
        <v>0</v>
      </c>
      <c r="N33" s="14">
        <v>0</v>
      </c>
      <c r="O33" s="14">
        <v>0</v>
      </c>
      <c r="P33" s="14">
        <v>10516</v>
      </c>
      <c r="Q33" s="14">
        <v>0</v>
      </c>
      <c r="R33" s="14">
        <v>2</v>
      </c>
      <c r="S33" s="14">
        <v>0</v>
      </c>
      <c r="T33" s="14">
        <v>0</v>
      </c>
      <c r="U33" s="14">
        <v>1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620001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24">
        <v>635894</v>
      </c>
    </row>
    <row r="34" spans="1:39" ht="9.9499999999999993" customHeight="1" x14ac:dyDescent="0.15">
      <c r="A34" s="73"/>
      <c r="B34" s="97" t="s">
        <v>70</v>
      </c>
      <c r="C34" s="98"/>
      <c r="D34" s="98"/>
      <c r="E34" s="99"/>
      <c r="F34" s="23"/>
      <c r="G34" s="23"/>
      <c r="H34" s="23"/>
      <c r="I34" s="23"/>
      <c r="J34" s="23"/>
      <c r="K34" s="14">
        <v>1659006</v>
      </c>
      <c r="L34" s="14">
        <v>1080670</v>
      </c>
      <c r="M34" s="14">
        <v>878081</v>
      </c>
      <c r="N34" s="14">
        <v>219505</v>
      </c>
      <c r="O34" s="14">
        <v>3771</v>
      </c>
      <c r="P34" s="14">
        <v>10516</v>
      </c>
      <c r="Q34" s="14">
        <v>51935</v>
      </c>
      <c r="R34" s="14">
        <v>241262</v>
      </c>
      <c r="S34" s="14">
        <v>45818</v>
      </c>
      <c r="T34" s="14">
        <v>440281</v>
      </c>
      <c r="U34" s="14">
        <v>18043</v>
      </c>
      <c r="V34" s="14">
        <v>335663</v>
      </c>
      <c r="W34" s="14">
        <v>739206</v>
      </c>
      <c r="X34" s="14">
        <v>649722</v>
      </c>
      <c r="Y34" s="14">
        <v>863285</v>
      </c>
      <c r="Z34" s="14">
        <v>0</v>
      </c>
      <c r="AA34" s="14">
        <v>17656</v>
      </c>
      <c r="AB34" s="14">
        <v>1964557</v>
      </c>
      <c r="AC34" s="14">
        <v>0</v>
      </c>
      <c r="AD34" s="14">
        <v>1513283</v>
      </c>
      <c r="AE34" s="14">
        <v>295081</v>
      </c>
      <c r="AF34" s="14">
        <v>2219</v>
      </c>
      <c r="AG34" s="14">
        <v>24022</v>
      </c>
      <c r="AH34" s="14">
        <v>101231</v>
      </c>
      <c r="AI34" s="14">
        <v>1012481</v>
      </c>
      <c r="AJ34" s="14">
        <v>23676</v>
      </c>
      <c r="AK34" s="14">
        <v>3950</v>
      </c>
      <c r="AL34" s="14">
        <v>0</v>
      </c>
      <c r="AM34" s="24">
        <v>12194920</v>
      </c>
    </row>
    <row r="35" spans="1:39" ht="9.9499999999999993" customHeight="1" x14ac:dyDescent="0.15">
      <c r="A35" s="73"/>
      <c r="B35" s="28"/>
      <c r="C35" s="97" t="s">
        <v>71</v>
      </c>
      <c r="D35" s="98"/>
      <c r="E35" s="99"/>
      <c r="F35" s="23"/>
      <c r="G35" s="23"/>
      <c r="H35" s="23"/>
      <c r="I35" s="23"/>
      <c r="J35" s="23"/>
      <c r="K35" s="14">
        <v>888255</v>
      </c>
      <c r="L35" s="14">
        <v>1079794</v>
      </c>
      <c r="M35" s="14">
        <v>878081</v>
      </c>
      <c r="N35" s="14">
        <v>219505</v>
      </c>
      <c r="O35" s="14">
        <v>0</v>
      </c>
      <c r="P35" s="14">
        <v>10516</v>
      </c>
      <c r="Q35" s="14">
        <v>51935</v>
      </c>
      <c r="R35" s="14">
        <v>215979</v>
      </c>
      <c r="S35" s="14">
        <v>25329</v>
      </c>
      <c r="T35" s="14">
        <v>440281</v>
      </c>
      <c r="U35" s="14">
        <v>18043</v>
      </c>
      <c r="V35" s="14">
        <v>331255</v>
      </c>
      <c r="W35" s="14">
        <v>727316</v>
      </c>
      <c r="X35" s="14">
        <v>649722</v>
      </c>
      <c r="Y35" s="14">
        <v>704758</v>
      </c>
      <c r="Z35" s="14">
        <v>0</v>
      </c>
      <c r="AA35" s="14">
        <v>17068</v>
      </c>
      <c r="AB35" s="14">
        <v>1174957</v>
      </c>
      <c r="AC35" s="14">
        <v>0</v>
      </c>
      <c r="AD35" s="14">
        <v>1513283</v>
      </c>
      <c r="AE35" s="14">
        <v>295081</v>
      </c>
      <c r="AF35" s="14">
        <v>2219</v>
      </c>
      <c r="AG35" s="14">
        <v>0</v>
      </c>
      <c r="AH35" s="14">
        <v>101231</v>
      </c>
      <c r="AI35" s="14">
        <v>997121</v>
      </c>
      <c r="AJ35" s="14">
        <v>8245</v>
      </c>
      <c r="AK35" s="14">
        <v>3950</v>
      </c>
      <c r="AL35" s="14">
        <v>0</v>
      </c>
      <c r="AM35" s="24">
        <v>10353924</v>
      </c>
    </row>
    <row r="36" spans="1:39" ht="9.9499999999999993" customHeight="1" x14ac:dyDescent="0.15">
      <c r="A36" s="73"/>
      <c r="B36" s="12"/>
      <c r="C36" s="12"/>
      <c r="D36" s="59" t="s">
        <v>56</v>
      </c>
      <c r="E36" s="60"/>
      <c r="F36" s="23"/>
      <c r="G36" s="23"/>
      <c r="H36" s="23"/>
      <c r="I36" s="23"/>
      <c r="J36" s="23"/>
      <c r="K36" s="14">
        <v>107542</v>
      </c>
      <c r="L36" s="14">
        <v>110927</v>
      </c>
      <c r="M36" s="14">
        <v>428226</v>
      </c>
      <c r="N36" s="14">
        <v>15935</v>
      </c>
      <c r="O36" s="14">
        <v>0</v>
      </c>
      <c r="P36" s="14">
        <v>0</v>
      </c>
      <c r="Q36" s="14">
        <v>30429</v>
      </c>
      <c r="R36" s="14">
        <v>0</v>
      </c>
      <c r="S36" s="14">
        <v>10570</v>
      </c>
      <c r="T36" s="14">
        <v>0</v>
      </c>
      <c r="U36" s="14">
        <v>16860</v>
      </c>
      <c r="V36" s="14">
        <v>63337</v>
      </c>
      <c r="W36" s="14">
        <v>29961</v>
      </c>
      <c r="X36" s="14">
        <v>72830</v>
      </c>
      <c r="Y36" s="14">
        <v>12466</v>
      </c>
      <c r="Z36" s="14">
        <v>0</v>
      </c>
      <c r="AA36" s="14">
        <v>8752</v>
      </c>
      <c r="AB36" s="14">
        <v>80598</v>
      </c>
      <c r="AC36" s="14">
        <v>0</v>
      </c>
      <c r="AD36" s="14">
        <v>37494</v>
      </c>
      <c r="AE36" s="14">
        <v>86060</v>
      </c>
      <c r="AF36" s="14">
        <v>0</v>
      </c>
      <c r="AG36" s="14">
        <v>0</v>
      </c>
      <c r="AH36" s="14">
        <v>0</v>
      </c>
      <c r="AI36" s="14">
        <v>0</v>
      </c>
      <c r="AJ36" s="14">
        <v>7986</v>
      </c>
      <c r="AK36" s="14">
        <v>0</v>
      </c>
      <c r="AL36" s="14">
        <v>0</v>
      </c>
      <c r="AM36" s="24">
        <v>1119973</v>
      </c>
    </row>
    <row r="37" spans="1:39" ht="9.9499999999999993" customHeight="1" x14ac:dyDescent="0.15">
      <c r="A37" s="73"/>
      <c r="B37" s="12"/>
      <c r="C37" s="13"/>
      <c r="D37" s="59" t="s">
        <v>72</v>
      </c>
      <c r="E37" s="60"/>
      <c r="F37" s="23"/>
      <c r="G37" s="23"/>
      <c r="H37" s="23"/>
      <c r="I37" s="23"/>
      <c r="J37" s="23"/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24">
        <v>0</v>
      </c>
    </row>
    <row r="38" spans="1:39" ht="9.9499999999999993" customHeight="1" x14ac:dyDescent="0.15">
      <c r="A38" s="73"/>
      <c r="B38" s="12"/>
      <c r="C38" s="97" t="s">
        <v>73</v>
      </c>
      <c r="D38" s="98"/>
      <c r="E38" s="99"/>
      <c r="F38" s="23"/>
      <c r="G38" s="23"/>
      <c r="H38" s="23"/>
      <c r="I38" s="23"/>
      <c r="J38" s="23"/>
      <c r="K38" s="14">
        <v>770751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11890</v>
      </c>
      <c r="X38" s="14">
        <v>0</v>
      </c>
      <c r="Y38" s="14">
        <v>0</v>
      </c>
      <c r="Z38" s="14">
        <v>0</v>
      </c>
      <c r="AA38" s="14">
        <v>0</v>
      </c>
      <c r="AB38" s="14">
        <v>789600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24">
        <v>1572241</v>
      </c>
    </row>
    <row r="39" spans="1:39" ht="9.9499999999999993" customHeight="1" x14ac:dyDescent="0.15">
      <c r="A39" s="73"/>
      <c r="B39" s="12"/>
      <c r="C39" s="120" t="s">
        <v>102</v>
      </c>
      <c r="D39" s="114"/>
      <c r="E39" s="115"/>
      <c r="F39" s="23"/>
      <c r="G39" s="23"/>
      <c r="H39" s="23"/>
      <c r="I39" s="23"/>
      <c r="J39" s="23"/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24">
        <v>0</v>
      </c>
    </row>
    <row r="40" spans="1:39" ht="9.9499999999999993" customHeight="1" x14ac:dyDescent="0.15">
      <c r="A40" s="73"/>
      <c r="B40" s="12"/>
      <c r="C40" s="59" t="s">
        <v>74</v>
      </c>
      <c r="D40" s="64"/>
      <c r="E40" s="60"/>
      <c r="F40" s="23"/>
      <c r="G40" s="23"/>
      <c r="H40" s="23"/>
      <c r="I40" s="23"/>
      <c r="J40" s="23"/>
      <c r="K40" s="14">
        <v>0</v>
      </c>
      <c r="L40" s="14">
        <v>876</v>
      </c>
      <c r="M40" s="14">
        <v>0</v>
      </c>
      <c r="N40" s="14">
        <v>0</v>
      </c>
      <c r="O40" s="14">
        <v>3771</v>
      </c>
      <c r="P40" s="14">
        <v>0</v>
      </c>
      <c r="Q40" s="14">
        <v>0</v>
      </c>
      <c r="R40" s="14">
        <v>25283</v>
      </c>
      <c r="S40" s="14">
        <v>20401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154314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24022</v>
      </c>
      <c r="AH40" s="14">
        <v>0</v>
      </c>
      <c r="AI40" s="14">
        <v>15360</v>
      </c>
      <c r="AJ40" s="14">
        <v>14878</v>
      </c>
      <c r="AK40" s="14">
        <v>0</v>
      </c>
      <c r="AL40" s="14">
        <v>0</v>
      </c>
      <c r="AM40" s="24">
        <v>258905</v>
      </c>
    </row>
    <row r="41" spans="1:39" ht="9.9499999999999993" customHeight="1" x14ac:dyDescent="0.15">
      <c r="A41" s="73"/>
      <c r="B41" s="13"/>
      <c r="C41" s="59" t="s">
        <v>49</v>
      </c>
      <c r="D41" s="64"/>
      <c r="E41" s="60"/>
      <c r="F41" s="23"/>
      <c r="G41" s="23"/>
      <c r="H41" s="23"/>
      <c r="I41" s="23"/>
      <c r="J41" s="23"/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88</v>
      </c>
      <c r="T41" s="14">
        <v>0</v>
      </c>
      <c r="U41" s="14">
        <v>0</v>
      </c>
      <c r="V41" s="14">
        <v>4408</v>
      </c>
      <c r="W41" s="14">
        <v>0</v>
      </c>
      <c r="X41" s="14">
        <v>0</v>
      </c>
      <c r="Y41" s="14">
        <v>4213</v>
      </c>
      <c r="Z41" s="14">
        <v>0</v>
      </c>
      <c r="AA41" s="14">
        <v>588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553</v>
      </c>
      <c r="AK41" s="14">
        <v>0</v>
      </c>
      <c r="AL41" s="14">
        <v>0</v>
      </c>
      <c r="AM41" s="24">
        <v>9850</v>
      </c>
    </row>
    <row r="42" spans="1:39" ht="9.9499999999999993" customHeight="1" x14ac:dyDescent="0.15">
      <c r="A42" s="74"/>
      <c r="B42" s="64" t="s">
        <v>75</v>
      </c>
      <c r="C42" s="64"/>
      <c r="D42" s="64"/>
      <c r="E42" s="60"/>
      <c r="F42" s="23"/>
      <c r="G42" s="23"/>
      <c r="H42" s="23"/>
      <c r="I42" s="23"/>
      <c r="J42" s="23"/>
      <c r="K42" s="14">
        <v>17165</v>
      </c>
      <c r="L42" s="14">
        <v>-88850</v>
      </c>
      <c r="M42" s="14">
        <v>-164544</v>
      </c>
      <c r="N42" s="14">
        <v>0</v>
      </c>
      <c r="O42" s="14">
        <v>-3771</v>
      </c>
      <c r="P42" s="14">
        <v>75107</v>
      </c>
      <c r="Q42" s="14">
        <v>-51935</v>
      </c>
      <c r="R42" s="14">
        <v>-15923</v>
      </c>
      <c r="S42" s="14">
        <v>-22809</v>
      </c>
      <c r="T42" s="14">
        <v>-440281</v>
      </c>
      <c r="U42" s="14">
        <v>-7900</v>
      </c>
      <c r="V42" s="14">
        <v>-129207</v>
      </c>
      <c r="W42" s="14">
        <v>-4074</v>
      </c>
      <c r="X42" s="14">
        <v>-28354</v>
      </c>
      <c r="Y42" s="14">
        <v>-708060</v>
      </c>
      <c r="Z42" s="14">
        <v>0</v>
      </c>
      <c r="AA42" s="14">
        <v>0</v>
      </c>
      <c r="AB42" s="14">
        <v>-104557</v>
      </c>
      <c r="AC42" s="14">
        <v>0</v>
      </c>
      <c r="AD42" s="14">
        <v>-354628</v>
      </c>
      <c r="AE42" s="14">
        <v>-181617</v>
      </c>
      <c r="AF42" s="14">
        <v>0</v>
      </c>
      <c r="AG42" s="14">
        <v>-24022</v>
      </c>
      <c r="AH42" s="14">
        <v>-101231</v>
      </c>
      <c r="AI42" s="14">
        <v>-107381</v>
      </c>
      <c r="AJ42" s="14">
        <v>-14878</v>
      </c>
      <c r="AK42" s="14">
        <v>-3950</v>
      </c>
      <c r="AL42" s="14">
        <v>0</v>
      </c>
      <c r="AM42" s="24">
        <v>-2465700</v>
      </c>
    </row>
    <row r="43" spans="1:39" ht="9.9499999999999993" customHeight="1" x14ac:dyDescent="0.15">
      <c r="A43" s="108" t="s">
        <v>76</v>
      </c>
      <c r="B43" s="64"/>
      <c r="C43" s="64"/>
      <c r="D43" s="64"/>
      <c r="E43" s="60"/>
      <c r="F43" s="23"/>
      <c r="G43" s="23"/>
      <c r="H43" s="23"/>
      <c r="I43" s="23"/>
      <c r="J43" s="23"/>
      <c r="K43" s="14">
        <v>47865</v>
      </c>
      <c r="L43" s="14">
        <v>-6461</v>
      </c>
      <c r="M43" s="14">
        <v>-27471</v>
      </c>
      <c r="N43" s="14">
        <v>186853</v>
      </c>
      <c r="O43" s="14">
        <v>0</v>
      </c>
      <c r="P43" s="14">
        <v>83226</v>
      </c>
      <c r="Q43" s="14">
        <v>-21959</v>
      </c>
      <c r="R43" s="14">
        <v>47593</v>
      </c>
      <c r="S43" s="14">
        <v>0</v>
      </c>
      <c r="T43" s="14">
        <v>297068</v>
      </c>
      <c r="U43" s="14">
        <v>-7899</v>
      </c>
      <c r="V43" s="14">
        <v>96455</v>
      </c>
      <c r="W43" s="14">
        <v>0</v>
      </c>
      <c r="X43" s="14">
        <v>-11405</v>
      </c>
      <c r="Y43" s="14">
        <v>-158219</v>
      </c>
      <c r="Z43" s="14">
        <v>0</v>
      </c>
      <c r="AA43" s="14">
        <v>0</v>
      </c>
      <c r="AB43" s="14">
        <v>140736</v>
      </c>
      <c r="AC43" s="14">
        <v>0</v>
      </c>
      <c r="AD43" s="14">
        <v>-352572</v>
      </c>
      <c r="AE43" s="14">
        <v>-114785</v>
      </c>
      <c r="AF43" s="14">
        <v>0</v>
      </c>
      <c r="AG43" s="14">
        <v>0</v>
      </c>
      <c r="AH43" s="14">
        <v>0</v>
      </c>
      <c r="AI43" s="14">
        <v>18298</v>
      </c>
      <c r="AJ43" s="14">
        <v>0</v>
      </c>
      <c r="AK43" s="14">
        <v>0</v>
      </c>
      <c r="AL43" s="14">
        <v>0</v>
      </c>
      <c r="AM43" s="24">
        <v>217323</v>
      </c>
    </row>
    <row r="44" spans="1:39" ht="9.9499999999999993" customHeight="1" x14ac:dyDescent="0.15">
      <c r="A44" s="108" t="s">
        <v>77</v>
      </c>
      <c r="B44" s="64"/>
      <c r="C44" s="64"/>
      <c r="D44" s="64"/>
      <c r="E44" s="60"/>
      <c r="F44" s="23"/>
      <c r="G44" s="23"/>
      <c r="H44" s="23"/>
      <c r="I44" s="23"/>
      <c r="J44" s="23"/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51295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18018</v>
      </c>
      <c r="AJ44" s="14">
        <v>0</v>
      </c>
      <c r="AK44" s="14">
        <v>0</v>
      </c>
      <c r="AL44" s="14">
        <v>0</v>
      </c>
      <c r="AM44" s="24">
        <v>69313</v>
      </c>
    </row>
    <row r="45" spans="1:39" ht="9.9499999999999993" customHeight="1" x14ac:dyDescent="0.15">
      <c r="A45" s="102" t="s">
        <v>78</v>
      </c>
      <c r="B45" s="98"/>
      <c r="C45" s="98"/>
      <c r="D45" s="98"/>
      <c r="E45" s="99"/>
      <c r="F45" s="23"/>
      <c r="G45" s="23"/>
      <c r="H45" s="23"/>
      <c r="I45" s="23"/>
      <c r="J45" s="23"/>
      <c r="K45" s="14">
        <v>230089</v>
      </c>
      <c r="L45" s="14">
        <v>140724</v>
      </c>
      <c r="M45" s="14">
        <v>27471</v>
      </c>
      <c r="N45" s="14">
        <v>79163</v>
      </c>
      <c r="O45" s="14">
        <v>0</v>
      </c>
      <c r="P45" s="14">
        <v>107207</v>
      </c>
      <c r="Q45" s="14">
        <v>33466</v>
      </c>
      <c r="R45" s="14">
        <v>31040</v>
      </c>
      <c r="S45" s="14">
        <v>0</v>
      </c>
      <c r="T45" s="14">
        <v>0</v>
      </c>
      <c r="U45" s="14">
        <v>7900</v>
      </c>
      <c r="V45" s="14">
        <v>326623</v>
      </c>
      <c r="W45" s="14">
        <v>0</v>
      </c>
      <c r="X45" s="14">
        <v>375367</v>
      </c>
      <c r="Y45" s="14">
        <v>209514</v>
      </c>
      <c r="Z45" s="14">
        <v>0</v>
      </c>
      <c r="AA45" s="14">
        <v>0</v>
      </c>
      <c r="AB45" s="14">
        <v>532070</v>
      </c>
      <c r="AC45" s="14">
        <v>0</v>
      </c>
      <c r="AD45" s="14">
        <v>368666</v>
      </c>
      <c r="AE45" s="14">
        <v>287410</v>
      </c>
      <c r="AF45" s="14">
        <v>0</v>
      </c>
      <c r="AG45" s="14">
        <v>0</v>
      </c>
      <c r="AH45" s="14">
        <v>0</v>
      </c>
      <c r="AI45" s="14">
        <v>1778</v>
      </c>
      <c r="AJ45" s="14">
        <v>0</v>
      </c>
      <c r="AK45" s="14">
        <v>0</v>
      </c>
      <c r="AL45" s="14">
        <v>0</v>
      </c>
      <c r="AM45" s="24">
        <v>2758488</v>
      </c>
    </row>
    <row r="46" spans="1:39" ht="9.9499999999999993" customHeight="1" x14ac:dyDescent="0.15">
      <c r="A46" s="29"/>
      <c r="B46" s="105" t="s">
        <v>79</v>
      </c>
      <c r="C46" s="106"/>
      <c r="D46" s="106"/>
      <c r="E46" s="107"/>
      <c r="F46" s="26"/>
      <c r="G46" s="26"/>
      <c r="H46" s="26"/>
      <c r="I46" s="26"/>
      <c r="J46" s="26"/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24">
        <v>0</v>
      </c>
    </row>
    <row r="47" spans="1:39" ht="9.9499999999999993" customHeight="1" x14ac:dyDescent="0.15">
      <c r="A47" s="108" t="s">
        <v>80</v>
      </c>
      <c r="B47" s="64"/>
      <c r="C47" s="64"/>
      <c r="D47" s="64"/>
      <c r="E47" s="60"/>
      <c r="F47" s="23"/>
      <c r="G47" s="23"/>
      <c r="H47" s="23"/>
      <c r="I47" s="23"/>
      <c r="J47" s="23"/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24">
        <v>0</v>
      </c>
    </row>
    <row r="48" spans="1:39" ht="9.9499999999999993" customHeight="1" x14ac:dyDescent="0.15">
      <c r="A48" s="108" t="s">
        <v>81</v>
      </c>
      <c r="B48" s="109"/>
      <c r="C48" s="109"/>
      <c r="D48" s="109"/>
      <c r="E48" s="110"/>
      <c r="F48" s="23"/>
      <c r="G48" s="23"/>
      <c r="H48" s="23"/>
      <c r="I48" s="23"/>
      <c r="J48" s="23"/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24">
        <v>0</v>
      </c>
    </row>
    <row r="49" spans="1:40" ht="9.9499999999999993" customHeight="1" x14ac:dyDescent="0.15">
      <c r="A49" s="111" t="s">
        <v>82</v>
      </c>
      <c r="B49" s="112"/>
      <c r="C49" s="112"/>
      <c r="D49" s="112"/>
      <c r="E49" s="113"/>
      <c r="F49" s="23"/>
      <c r="G49" s="23"/>
      <c r="H49" s="23"/>
      <c r="I49" s="23"/>
      <c r="J49" s="23"/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24">
        <v>0</v>
      </c>
    </row>
    <row r="50" spans="1:40" ht="9.9499999999999993" customHeight="1" x14ac:dyDescent="0.15">
      <c r="A50" s="111" t="s">
        <v>83</v>
      </c>
      <c r="B50" s="114"/>
      <c r="C50" s="114"/>
      <c r="D50" s="114"/>
      <c r="E50" s="115"/>
      <c r="F50" s="23"/>
      <c r="G50" s="23"/>
      <c r="H50" s="23"/>
      <c r="I50" s="23"/>
      <c r="J50" s="23"/>
      <c r="K50" s="14">
        <v>277954</v>
      </c>
      <c r="L50" s="14">
        <v>134263</v>
      </c>
      <c r="M50" s="14">
        <v>0</v>
      </c>
      <c r="N50" s="14">
        <v>266016</v>
      </c>
      <c r="O50" s="14">
        <v>0</v>
      </c>
      <c r="P50" s="14">
        <v>190433</v>
      </c>
      <c r="Q50" s="14">
        <v>11507</v>
      </c>
      <c r="R50" s="14">
        <v>78633</v>
      </c>
      <c r="S50" s="14">
        <v>0</v>
      </c>
      <c r="T50" s="14">
        <v>297068</v>
      </c>
      <c r="U50" s="14">
        <v>1</v>
      </c>
      <c r="V50" s="14">
        <v>423078</v>
      </c>
      <c r="W50" s="14">
        <v>0</v>
      </c>
      <c r="X50" s="14">
        <v>363962</v>
      </c>
      <c r="Y50" s="14">
        <v>0</v>
      </c>
      <c r="Z50" s="14">
        <v>0</v>
      </c>
      <c r="AA50" s="14">
        <v>0</v>
      </c>
      <c r="AB50" s="14">
        <v>672806</v>
      </c>
      <c r="AC50" s="14">
        <v>0</v>
      </c>
      <c r="AD50" s="14">
        <v>16094</v>
      </c>
      <c r="AE50" s="14">
        <v>172625</v>
      </c>
      <c r="AF50" s="14">
        <v>0</v>
      </c>
      <c r="AG50" s="14">
        <v>0</v>
      </c>
      <c r="AH50" s="14">
        <v>0</v>
      </c>
      <c r="AI50" s="14">
        <v>2058</v>
      </c>
      <c r="AJ50" s="14">
        <v>0</v>
      </c>
      <c r="AK50" s="14">
        <v>0</v>
      </c>
      <c r="AL50" s="14">
        <v>0</v>
      </c>
      <c r="AM50" s="24">
        <v>2906498</v>
      </c>
    </row>
    <row r="51" spans="1:40" ht="9.9499999999999993" customHeight="1" x14ac:dyDescent="0.15">
      <c r="A51" s="102" t="s">
        <v>84</v>
      </c>
      <c r="B51" s="98"/>
      <c r="C51" s="98"/>
      <c r="D51" s="98"/>
      <c r="E51" s="99"/>
      <c r="F51" s="23"/>
      <c r="G51" s="23"/>
      <c r="H51" s="23"/>
      <c r="I51" s="23"/>
      <c r="J51" s="23"/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1870549</v>
      </c>
      <c r="AJ51" s="14">
        <v>0</v>
      </c>
      <c r="AK51" s="14">
        <v>0</v>
      </c>
      <c r="AL51" s="14">
        <v>0</v>
      </c>
      <c r="AM51" s="24">
        <v>1870549</v>
      </c>
    </row>
    <row r="52" spans="1:40" ht="9.9499999999999993" customHeight="1" x14ac:dyDescent="0.15">
      <c r="A52" s="30"/>
      <c r="B52" s="59" t="s">
        <v>85</v>
      </c>
      <c r="C52" s="106"/>
      <c r="D52" s="106"/>
      <c r="E52" s="107"/>
      <c r="F52" s="26"/>
      <c r="G52" s="26"/>
      <c r="H52" s="26"/>
      <c r="I52" s="26"/>
      <c r="J52" s="26"/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24">
        <v>0</v>
      </c>
    </row>
    <row r="53" spans="1:40" ht="9.9499999999999993" customHeight="1" x14ac:dyDescent="0.15">
      <c r="A53" s="30"/>
      <c r="B53" s="59" t="s">
        <v>64</v>
      </c>
      <c r="C53" s="106"/>
      <c r="D53" s="106"/>
      <c r="E53" s="107"/>
      <c r="F53" s="26"/>
      <c r="G53" s="26"/>
      <c r="H53" s="26"/>
      <c r="I53" s="26"/>
      <c r="J53" s="26"/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709800</v>
      </c>
      <c r="AJ53" s="14">
        <v>0</v>
      </c>
      <c r="AK53" s="14">
        <v>0</v>
      </c>
      <c r="AL53" s="14">
        <v>0</v>
      </c>
      <c r="AM53" s="24">
        <v>709800</v>
      </c>
    </row>
    <row r="54" spans="1:40" ht="9.9499999999999993" customHeight="1" x14ac:dyDescent="0.15">
      <c r="A54" s="29"/>
      <c r="B54" s="59" t="s">
        <v>49</v>
      </c>
      <c r="C54" s="106"/>
      <c r="D54" s="106"/>
      <c r="E54" s="107"/>
      <c r="F54" s="26"/>
      <c r="G54" s="26"/>
      <c r="H54" s="26"/>
      <c r="I54" s="26"/>
      <c r="J54" s="26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1160749</v>
      </c>
      <c r="AJ54" s="14">
        <v>0</v>
      </c>
      <c r="AK54" s="14">
        <v>0</v>
      </c>
      <c r="AL54" s="14">
        <v>0</v>
      </c>
      <c r="AM54" s="24">
        <v>1160749</v>
      </c>
    </row>
    <row r="55" spans="1:40" ht="9.9499999999999993" customHeight="1" x14ac:dyDescent="0.15">
      <c r="A55" s="108" t="s">
        <v>86</v>
      </c>
      <c r="B55" s="64"/>
      <c r="C55" s="64"/>
      <c r="D55" s="64"/>
      <c r="E55" s="60"/>
      <c r="F55" s="23"/>
      <c r="G55" s="23"/>
      <c r="H55" s="23"/>
      <c r="I55" s="23"/>
      <c r="J55" s="23"/>
      <c r="K55" s="14">
        <v>277954</v>
      </c>
      <c r="L55" s="14">
        <v>134263</v>
      </c>
      <c r="M55" s="14">
        <v>0</v>
      </c>
      <c r="N55" s="14">
        <v>52216</v>
      </c>
      <c r="O55" s="14">
        <v>0</v>
      </c>
      <c r="P55" s="14">
        <v>75107</v>
      </c>
      <c r="Q55" s="14">
        <v>0</v>
      </c>
      <c r="R55" s="14">
        <v>25150</v>
      </c>
      <c r="S55" s="14">
        <v>0</v>
      </c>
      <c r="T55" s="14">
        <v>297068</v>
      </c>
      <c r="U55" s="14">
        <v>0</v>
      </c>
      <c r="V55" s="14">
        <v>4586</v>
      </c>
      <c r="W55" s="14">
        <v>0</v>
      </c>
      <c r="X55" s="14">
        <v>176725</v>
      </c>
      <c r="Y55" s="14">
        <v>0</v>
      </c>
      <c r="Z55" s="14">
        <v>0</v>
      </c>
      <c r="AA55" s="14">
        <v>0</v>
      </c>
      <c r="AB55" s="14">
        <v>189981</v>
      </c>
      <c r="AC55" s="14">
        <v>0</v>
      </c>
      <c r="AD55" s="14">
        <v>5278</v>
      </c>
      <c r="AE55" s="14">
        <v>0</v>
      </c>
      <c r="AF55" s="14">
        <v>0</v>
      </c>
      <c r="AG55" s="14">
        <v>0</v>
      </c>
      <c r="AH55" s="14">
        <v>0</v>
      </c>
      <c r="AI55" s="14">
        <v>26</v>
      </c>
      <c r="AJ55" s="14">
        <v>0</v>
      </c>
      <c r="AK55" s="14">
        <v>0</v>
      </c>
      <c r="AL55" s="14">
        <v>0</v>
      </c>
      <c r="AM55" s="24">
        <v>1238354</v>
      </c>
    </row>
    <row r="56" spans="1:40" ht="9.9499999999999993" customHeight="1" x14ac:dyDescent="0.15">
      <c r="A56" s="116" t="s">
        <v>87</v>
      </c>
      <c r="B56" s="117"/>
      <c r="C56" s="117"/>
      <c r="D56" s="84"/>
      <c r="E56" s="25" t="s">
        <v>88</v>
      </c>
      <c r="F56" s="26"/>
      <c r="G56" s="26"/>
      <c r="H56" s="26"/>
      <c r="I56" s="26"/>
      <c r="J56" s="26"/>
      <c r="K56" s="14">
        <v>0</v>
      </c>
      <c r="L56" s="14">
        <v>0</v>
      </c>
      <c r="M56" s="14">
        <v>0</v>
      </c>
      <c r="N56" s="14">
        <v>213800</v>
      </c>
      <c r="O56" s="14">
        <v>0</v>
      </c>
      <c r="P56" s="14">
        <v>115326</v>
      </c>
      <c r="Q56" s="14">
        <v>11507</v>
      </c>
      <c r="R56" s="14">
        <v>53483</v>
      </c>
      <c r="S56" s="14">
        <v>0</v>
      </c>
      <c r="T56" s="14">
        <v>0</v>
      </c>
      <c r="U56" s="14">
        <v>1</v>
      </c>
      <c r="V56" s="14">
        <v>418492</v>
      </c>
      <c r="W56" s="14">
        <v>0</v>
      </c>
      <c r="X56" s="14">
        <v>187237</v>
      </c>
      <c r="Y56" s="14">
        <v>0</v>
      </c>
      <c r="Z56" s="14">
        <v>0</v>
      </c>
      <c r="AA56" s="14">
        <v>0</v>
      </c>
      <c r="AB56" s="14">
        <v>482825</v>
      </c>
      <c r="AC56" s="14">
        <v>0</v>
      </c>
      <c r="AD56" s="14">
        <v>10816</v>
      </c>
      <c r="AE56" s="14">
        <v>172625</v>
      </c>
      <c r="AF56" s="14">
        <v>0</v>
      </c>
      <c r="AG56" s="14">
        <v>0</v>
      </c>
      <c r="AH56" s="14">
        <v>0</v>
      </c>
      <c r="AI56" s="14">
        <v>2032</v>
      </c>
      <c r="AJ56" s="14">
        <v>0</v>
      </c>
      <c r="AK56" s="14">
        <v>0</v>
      </c>
      <c r="AL56" s="14">
        <v>0</v>
      </c>
      <c r="AM56" s="24">
        <v>1668144</v>
      </c>
      <c r="AN56" s="31">
        <f>COUNTIF(K56:AL56,"&gt;=0")</f>
        <v>28</v>
      </c>
    </row>
    <row r="57" spans="1:40" ht="9.9499999999999993" customHeight="1" x14ac:dyDescent="0.15">
      <c r="A57" s="118"/>
      <c r="B57" s="119"/>
      <c r="C57" s="119"/>
      <c r="D57" s="88"/>
      <c r="E57" s="25" t="s">
        <v>126</v>
      </c>
      <c r="F57" s="26"/>
      <c r="G57" s="26"/>
      <c r="H57" s="26"/>
      <c r="I57" s="26"/>
      <c r="J57" s="26"/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32">
        <v>0</v>
      </c>
      <c r="AN57" s="31">
        <f>COUNTIF(K57:AL57,"&gt;0")</f>
        <v>0</v>
      </c>
    </row>
    <row r="58" spans="1:40" ht="9.9499999999999993" customHeight="1" x14ac:dyDescent="0.15">
      <c r="A58" s="102" t="s">
        <v>89</v>
      </c>
      <c r="B58" s="103"/>
      <c r="C58" s="103"/>
      <c r="D58" s="103"/>
      <c r="E58" s="104"/>
      <c r="F58" s="23"/>
      <c r="G58" s="23"/>
      <c r="H58" s="23"/>
      <c r="I58" s="23"/>
      <c r="J58" s="23"/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24">
        <v>0</v>
      </c>
    </row>
    <row r="59" spans="1:40" ht="9.9499999999999993" customHeight="1" x14ac:dyDescent="0.15">
      <c r="A59" s="123" t="s">
        <v>90</v>
      </c>
      <c r="B59" s="124"/>
      <c r="C59" s="124" t="s">
        <v>64</v>
      </c>
      <c r="D59" s="126" t="s">
        <v>103</v>
      </c>
      <c r="E59" s="127"/>
      <c r="F59" s="23"/>
      <c r="G59" s="23"/>
      <c r="H59" s="23"/>
      <c r="I59" s="23"/>
      <c r="J59" s="23"/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24">
        <v>0</v>
      </c>
    </row>
    <row r="60" spans="1:40" ht="9.9499999999999993" customHeight="1" x14ac:dyDescent="0.15">
      <c r="A60" s="125"/>
      <c r="B60" s="124"/>
      <c r="C60" s="124"/>
      <c r="D60" s="126" t="s">
        <v>104</v>
      </c>
      <c r="E60" s="127"/>
      <c r="F60" s="23"/>
      <c r="G60" s="23"/>
      <c r="H60" s="23"/>
      <c r="I60" s="23"/>
      <c r="J60" s="23"/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24">
        <v>0</v>
      </c>
    </row>
    <row r="61" spans="1:40" ht="9.9499999999999993" customHeight="1" x14ac:dyDescent="0.15">
      <c r="A61" s="125"/>
      <c r="B61" s="124"/>
      <c r="C61" s="124"/>
      <c r="D61" s="126" t="s">
        <v>49</v>
      </c>
      <c r="E61" s="127"/>
      <c r="F61" s="23"/>
      <c r="G61" s="23"/>
      <c r="H61" s="23"/>
      <c r="I61" s="23"/>
      <c r="J61" s="23"/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278700</v>
      </c>
      <c r="X61" s="14">
        <v>0</v>
      </c>
      <c r="Y61" s="14">
        <v>0</v>
      </c>
      <c r="Z61" s="14">
        <v>0</v>
      </c>
      <c r="AA61" s="14">
        <v>0</v>
      </c>
      <c r="AB61" s="14">
        <v>940000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905100</v>
      </c>
      <c r="AJ61" s="14">
        <v>0</v>
      </c>
      <c r="AK61" s="14">
        <v>0</v>
      </c>
      <c r="AL61" s="14">
        <v>0</v>
      </c>
      <c r="AM61" s="24">
        <v>2123800</v>
      </c>
    </row>
    <row r="62" spans="1:40" ht="9.9499999999999993" customHeight="1" x14ac:dyDescent="0.15">
      <c r="A62" s="125"/>
      <c r="B62" s="124"/>
      <c r="C62" s="126" t="s">
        <v>51</v>
      </c>
      <c r="D62" s="126"/>
      <c r="E62" s="127"/>
      <c r="F62" s="23"/>
      <c r="G62" s="23"/>
      <c r="H62" s="23"/>
      <c r="I62" s="23"/>
      <c r="J62" s="23"/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24">
        <v>0</v>
      </c>
    </row>
    <row r="63" spans="1:40" ht="9.9499999999999993" customHeight="1" x14ac:dyDescent="0.15">
      <c r="A63" s="125"/>
      <c r="B63" s="124"/>
      <c r="C63" s="126" t="s">
        <v>52</v>
      </c>
      <c r="D63" s="126"/>
      <c r="E63" s="127"/>
      <c r="F63" s="23"/>
      <c r="G63" s="23"/>
      <c r="H63" s="23"/>
      <c r="I63" s="23"/>
      <c r="J63" s="23"/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24">
        <v>0</v>
      </c>
    </row>
    <row r="64" spans="1:40" ht="9.9499999999999993" customHeight="1" x14ac:dyDescent="0.15">
      <c r="A64" s="125"/>
      <c r="B64" s="124"/>
      <c r="C64" s="126" t="s">
        <v>69</v>
      </c>
      <c r="D64" s="126"/>
      <c r="E64" s="127"/>
      <c r="F64" s="23"/>
      <c r="G64" s="23"/>
      <c r="H64" s="23"/>
      <c r="I64" s="23"/>
      <c r="J64" s="23"/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300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11343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24">
        <v>11643</v>
      </c>
    </row>
    <row r="65" spans="1:39" ht="9.9499999999999993" customHeight="1" x14ac:dyDescent="0.15">
      <c r="A65" s="125"/>
      <c r="B65" s="124"/>
      <c r="C65" s="126" t="s">
        <v>53</v>
      </c>
      <c r="D65" s="126"/>
      <c r="E65" s="127"/>
      <c r="F65" s="23"/>
      <c r="G65" s="23"/>
      <c r="H65" s="23"/>
      <c r="I65" s="23"/>
      <c r="J65" s="23"/>
      <c r="K65" s="14">
        <v>711410</v>
      </c>
      <c r="L65" s="14">
        <v>986446</v>
      </c>
      <c r="M65" s="14">
        <v>713537</v>
      </c>
      <c r="N65" s="14">
        <v>219505</v>
      </c>
      <c r="O65" s="14">
        <v>0</v>
      </c>
      <c r="P65" s="14">
        <v>0</v>
      </c>
      <c r="Q65" s="14">
        <v>0</v>
      </c>
      <c r="R65" s="14">
        <v>215979</v>
      </c>
      <c r="S65" s="14">
        <v>10570</v>
      </c>
      <c r="T65" s="14">
        <v>0</v>
      </c>
      <c r="U65" s="14">
        <v>10142</v>
      </c>
      <c r="V65" s="14">
        <v>206156</v>
      </c>
      <c r="W65" s="14">
        <v>448616</v>
      </c>
      <c r="X65" s="14">
        <v>621368</v>
      </c>
      <c r="Y65" s="14">
        <v>155225</v>
      </c>
      <c r="Z65" s="14">
        <v>0</v>
      </c>
      <c r="AA65" s="14">
        <v>17068</v>
      </c>
      <c r="AB65" s="14">
        <v>293370</v>
      </c>
      <c r="AC65" s="14">
        <v>0</v>
      </c>
      <c r="AD65" s="14">
        <v>292508</v>
      </c>
      <c r="AE65" s="14">
        <v>191612</v>
      </c>
      <c r="AF65" s="14">
        <v>2219</v>
      </c>
      <c r="AG65" s="14">
        <v>0</v>
      </c>
      <c r="AH65" s="14">
        <v>0</v>
      </c>
      <c r="AI65" s="14">
        <v>0</v>
      </c>
      <c r="AJ65" s="14">
        <v>8245</v>
      </c>
      <c r="AK65" s="14">
        <v>0</v>
      </c>
      <c r="AL65" s="14">
        <v>0</v>
      </c>
      <c r="AM65" s="24">
        <v>5103976</v>
      </c>
    </row>
    <row r="66" spans="1:39" ht="9.9499999999999993" customHeight="1" x14ac:dyDescent="0.15">
      <c r="A66" s="125"/>
      <c r="B66" s="124"/>
      <c r="C66" s="126" t="s">
        <v>49</v>
      </c>
      <c r="D66" s="126"/>
      <c r="E66" s="127"/>
      <c r="F66" s="23"/>
      <c r="G66" s="23"/>
      <c r="H66" s="23"/>
      <c r="I66" s="23"/>
      <c r="J66" s="23"/>
      <c r="K66" s="14">
        <v>176845</v>
      </c>
      <c r="L66" s="14">
        <v>93348</v>
      </c>
      <c r="M66" s="14">
        <v>164544</v>
      </c>
      <c r="N66" s="14">
        <v>0</v>
      </c>
      <c r="O66" s="14">
        <v>0</v>
      </c>
      <c r="P66" s="14">
        <v>10516</v>
      </c>
      <c r="Q66" s="14">
        <v>51935</v>
      </c>
      <c r="R66" s="14">
        <v>0</v>
      </c>
      <c r="S66" s="14">
        <v>14759</v>
      </c>
      <c r="T66" s="14">
        <v>440281</v>
      </c>
      <c r="U66" s="14">
        <v>7901</v>
      </c>
      <c r="V66" s="14">
        <v>124799</v>
      </c>
      <c r="W66" s="14">
        <v>0</v>
      </c>
      <c r="X66" s="14">
        <v>28354</v>
      </c>
      <c r="Y66" s="14">
        <v>549533</v>
      </c>
      <c r="Z66" s="14">
        <v>0</v>
      </c>
      <c r="AA66" s="14">
        <v>0</v>
      </c>
      <c r="AB66" s="14">
        <v>-58413</v>
      </c>
      <c r="AC66" s="14">
        <v>0</v>
      </c>
      <c r="AD66" s="14">
        <v>1220775</v>
      </c>
      <c r="AE66" s="14">
        <v>92126</v>
      </c>
      <c r="AF66" s="14">
        <v>0</v>
      </c>
      <c r="AG66" s="14">
        <v>0</v>
      </c>
      <c r="AH66" s="14">
        <v>101231</v>
      </c>
      <c r="AI66" s="14">
        <v>92021</v>
      </c>
      <c r="AJ66" s="14">
        <v>0</v>
      </c>
      <c r="AK66" s="14">
        <v>3950</v>
      </c>
      <c r="AL66" s="14">
        <v>0</v>
      </c>
      <c r="AM66" s="24">
        <v>3114505</v>
      </c>
    </row>
    <row r="67" spans="1:39" ht="9.9499999999999993" customHeight="1" x14ac:dyDescent="0.15">
      <c r="A67" s="102" t="s">
        <v>105</v>
      </c>
      <c r="B67" s="98"/>
      <c r="C67" s="98"/>
      <c r="D67" s="98"/>
      <c r="E67" s="99"/>
      <c r="F67" s="33"/>
      <c r="G67" s="34"/>
      <c r="H67" s="34"/>
      <c r="I67" s="34"/>
      <c r="J67" s="34"/>
      <c r="K67" s="14">
        <v>1263558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379960</v>
      </c>
      <c r="X67" s="14">
        <v>0</v>
      </c>
      <c r="Y67" s="14">
        <v>0</v>
      </c>
      <c r="Z67" s="14">
        <v>0</v>
      </c>
      <c r="AA67" s="14">
        <v>0</v>
      </c>
      <c r="AB67" s="14">
        <v>5717920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3767000</v>
      </c>
      <c r="AJ67" s="14">
        <v>0</v>
      </c>
      <c r="AK67" s="14">
        <v>0</v>
      </c>
      <c r="AL67" s="14">
        <v>0</v>
      </c>
      <c r="AM67" s="24">
        <v>11128438</v>
      </c>
    </row>
    <row r="68" spans="1:39" ht="9.9499999999999993" customHeight="1" x14ac:dyDescent="0.15">
      <c r="A68" s="108" t="s">
        <v>91</v>
      </c>
      <c r="B68" s="64"/>
      <c r="C68" s="64"/>
      <c r="D68" s="64"/>
      <c r="E68" s="60"/>
      <c r="F68" s="23"/>
      <c r="G68" s="23"/>
      <c r="H68" s="23"/>
      <c r="I68" s="23"/>
      <c r="J68" s="23"/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24">
        <v>0</v>
      </c>
    </row>
    <row r="69" spans="1:39" ht="9.9499999999999993" customHeight="1" x14ac:dyDescent="0.15">
      <c r="A69" s="102" t="s">
        <v>53</v>
      </c>
      <c r="B69" s="98"/>
      <c r="C69" s="98"/>
      <c r="D69" s="98"/>
      <c r="E69" s="99"/>
      <c r="F69" s="33"/>
      <c r="G69" s="34"/>
      <c r="H69" s="34"/>
      <c r="I69" s="34"/>
      <c r="J69" s="34"/>
      <c r="K69" s="14">
        <v>1698303</v>
      </c>
      <c r="L69" s="14">
        <v>986446</v>
      </c>
      <c r="M69" s="14">
        <v>798885</v>
      </c>
      <c r="N69" s="14">
        <v>219505</v>
      </c>
      <c r="O69" s="14">
        <v>0</v>
      </c>
      <c r="P69" s="14">
        <v>75107</v>
      </c>
      <c r="Q69" s="14">
        <v>20000</v>
      </c>
      <c r="R69" s="14">
        <v>225891</v>
      </c>
      <c r="S69" s="14">
        <v>23009</v>
      </c>
      <c r="T69" s="14">
        <v>0</v>
      </c>
      <c r="U69" s="14">
        <v>10142</v>
      </c>
      <c r="V69" s="14">
        <v>206156</v>
      </c>
      <c r="W69" s="14">
        <v>456551</v>
      </c>
      <c r="X69" s="14">
        <v>621368</v>
      </c>
      <c r="Y69" s="14">
        <v>166244</v>
      </c>
      <c r="Z69" s="14">
        <v>0</v>
      </c>
      <c r="AA69" s="14">
        <v>36905</v>
      </c>
      <c r="AB69" s="14">
        <v>920000</v>
      </c>
      <c r="AC69" s="14">
        <v>0</v>
      </c>
      <c r="AD69" s="14">
        <v>292508</v>
      </c>
      <c r="AE69" s="14">
        <v>102121</v>
      </c>
      <c r="AF69" s="14">
        <v>5780</v>
      </c>
      <c r="AG69" s="14">
        <v>0</v>
      </c>
      <c r="AH69" s="14">
        <v>0</v>
      </c>
      <c r="AI69" s="14">
        <v>47939</v>
      </c>
      <c r="AJ69" s="14">
        <v>8798</v>
      </c>
      <c r="AK69" s="14">
        <v>1161</v>
      </c>
      <c r="AL69" s="14">
        <v>0</v>
      </c>
      <c r="AM69" s="24">
        <v>6922819</v>
      </c>
    </row>
    <row r="70" spans="1:39" ht="9.9499999999999993" customHeight="1" x14ac:dyDescent="0.15">
      <c r="A70" s="30"/>
      <c r="B70" s="97" t="s">
        <v>92</v>
      </c>
      <c r="C70" s="98"/>
      <c r="D70" s="98"/>
      <c r="E70" s="99"/>
      <c r="F70" s="33"/>
      <c r="G70" s="34"/>
      <c r="H70" s="34"/>
      <c r="I70" s="34"/>
      <c r="J70" s="34"/>
      <c r="K70" s="14">
        <v>22132</v>
      </c>
      <c r="L70" s="14">
        <v>0</v>
      </c>
      <c r="M70" s="14">
        <v>85348</v>
      </c>
      <c r="N70" s="14">
        <v>0</v>
      </c>
      <c r="O70" s="14">
        <v>0</v>
      </c>
      <c r="P70" s="14">
        <v>0</v>
      </c>
      <c r="Q70" s="14">
        <v>20000</v>
      </c>
      <c r="R70" s="14">
        <v>554</v>
      </c>
      <c r="S70" s="14">
        <v>0</v>
      </c>
      <c r="T70" s="14">
        <v>0</v>
      </c>
      <c r="U70" s="14">
        <v>0</v>
      </c>
      <c r="V70" s="14">
        <v>0</v>
      </c>
      <c r="W70" s="14">
        <v>119</v>
      </c>
      <c r="X70" s="14">
        <v>0</v>
      </c>
      <c r="Y70" s="14">
        <v>11019</v>
      </c>
      <c r="Z70" s="14">
        <v>0</v>
      </c>
      <c r="AA70" s="14">
        <v>19249</v>
      </c>
      <c r="AB70" s="14">
        <v>0</v>
      </c>
      <c r="AC70" s="14">
        <v>0</v>
      </c>
      <c r="AD70" s="14">
        <v>0</v>
      </c>
      <c r="AE70" s="14">
        <v>0</v>
      </c>
      <c r="AF70" s="14">
        <v>3561</v>
      </c>
      <c r="AG70" s="14">
        <v>0</v>
      </c>
      <c r="AH70" s="14">
        <v>0</v>
      </c>
      <c r="AI70" s="14">
        <v>47939</v>
      </c>
      <c r="AJ70" s="14">
        <v>0</v>
      </c>
      <c r="AK70" s="14">
        <v>1161</v>
      </c>
      <c r="AL70" s="14">
        <v>0</v>
      </c>
      <c r="AM70" s="24">
        <v>211082</v>
      </c>
    </row>
    <row r="71" spans="1:39" ht="9.9499999999999993" customHeight="1" x14ac:dyDescent="0.15">
      <c r="A71" s="30"/>
      <c r="B71" s="12"/>
      <c r="C71" s="59" t="s">
        <v>93</v>
      </c>
      <c r="D71" s="64"/>
      <c r="E71" s="60"/>
      <c r="F71" s="33"/>
      <c r="G71" s="34"/>
      <c r="H71" s="34"/>
      <c r="I71" s="34"/>
      <c r="J71" s="34"/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24">
        <v>0</v>
      </c>
    </row>
    <row r="72" spans="1:39" ht="9.9499999999999993" customHeight="1" x14ac:dyDescent="0.15">
      <c r="A72" s="30"/>
      <c r="B72" s="13"/>
      <c r="C72" s="59" t="s">
        <v>94</v>
      </c>
      <c r="D72" s="64"/>
      <c r="E72" s="60"/>
      <c r="F72" s="33"/>
      <c r="G72" s="34"/>
      <c r="H72" s="34"/>
      <c r="I72" s="34"/>
      <c r="J72" s="34"/>
      <c r="K72" s="14">
        <v>22132</v>
      </c>
      <c r="L72" s="14">
        <v>0</v>
      </c>
      <c r="M72" s="14">
        <v>85348</v>
      </c>
      <c r="N72" s="14">
        <v>0</v>
      </c>
      <c r="O72" s="14">
        <v>0</v>
      </c>
      <c r="P72" s="14">
        <v>0</v>
      </c>
      <c r="Q72" s="14">
        <v>20000</v>
      </c>
      <c r="R72" s="14">
        <v>554</v>
      </c>
      <c r="S72" s="14">
        <v>0</v>
      </c>
      <c r="T72" s="14">
        <v>0</v>
      </c>
      <c r="U72" s="14">
        <v>0</v>
      </c>
      <c r="V72" s="14">
        <v>0</v>
      </c>
      <c r="W72" s="14">
        <v>119</v>
      </c>
      <c r="X72" s="14">
        <v>0</v>
      </c>
      <c r="Y72" s="14">
        <v>11019</v>
      </c>
      <c r="Z72" s="14">
        <v>0</v>
      </c>
      <c r="AA72" s="14">
        <v>19249</v>
      </c>
      <c r="AB72" s="14">
        <v>0</v>
      </c>
      <c r="AC72" s="14">
        <v>0</v>
      </c>
      <c r="AD72" s="14">
        <v>0</v>
      </c>
      <c r="AE72" s="14">
        <v>0</v>
      </c>
      <c r="AF72" s="14">
        <v>3561</v>
      </c>
      <c r="AG72" s="14">
        <v>0</v>
      </c>
      <c r="AH72" s="14">
        <v>0</v>
      </c>
      <c r="AI72" s="14">
        <v>47939</v>
      </c>
      <c r="AJ72" s="14">
        <v>0</v>
      </c>
      <c r="AK72" s="14">
        <v>1161</v>
      </c>
      <c r="AL72" s="14">
        <v>0</v>
      </c>
      <c r="AM72" s="24">
        <v>211082</v>
      </c>
    </row>
    <row r="73" spans="1:39" ht="9.9499999999999993" customHeight="1" x14ac:dyDescent="0.15">
      <c r="A73" s="30"/>
      <c r="B73" s="97" t="s">
        <v>95</v>
      </c>
      <c r="C73" s="98"/>
      <c r="D73" s="98"/>
      <c r="E73" s="99"/>
      <c r="F73" s="33"/>
      <c r="G73" s="34"/>
      <c r="H73" s="34"/>
      <c r="I73" s="34"/>
      <c r="J73" s="34"/>
      <c r="K73" s="14">
        <v>1676171</v>
      </c>
      <c r="L73" s="14">
        <v>986446</v>
      </c>
      <c r="M73" s="14">
        <v>713537</v>
      </c>
      <c r="N73" s="14">
        <v>219505</v>
      </c>
      <c r="O73" s="14">
        <v>0</v>
      </c>
      <c r="P73" s="14">
        <v>75107</v>
      </c>
      <c r="Q73" s="14">
        <v>0</v>
      </c>
      <c r="R73" s="14">
        <v>225337</v>
      </c>
      <c r="S73" s="14">
        <v>23009</v>
      </c>
      <c r="T73" s="14">
        <v>0</v>
      </c>
      <c r="U73" s="14">
        <v>10142</v>
      </c>
      <c r="V73" s="14">
        <v>206156</v>
      </c>
      <c r="W73" s="14">
        <v>456432</v>
      </c>
      <c r="X73" s="14">
        <v>621368</v>
      </c>
      <c r="Y73" s="14">
        <v>155225</v>
      </c>
      <c r="Z73" s="14">
        <v>0</v>
      </c>
      <c r="AA73" s="14">
        <v>17656</v>
      </c>
      <c r="AB73" s="14">
        <v>920000</v>
      </c>
      <c r="AC73" s="14">
        <v>0</v>
      </c>
      <c r="AD73" s="14">
        <v>292508</v>
      </c>
      <c r="AE73" s="14">
        <v>102121</v>
      </c>
      <c r="AF73" s="14">
        <v>2219</v>
      </c>
      <c r="AG73" s="14">
        <v>0</v>
      </c>
      <c r="AH73" s="14">
        <v>0</v>
      </c>
      <c r="AI73" s="14">
        <v>0</v>
      </c>
      <c r="AJ73" s="14">
        <v>8798</v>
      </c>
      <c r="AK73" s="14">
        <v>0</v>
      </c>
      <c r="AL73" s="14">
        <v>0</v>
      </c>
      <c r="AM73" s="24">
        <v>6711737</v>
      </c>
    </row>
    <row r="74" spans="1:39" ht="9.9499999999999993" customHeight="1" x14ac:dyDescent="0.15">
      <c r="A74" s="30"/>
      <c r="B74" s="12"/>
      <c r="C74" s="59" t="s">
        <v>93</v>
      </c>
      <c r="D74" s="64"/>
      <c r="E74" s="60"/>
      <c r="F74" s="33"/>
      <c r="G74" s="34"/>
      <c r="H74" s="34"/>
      <c r="I74" s="34"/>
      <c r="J74" s="34"/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24">
        <v>0</v>
      </c>
    </row>
    <row r="75" spans="1:39" ht="9.9499999999999993" customHeight="1" x14ac:dyDescent="0.15">
      <c r="A75" s="35"/>
      <c r="B75" s="36"/>
      <c r="C75" s="81" t="s">
        <v>94</v>
      </c>
      <c r="D75" s="82"/>
      <c r="E75" s="83"/>
      <c r="F75" s="33"/>
      <c r="G75" s="34"/>
      <c r="H75" s="34"/>
      <c r="I75" s="34"/>
      <c r="J75" s="34"/>
      <c r="K75" s="16">
        <v>1676171</v>
      </c>
      <c r="L75" s="16">
        <v>986446</v>
      </c>
      <c r="M75" s="16">
        <v>713537</v>
      </c>
      <c r="N75" s="16">
        <v>219505</v>
      </c>
      <c r="O75" s="16">
        <v>0</v>
      </c>
      <c r="P75" s="16">
        <v>75107</v>
      </c>
      <c r="Q75" s="16">
        <v>0</v>
      </c>
      <c r="R75" s="16">
        <v>225337</v>
      </c>
      <c r="S75" s="16">
        <v>23009</v>
      </c>
      <c r="T75" s="16">
        <v>0</v>
      </c>
      <c r="U75" s="16">
        <v>10142</v>
      </c>
      <c r="V75" s="16">
        <v>206156</v>
      </c>
      <c r="W75" s="16">
        <v>456432</v>
      </c>
      <c r="X75" s="16">
        <v>621368</v>
      </c>
      <c r="Y75" s="16">
        <v>155225</v>
      </c>
      <c r="Z75" s="16">
        <v>0</v>
      </c>
      <c r="AA75" s="16">
        <v>17656</v>
      </c>
      <c r="AB75" s="16">
        <v>920000</v>
      </c>
      <c r="AC75" s="16">
        <v>0</v>
      </c>
      <c r="AD75" s="16">
        <v>292508</v>
      </c>
      <c r="AE75" s="16">
        <v>102121</v>
      </c>
      <c r="AF75" s="16">
        <v>2219</v>
      </c>
      <c r="AG75" s="16">
        <v>0</v>
      </c>
      <c r="AH75" s="16">
        <v>0</v>
      </c>
      <c r="AI75" s="16">
        <v>0</v>
      </c>
      <c r="AJ75" s="16">
        <v>8798</v>
      </c>
      <c r="AK75" s="16">
        <v>0</v>
      </c>
      <c r="AL75" s="16">
        <v>0</v>
      </c>
      <c r="AM75" s="37">
        <v>6711737</v>
      </c>
    </row>
    <row r="77" spans="1:39" ht="9.9499999999999993" customHeight="1" x14ac:dyDescent="0.15">
      <c r="B77" s="38"/>
      <c r="C77" s="38"/>
      <c r="D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</row>
    <row r="78" spans="1:39" ht="9.9499999999999993" customHeight="1" x14ac:dyDescent="0.15">
      <c r="B78" s="38"/>
      <c r="C78" s="38"/>
      <c r="D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</row>
    <row r="79" spans="1:39" ht="9.9499999999999993" customHeight="1" x14ac:dyDescent="0.15">
      <c r="B79" s="38"/>
      <c r="C79" s="38"/>
      <c r="D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</row>
  </sheetData>
  <mergeCells count="75">
    <mergeCell ref="C72:E72"/>
    <mergeCell ref="B73:E73"/>
    <mergeCell ref="C74:E74"/>
    <mergeCell ref="C75:E75"/>
    <mergeCell ref="A68:E68"/>
    <mergeCell ref="A69:E69"/>
    <mergeCell ref="B70:E70"/>
    <mergeCell ref="C71:E71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  <mergeCell ref="D16:E16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C14:E14"/>
    <mergeCell ref="D15:E15"/>
    <mergeCell ref="A43:E43"/>
    <mergeCell ref="A44:E44"/>
    <mergeCell ref="C33:E33"/>
    <mergeCell ref="D17:E17"/>
    <mergeCell ref="C18:E18"/>
    <mergeCell ref="D19:E19"/>
    <mergeCell ref="D22:E22"/>
    <mergeCell ref="B23:E23"/>
    <mergeCell ref="B24:E24"/>
    <mergeCell ref="C25:E25"/>
    <mergeCell ref="C26:E26"/>
    <mergeCell ref="C27:E27"/>
    <mergeCell ref="C28:E28"/>
    <mergeCell ref="C29:E29"/>
    <mergeCell ref="C30:E30"/>
    <mergeCell ref="C31:E31"/>
    <mergeCell ref="D36:E36"/>
    <mergeCell ref="D37:E37"/>
    <mergeCell ref="C38:E38"/>
    <mergeCell ref="C39:E39"/>
    <mergeCell ref="A24:A42"/>
    <mergeCell ref="C40:E40"/>
    <mergeCell ref="C41:E41"/>
    <mergeCell ref="B42:E42"/>
    <mergeCell ref="C32:E32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</mergeCells>
  <phoneticPr fontId="2"/>
  <conditionalFormatting sqref="K3:AL75">
    <cfRule type="cellIs" dxfId="1" priority="52" stopIfTrue="1" operator="equal">
      <formula>0</formula>
    </cfRule>
  </conditionalFormatting>
  <conditionalFormatting sqref="AM1:AM76 AM80:AM1048576">
    <cfRule type="cellIs" dxfId="0" priority="12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5" firstPageNumber="234" orientation="portrait" useFirstPageNumber="1" r:id="rId1"/>
  <headerFooter scaleWithDoc="0">
    <oddHeader>&amp;L&amp;"ＭＳ ゴシック,標準"Ⅳ　令和2年度地方公営企業事業別決算状況
　４　宅地造成事業（法非適用事業）&amp;R&amp;"ＭＳ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 </cp:lastModifiedBy>
  <cp:lastPrinted>2022-02-02T04:19:25Z</cp:lastPrinted>
  <dcterms:created xsi:type="dcterms:W3CDTF">2016-01-06T01:13:06Z</dcterms:created>
  <dcterms:modified xsi:type="dcterms:W3CDTF">2022-02-04T01:25:38Z</dcterms:modified>
</cp:coreProperties>
</file>