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C:\Users\114541\Box\【02_課所共有】06_04_高齢者福祉課\R07年度\02_施設・事業者指導担当\23_施設サービス（介護保険）\23_02_介護老人保健施設\23_02_050_無料低額介護老人保健施設\02_県内・WOへ照会\HP掲載\"/>
    </mc:Choice>
  </mc:AlternateContent>
  <xr:revisionPtr revIDLastSave="0" documentId="13_ncr:1_{5E36B005-DE3F-4949-955C-D8E7C778E84A}" xr6:coauthVersionLast="47" xr6:coauthVersionMax="47" xr10:uidLastSave="{00000000-0000-0000-0000-000000000000}"/>
  <bookViews>
    <workbookView xWindow="10730" yWindow="2150" windowWidth="26630" windowHeight="15370" tabRatio="916" xr2:uid="{00000000-000D-0000-FFFF-FFFF00000000}"/>
  </bookViews>
  <sheets>
    <sheet name="様式３" sheetId="32" r:id="rId1"/>
    <sheet name="様式３記載例" sheetId="38" r:id="rId2"/>
  </sheets>
  <definedNames>
    <definedName name="_Key1" localSheetId="0" hidden="1">#REF!</definedName>
    <definedName name="_Key1" localSheetId="1" hidden="1">#REF!</definedName>
    <definedName name="_Key1" hidden="1">#REF!</definedName>
    <definedName name="_Order1" hidden="1">255</definedName>
    <definedName name="_Sort" localSheetId="0" hidden="1">#REF!</definedName>
    <definedName name="_Sort" localSheetId="1" hidden="1">#REF!</definedName>
    <definedName name="_Sort" hidden="1">#REF!</definedName>
    <definedName name="_xlnm.Print_Area" localSheetId="0">様式３!$A$1:$R$98</definedName>
    <definedName name="_xlnm.Print_Area" localSheetId="1">様式３記載例!$A$1:$S$26</definedName>
    <definedName name="_xlnm.Print_Area">#REF!</definedName>
    <definedName name="qq" localSheetId="0">#REF!</definedName>
    <definedName name="qq" localSheetId="1">#REF!</definedName>
    <definedName name="qq">#REF!</definedName>
    <definedName name="Z_63E1CFB8_D156_4205_941F_09D2EB394884_.wvu.PrintArea" localSheetId="0" hidden="1">様式３!$A$1:$T$98</definedName>
    <definedName name="Z_63E1CFB8_D156_4205_941F_09D2EB394884_.wvu.PrintArea" localSheetId="1" hidden="1">様式３記載例!$A$1:$S$26</definedName>
    <definedName name="ああ" localSheetId="0">#REF!</definedName>
    <definedName name="ああ" localSheetId="1">#REF!</definedName>
    <definedName name="ああ">#REF!</definedName>
    <definedName name="い" localSheetId="0">#REF!</definedName>
    <definedName name="い" localSheetId="1">#REF!</definedName>
    <definedName name="い">#REF!</definedName>
    <definedName name="無低診療" localSheetId="0">#REF!</definedName>
    <definedName name="無低診療" localSheetId="1">#REF!</definedName>
    <definedName name="無低診療">#REF!</definedName>
    <definedName name="無低診療2" localSheetId="0">#REF!</definedName>
    <definedName name="無低診療2" localSheetId="1">#REF!</definedName>
    <definedName name="無低診療2">#REF!</definedName>
    <definedName name="無低診療施設別" localSheetId="0">#REF!</definedName>
    <definedName name="無低診療施設別" localSheetId="1">#REF!</definedName>
    <definedName name="無低診療施設別">#REF!</definedName>
    <definedName name="無低診療施設別集計" localSheetId="0">#REF!</definedName>
    <definedName name="無低診療施設別集計" localSheetId="1">#REF!</definedName>
    <definedName name="無低診療施設別集計">#REF!</definedName>
    <definedName name="無低老健" localSheetId="0">#REF!</definedName>
    <definedName name="無低老健" localSheetId="1">#REF!</definedName>
    <definedName name="無低老健">#REF!</definedName>
  </definedNames>
  <calcPr calcId="191028"/>
  <customWorkbookViews>
    <customWorkbookView name="厚生労働省ネットワークシステム - 個人用ビュー" guid="{63E1CFB8-D156-4205-941F-09D2EB394884}" mergeInterval="0" personalView="1" maximized="1" xWindow="-8" yWindow="-8" windowWidth="1936" windowHeight="1056" tabRatio="838" activeSheetId="3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8" i="32" l="1"/>
  <c r="S88" i="32"/>
  <c r="F88" i="32"/>
  <c r="M88" i="32" s="1"/>
  <c r="T89" i="32"/>
  <c r="S89" i="32"/>
  <c r="F89" i="32"/>
  <c r="M89" i="32" s="1"/>
  <c r="T87" i="32"/>
  <c r="S87" i="32"/>
  <c r="F87" i="32"/>
  <c r="M87" i="32" s="1"/>
  <c r="T86" i="32"/>
  <c r="S86" i="32"/>
  <c r="F86" i="32"/>
  <c r="M86" i="32" s="1"/>
  <c r="T85" i="32"/>
  <c r="S85" i="32"/>
  <c r="F85" i="32"/>
  <c r="M85" i="32" s="1"/>
  <c r="T84" i="32"/>
  <c r="S84" i="32"/>
  <c r="F84" i="32"/>
  <c r="M84" i="32" s="1"/>
  <c r="T83" i="32"/>
  <c r="S83" i="32"/>
  <c r="F83" i="32"/>
  <c r="M83" i="32" s="1"/>
  <c r="T82" i="32"/>
  <c r="S82" i="32"/>
  <c r="F82" i="32"/>
  <c r="M82" i="32" s="1"/>
  <c r="T81" i="32"/>
  <c r="S81" i="32"/>
  <c r="F81" i="32"/>
  <c r="M81" i="32" s="1"/>
  <c r="T80" i="32"/>
  <c r="S80" i="32"/>
  <c r="F80" i="32"/>
  <c r="M80" i="32" s="1"/>
  <c r="T79" i="32"/>
  <c r="S79" i="32"/>
  <c r="F79" i="32"/>
  <c r="M79" i="32" s="1"/>
  <c r="T78" i="32"/>
  <c r="S78" i="32"/>
  <c r="F78" i="32"/>
  <c r="M78" i="32" s="1"/>
  <c r="T77" i="32"/>
  <c r="S77" i="32"/>
  <c r="F77" i="32"/>
  <c r="M77" i="32" s="1"/>
  <c r="T76" i="32"/>
  <c r="S76" i="32"/>
  <c r="F76" i="32"/>
  <c r="M76" i="32" s="1"/>
  <c r="T75" i="32"/>
  <c r="S75" i="32"/>
  <c r="F75" i="32"/>
  <c r="M75" i="32" s="1"/>
  <c r="T74" i="32"/>
  <c r="S74" i="32"/>
  <c r="F74" i="32"/>
  <c r="M74" i="32" s="1"/>
  <c r="T73" i="32"/>
  <c r="S73" i="32"/>
  <c r="F73" i="32"/>
  <c r="M73" i="32" s="1"/>
  <c r="T72" i="32"/>
  <c r="S72" i="32"/>
  <c r="F72" i="32"/>
  <c r="M72" i="32" s="1"/>
  <c r="T71" i="32"/>
  <c r="S71" i="32"/>
  <c r="F71" i="32"/>
  <c r="M71" i="32" s="1"/>
  <c r="T70" i="32"/>
  <c r="S70" i="32"/>
  <c r="F70" i="32"/>
  <c r="M70" i="32" s="1"/>
  <c r="T69" i="32"/>
  <c r="S69" i="32"/>
  <c r="F69" i="32"/>
  <c r="M69" i="32" s="1"/>
  <c r="T68" i="32"/>
  <c r="S68" i="32"/>
  <c r="F68" i="32"/>
  <c r="M68" i="32" s="1"/>
  <c r="T67" i="32"/>
  <c r="S67" i="32"/>
  <c r="F67" i="32"/>
  <c r="M67" i="32" s="1"/>
  <c r="T66" i="32"/>
  <c r="S66" i="32"/>
  <c r="F66" i="32"/>
  <c r="M66" i="32" s="1"/>
  <c r="T65" i="32"/>
  <c r="S65" i="32"/>
  <c r="F65" i="32"/>
  <c r="M65" i="32" s="1"/>
  <c r="T64" i="32"/>
  <c r="S64" i="32"/>
  <c r="F64" i="32"/>
  <c r="M64" i="32" s="1"/>
  <c r="T63" i="32"/>
  <c r="S63" i="32"/>
  <c r="F63" i="32"/>
  <c r="M63" i="32" s="1"/>
  <c r="T62" i="32"/>
  <c r="S62" i="32"/>
  <c r="F62" i="32"/>
  <c r="M62" i="32" s="1"/>
  <c r="T61" i="32"/>
  <c r="S61" i="32"/>
  <c r="F61" i="32"/>
  <c r="M61" i="32" s="1"/>
  <c r="T60" i="32"/>
  <c r="S60" i="32"/>
  <c r="F60" i="32"/>
  <c r="M60" i="32" s="1"/>
  <c r="T59" i="32"/>
  <c r="S59" i="32"/>
  <c r="F59" i="32"/>
  <c r="M59" i="32" s="1"/>
  <c r="T58" i="32"/>
  <c r="S58" i="32"/>
  <c r="F58" i="32"/>
  <c r="M58" i="32" s="1"/>
  <c r="T57" i="32"/>
  <c r="S57" i="32"/>
  <c r="F57" i="32"/>
  <c r="M57" i="32" s="1"/>
  <c r="T56" i="32"/>
  <c r="S56" i="32"/>
  <c r="F56" i="32"/>
  <c r="M56" i="32" s="1"/>
  <c r="T55" i="32"/>
  <c r="S55" i="32"/>
  <c r="F55" i="32"/>
  <c r="M55" i="32" s="1"/>
  <c r="T54" i="32"/>
  <c r="S54" i="32"/>
  <c r="F54" i="32"/>
  <c r="M54" i="32" s="1"/>
  <c r="T53" i="32"/>
  <c r="S53" i="32"/>
  <c r="F53" i="32"/>
  <c r="M53" i="32" s="1"/>
  <c r="T52" i="32"/>
  <c r="S52" i="32"/>
  <c r="F52" i="32"/>
  <c r="M52" i="32" s="1"/>
  <c r="T51" i="32"/>
  <c r="S51" i="32"/>
  <c r="F51" i="32"/>
  <c r="M51" i="32" s="1"/>
  <c r="T50" i="32"/>
  <c r="S50" i="32"/>
  <c r="F50" i="32"/>
  <c r="M50" i="32" s="1"/>
  <c r="T49" i="32"/>
  <c r="S49" i="32"/>
  <c r="F49" i="32"/>
  <c r="M49" i="32" s="1"/>
  <c r="T48" i="32"/>
  <c r="S48" i="32"/>
  <c r="F48" i="32"/>
  <c r="M48" i="32" s="1"/>
  <c r="T47" i="32"/>
  <c r="S47" i="32"/>
  <c r="F47" i="32"/>
  <c r="M47" i="32" s="1"/>
  <c r="T46" i="32"/>
  <c r="S46" i="32"/>
  <c r="F46" i="32"/>
  <c r="M46" i="32" s="1"/>
  <c r="T45" i="32"/>
  <c r="S45" i="32"/>
  <c r="F45" i="32"/>
  <c r="M45" i="32" s="1"/>
  <c r="T44" i="32"/>
  <c r="S44" i="32"/>
  <c r="F44" i="32"/>
  <c r="M44" i="32" s="1"/>
  <c r="T43" i="32"/>
  <c r="S43" i="32"/>
  <c r="F43" i="32"/>
  <c r="M43" i="32" s="1"/>
  <c r="T42" i="32"/>
  <c r="S42" i="32"/>
  <c r="F42" i="32"/>
  <c r="M42" i="32" s="1"/>
  <c r="T41" i="32"/>
  <c r="S41" i="32"/>
  <c r="F41" i="32"/>
  <c r="M41" i="32" s="1"/>
  <c r="T40" i="32"/>
  <c r="S40" i="32"/>
  <c r="F40" i="32"/>
  <c r="M40" i="32" s="1"/>
  <c r="T39" i="32"/>
  <c r="S39" i="32"/>
  <c r="F39" i="32"/>
  <c r="M39" i="32" s="1"/>
  <c r="T38" i="32"/>
  <c r="S38" i="32"/>
  <c r="F38" i="32"/>
  <c r="M38" i="32" s="1"/>
  <c r="T37" i="32"/>
  <c r="S37" i="32"/>
  <c r="F37" i="32"/>
  <c r="M37" i="32" s="1"/>
  <c r="T36" i="32"/>
  <c r="S36" i="32"/>
  <c r="F36" i="32"/>
  <c r="M36" i="32" s="1"/>
  <c r="T35" i="32"/>
  <c r="S35" i="32"/>
  <c r="F35" i="32"/>
  <c r="M35" i="32" s="1"/>
  <c r="T34" i="32"/>
  <c r="S34" i="32"/>
  <c r="F34" i="32"/>
  <c r="M34" i="32" s="1"/>
  <c r="T33" i="32"/>
  <c r="S33" i="32"/>
  <c r="F33" i="32"/>
  <c r="M33" i="32" s="1"/>
  <c r="T32" i="32"/>
  <c r="S32" i="32"/>
  <c r="F32" i="32"/>
  <c r="M32" i="32" s="1"/>
  <c r="T31" i="32"/>
  <c r="S31" i="32"/>
  <c r="F31" i="32"/>
  <c r="M31" i="32" s="1"/>
  <c r="T30" i="32"/>
  <c r="S30" i="32"/>
  <c r="F30" i="32"/>
  <c r="M30" i="32" s="1"/>
  <c r="T29" i="32"/>
  <c r="S29" i="32"/>
  <c r="F29" i="32"/>
  <c r="M29" i="32" s="1"/>
  <c r="T28" i="32"/>
  <c r="S28" i="32"/>
  <c r="F28" i="32"/>
  <c r="M28" i="32" s="1"/>
  <c r="T27" i="32"/>
  <c r="S27" i="32"/>
  <c r="F27" i="32"/>
  <c r="M27" i="32" s="1"/>
  <c r="T26" i="32"/>
  <c r="S26" i="32"/>
  <c r="F26" i="32"/>
  <c r="M26" i="32" s="1"/>
  <c r="T25" i="32"/>
  <c r="S25" i="32"/>
  <c r="F25" i="32"/>
  <c r="M25" i="32" s="1"/>
  <c r="T24" i="32"/>
  <c r="S24" i="32"/>
  <c r="F24" i="32"/>
  <c r="M24" i="32" s="1"/>
  <c r="T23" i="32"/>
  <c r="S23" i="32"/>
  <c r="F23" i="32"/>
  <c r="M23" i="32" s="1"/>
  <c r="T22" i="32"/>
  <c r="S22" i="32"/>
  <c r="F22" i="32"/>
  <c r="M22" i="32" s="1"/>
  <c r="T21" i="32"/>
  <c r="S21" i="32"/>
  <c r="F21" i="32"/>
  <c r="M21" i="32" s="1"/>
  <c r="T20" i="32"/>
  <c r="S20" i="32"/>
  <c r="F20" i="32"/>
  <c r="M20" i="32" s="1"/>
  <c r="T19" i="32"/>
  <c r="S19" i="32"/>
  <c r="F19" i="32"/>
  <c r="M19" i="32" s="1"/>
  <c r="T18" i="32"/>
  <c r="S18" i="32"/>
  <c r="F18" i="32"/>
  <c r="M18" i="32" s="1"/>
  <c r="T17" i="32"/>
  <c r="S17" i="32"/>
  <c r="F17" i="32"/>
  <c r="M17" i="32" s="1"/>
  <c r="T16" i="32"/>
  <c r="S16" i="32"/>
  <c r="F16" i="32"/>
  <c r="M16" i="32" s="1"/>
  <c r="T15" i="32"/>
  <c r="S15" i="32"/>
  <c r="F15" i="32"/>
  <c r="M15" i="32" s="1"/>
  <c r="T10" i="32"/>
  <c r="T11" i="32"/>
  <c r="S10" i="32"/>
  <c r="S11" i="32"/>
  <c r="F10" i="32"/>
  <c r="M10" i="32" s="1"/>
  <c r="F12" i="32" l="1"/>
  <c r="F90" i="32"/>
  <c r="F14" i="32" l="1"/>
  <c r="F13" i="32"/>
  <c r="F11" i="32"/>
  <c r="M11" i="32" s="1"/>
  <c r="M12" i="38" l="1"/>
  <c r="M13" i="38"/>
  <c r="M14" i="38"/>
  <c r="M15" i="38"/>
  <c r="M16" i="38"/>
  <c r="M17" i="38"/>
  <c r="M18" i="38"/>
  <c r="M19" i="38"/>
  <c r="M11" i="38"/>
  <c r="S12" i="32" l="1"/>
  <c r="T12" i="32"/>
  <c r="S13" i="32"/>
  <c r="T13" i="32"/>
  <c r="S14" i="32"/>
  <c r="T14" i="32"/>
  <c r="S90" i="32"/>
  <c r="T90" i="32"/>
  <c r="F10" i="38" l="1"/>
  <c r="M10" i="38" s="1"/>
  <c r="M90" i="32" l="1"/>
  <c r="M14" i="32"/>
  <c r="M13" i="32"/>
  <c r="M12" i="32"/>
</calcChain>
</file>

<file path=xl/sharedStrings.xml><?xml version="1.0" encoding="utf-8"?>
<sst xmlns="http://schemas.openxmlformats.org/spreadsheetml/2006/main" count="122" uniqueCount="58">
  <si>
    <t>回答チェック欄</t>
    <rPh sb="0" eb="2">
      <t>カイトウ</t>
    </rPh>
    <rPh sb="6" eb="7">
      <t>ラン</t>
    </rPh>
    <phoneticPr fontId="5"/>
  </si>
  <si>
    <t>ベッド数</t>
  </si>
  <si>
    <t>×100</t>
  </si>
  <si>
    <t>（選択）</t>
    <rPh sb="1" eb="3">
      <t>センタク</t>
    </rPh>
    <phoneticPr fontId="5"/>
  </si>
  <si>
    <t>人</t>
  </si>
  <si>
    <t>％</t>
  </si>
  <si>
    <t>（選択）</t>
    <phoneticPr fontId="5"/>
  </si>
  <si>
    <t>（注）</t>
    <phoneticPr fontId="2"/>
  </si>
  <si>
    <t>社会福祉法人</t>
  </si>
  <si>
    <t>社会福祉法人○○○会</t>
    <rPh sb="0" eb="2">
      <t>シャカイ</t>
    </rPh>
    <rPh sb="2" eb="4">
      <t>フクシ</t>
    </rPh>
    <rPh sb="4" eb="6">
      <t>ホウジン</t>
    </rPh>
    <rPh sb="9" eb="10">
      <t>カイ</t>
    </rPh>
    <phoneticPr fontId="5"/>
  </si>
  <si>
    <t>都道府県市名：</t>
  </si>
  <si>
    <t>無料低額</t>
    <phoneticPr fontId="2"/>
  </si>
  <si>
    <t>一部減免</t>
    <rPh sb="0" eb="2">
      <t>イチブ</t>
    </rPh>
    <rPh sb="2" eb="4">
      <t>ゲンメン</t>
    </rPh>
    <phoneticPr fontId="2"/>
  </si>
  <si>
    <t>（低額）</t>
    <phoneticPr fontId="5"/>
  </si>
  <si>
    <t>免除</t>
    <rPh sb="0" eb="2">
      <t>メンジョ</t>
    </rPh>
    <phoneticPr fontId="2"/>
  </si>
  <si>
    <t>（無料）</t>
    <phoneticPr fontId="5"/>
  </si>
  <si>
    <t>（Ａ）</t>
    <phoneticPr fontId="2"/>
  </si>
  <si>
    <t>計（Ｂ）</t>
    <rPh sb="0" eb="1">
      <t>ケイ</t>
    </rPh>
    <phoneticPr fontId="2"/>
  </si>
  <si>
    <t>（Ｃ）</t>
    <phoneticPr fontId="2"/>
  </si>
  <si>
    <t>（Ｅ）</t>
    <phoneticPr fontId="2"/>
  </si>
  <si>
    <t>うち公費負担等</t>
    <rPh sb="2" eb="4">
      <t>コウヒ</t>
    </rPh>
    <rPh sb="4" eb="6">
      <t>フタン</t>
    </rPh>
    <rPh sb="6" eb="7">
      <t>トウ</t>
    </rPh>
    <phoneticPr fontId="2"/>
  </si>
  <si>
    <t>（Ｆ）</t>
    <phoneticPr fontId="2"/>
  </si>
  <si>
    <t>(E)＋(F)が(D)と一致</t>
    <phoneticPr fontId="5"/>
  </si>
  <si>
    <t>最終確認</t>
    <rPh sb="0" eb="2">
      <t>サイシュウ</t>
    </rPh>
    <rPh sb="2" eb="4">
      <t>カクニン</t>
    </rPh>
    <phoneticPr fontId="5"/>
  </si>
  <si>
    <t>円</t>
    <rPh sb="0" eb="1">
      <t>エン</t>
    </rPh>
    <phoneticPr fontId="2"/>
  </si>
  <si>
    <t>（様式３）</t>
    <phoneticPr fontId="2"/>
  </si>
  <si>
    <t>無料低額老健施設利用事業</t>
    <rPh sb="6" eb="8">
      <t>シセツ</t>
    </rPh>
    <rPh sb="8" eb="10">
      <t>リヨウ</t>
    </rPh>
    <phoneticPr fontId="2"/>
  </si>
  <si>
    <t>入所者数</t>
    <phoneticPr fontId="2"/>
  </si>
  <si>
    <t>生　保</t>
    <phoneticPr fontId="2"/>
  </si>
  <si>
    <t>減免者</t>
    <rPh sb="0" eb="2">
      <t>ゲンメン</t>
    </rPh>
    <rPh sb="2" eb="3">
      <t>シャ</t>
    </rPh>
    <phoneticPr fontId="2"/>
  </si>
  <si>
    <t xml:space="preserve">  Ｂ／Ａ</t>
  </si>
  <si>
    <t>通所介護事業又は通所</t>
  </si>
  <si>
    <t>特別な療養室に</t>
  </si>
  <si>
    <t>施設が減免した</t>
    <phoneticPr fontId="5"/>
  </si>
  <si>
    <t>介護療養型老健施設の該当</t>
    <rPh sb="5" eb="7">
      <t>ロウケン</t>
    </rPh>
    <phoneticPr fontId="5"/>
  </si>
  <si>
    <t>法人類型</t>
    <rPh sb="0" eb="2">
      <t>ホウジン</t>
    </rPh>
    <rPh sb="2" eb="4">
      <t>ルイケイ</t>
    </rPh>
    <phoneticPr fontId="5"/>
  </si>
  <si>
    <t>法　人　名</t>
    <rPh sb="0" eb="1">
      <t>ホウ</t>
    </rPh>
    <rPh sb="2" eb="3">
      <t>ジン</t>
    </rPh>
    <rPh sb="4" eb="5">
      <t>メイ</t>
    </rPh>
    <phoneticPr fontId="2"/>
  </si>
  <si>
    <t>施　　設　　名</t>
    <phoneticPr fontId="2"/>
  </si>
  <si>
    <t>入所者</t>
    <rPh sb="0" eb="2">
      <t>ニュウショ</t>
    </rPh>
    <rPh sb="2" eb="3">
      <t>シャ</t>
    </rPh>
    <phoneticPr fontId="2"/>
  </si>
  <si>
    <t>受給者</t>
    <rPh sb="0" eb="3">
      <t>ジュキュウシャ</t>
    </rPh>
    <phoneticPr fontId="2"/>
  </si>
  <si>
    <t>リハビリテーション</t>
    <phoneticPr fontId="2"/>
  </si>
  <si>
    <t>係るベッド数</t>
  </si>
  <si>
    <t>費用の総額</t>
  </si>
  <si>
    <t>（Ｄ）</t>
    <phoneticPr fontId="2"/>
  </si>
  <si>
    <t>事業に係る利用者数</t>
    <rPh sb="5" eb="8">
      <t>リヨウシャ</t>
    </rPh>
    <phoneticPr fontId="2"/>
  </si>
  <si>
    <t>を伴う入所者　人</t>
    <rPh sb="1" eb="2">
      <t>トモナ</t>
    </rPh>
    <rPh sb="3" eb="6">
      <t>ニュウショシャ</t>
    </rPh>
    <rPh sb="7" eb="8">
      <t>ニン</t>
    </rPh>
    <phoneticPr fontId="2"/>
  </si>
  <si>
    <t>人</t>
    <rPh sb="0" eb="1">
      <t>ニン</t>
    </rPh>
    <phoneticPr fontId="5"/>
  </si>
  <si>
    <t>床</t>
    <rPh sb="0" eb="1">
      <t>ユカ</t>
    </rPh>
    <phoneticPr fontId="5"/>
  </si>
  <si>
    <t>１  項目欄の単位に合わせて記入すること。</t>
    <rPh sb="3" eb="5">
      <t>コウモク</t>
    </rPh>
    <rPh sb="5" eb="6">
      <t>ラン</t>
    </rPh>
    <rPh sb="7" eb="9">
      <t>タンイ</t>
    </rPh>
    <rPh sb="10" eb="11">
      <t>ア</t>
    </rPh>
    <rPh sb="14" eb="16">
      <t>キニュウ</t>
    </rPh>
    <phoneticPr fontId="5"/>
  </si>
  <si>
    <t>３　（Ｅ）と（Ｆ）の合計数が、減免患者計（Ｄ）と一致するように記入すること。</t>
    <rPh sb="10" eb="12">
      <t>ゴウケイ</t>
    </rPh>
    <rPh sb="12" eb="13">
      <t>スウ</t>
    </rPh>
    <rPh sb="15" eb="17">
      <t>ゲンメン</t>
    </rPh>
    <rPh sb="17" eb="19">
      <t>カンジャ</t>
    </rPh>
    <rPh sb="19" eb="20">
      <t>ケイ</t>
    </rPh>
    <rPh sb="24" eb="26">
      <t>イッチ</t>
    </rPh>
    <rPh sb="31" eb="33">
      <t>キニュウ</t>
    </rPh>
    <phoneticPr fontId="2"/>
  </si>
  <si>
    <t>４　減免者数のうち、（Ｅ）は費用の総額から10％以上を減免され残りを自己負担している者の人数であり、（Ｆ）は減免され自己負担額が無料となった者の人数とすること。</t>
    <rPh sb="14" eb="16">
      <t>ヒヨウ</t>
    </rPh>
    <rPh sb="44" eb="45">
      <t>ヒト</t>
    </rPh>
    <rPh sb="72" eb="73">
      <t>ヒト</t>
    </rPh>
    <phoneticPr fontId="2"/>
  </si>
  <si>
    <t>　　また、「公費負担等を伴う入所者」の欄には、他の公費負担制度等による減免と無料低額老健施設利用事業による減免を併せて受けている入所者数を記入すること。</t>
    <rPh sb="6" eb="8">
      <t>コウヒ</t>
    </rPh>
    <rPh sb="8" eb="10">
      <t>フタン</t>
    </rPh>
    <rPh sb="10" eb="11">
      <t>トウ</t>
    </rPh>
    <rPh sb="12" eb="13">
      <t>トモナ</t>
    </rPh>
    <rPh sb="14" eb="17">
      <t>ニュウショシャ</t>
    </rPh>
    <rPh sb="19" eb="20">
      <t>ラン</t>
    </rPh>
    <rPh sb="31" eb="32">
      <t>トウ</t>
    </rPh>
    <rPh sb="35" eb="37">
      <t>ゲンメン</t>
    </rPh>
    <rPh sb="42" eb="44">
      <t>ロウケン</t>
    </rPh>
    <rPh sb="44" eb="46">
      <t>シセツ</t>
    </rPh>
    <rPh sb="46" eb="48">
      <t>リヨウ</t>
    </rPh>
    <rPh sb="53" eb="55">
      <t>ゲンメン</t>
    </rPh>
    <rPh sb="56" eb="57">
      <t>アワ</t>
    </rPh>
    <rPh sb="59" eb="60">
      <t>ウ</t>
    </rPh>
    <rPh sb="64" eb="67">
      <t>ニュウショシャ</t>
    </rPh>
    <rPh sb="67" eb="68">
      <t>スウ</t>
    </rPh>
    <rPh sb="69" eb="71">
      <t>キニュウ</t>
    </rPh>
    <phoneticPr fontId="5"/>
  </si>
  <si>
    <t>５　施設が減免した費用の総額については、施設が公費等によらず実際に負担した額を記入すること。</t>
    <rPh sb="2" eb="4">
      <t>シセツ</t>
    </rPh>
    <rPh sb="5" eb="7">
      <t>ゲンメン</t>
    </rPh>
    <rPh sb="9" eb="11">
      <t>ヒヨウ</t>
    </rPh>
    <rPh sb="12" eb="14">
      <t>ソウガク</t>
    </rPh>
    <rPh sb="20" eb="22">
      <t>シセツ</t>
    </rPh>
    <rPh sb="23" eb="25">
      <t>コウヒ</t>
    </rPh>
    <rPh sb="25" eb="26">
      <t>トウ</t>
    </rPh>
    <rPh sb="30" eb="32">
      <t>ジッサイ</t>
    </rPh>
    <rPh sb="33" eb="35">
      <t>フタン</t>
    </rPh>
    <rPh sb="37" eb="38">
      <t>ガク</t>
    </rPh>
    <rPh sb="39" eb="41">
      <t>キニュウ</t>
    </rPh>
    <phoneticPr fontId="2"/>
  </si>
  <si>
    <t>記載例</t>
    <rPh sb="0" eb="2">
      <t>キサイ</t>
    </rPh>
    <rPh sb="2" eb="3">
      <t>レイ</t>
    </rPh>
    <phoneticPr fontId="5"/>
  </si>
  <si>
    <t>○○老健施設</t>
    <rPh sb="2" eb="4">
      <t>ロウケン</t>
    </rPh>
    <rPh sb="4" eb="6">
      <t>シセツ</t>
    </rPh>
    <phoneticPr fontId="5"/>
  </si>
  <si>
    <t>○</t>
  </si>
  <si>
    <r>
      <t>無料低額老健施設利用事業</t>
    </r>
    <r>
      <rPr>
        <sz val="16"/>
        <color rgb="FFFF0000"/>
        <rFont val="ＭＳ Ｐゴシック"/>
        <family val="3"/>
        <charset val="128"/>
        <scheme val="minor"/>
      </rPr>
      <t>【記載例】</t>
    </r>
    <rPh sb="6" eb="8">
      <t>シセツ</t>
    </rPh>
    <rPh sb="8" eb="10">
      <t>リヨウ</t>
    </rPh>
    <phoneticPr fontId="2"/>
  </si>
  <si>
    <t>２   (Ａ)～(Ｄ)には、令和６年４月１日から令和７年３月31日までの入所者延人数を記入すること。</t>
    <rPh sb="36" eb="38">
      <t>ニュウショ</t>
    </rPh>
    <rPh sb="38" eb="39">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</si>
</sst>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4">
    <font>
      <sz val="12"/>
      <name val="ＭＳ 明朝"/>
      <family val="1"/>
      <charset val="128"/>
    </font>
    <font>
      <sz val="11"/>
      <name val="ＭＳ Ｐゴシック"/>
      <family val="3"/>
      <charset val="128"/>
    </font>
    <font>
      <sz val="6"/>
      <name val="明朝"/>
      <family val="3"/>
      <charset val="128"/>
    </font>
    <font>
      <sz val="11"/>
      <name val="明朝"/>
      <family val="3"/>
      <charset val="128"/>
    </font>
    <font>
      <sz val="14"/>
      <name val="ＭＳ 明朝"/>
      <family val="1"/>
      <charset val="128"/>
    </font>
    <font>
      <sz val="6"/>
      <name val="ＭＳ 明朝"/>
      <family val="1"/>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name val="ＭＳ 明朝"/>
      <family val="1"/>
      <charset val="128"/>
    </font>
    <font>
      <sz val="14"/>
      <color theme="1"/>
      <name val="ＭＳ Ｐゴシック"/>
      <family val="3"/>
      <charset val="128"/>
      <scheme val="minor"/>
    </font>
    <font>
      <sz val="11"/>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u/>
      <sz val="12"/>
      <color theme="10"/>
      <name val="ＭＳ 明朝"/>
      <family val="1"/>
      <charset val="128"/>
    </font>
    <font>
      <u/>
      <sz val="9"/>
      <color indexed="12"/>
      <name val="ＭＳ 明朝"/>
      <family val="1"/>
      <charset val="128"/>
    </font>
    <font>
      <u/>
      <sz val="8.4"/>
      <color theme="1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62">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hair">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s>
  <cellStyleXfs count="11">
    <xf numFmtId="0" fontId="0" fillId="0" borderId="0"/>
    <xf numFmtId="38" fontId="1" fillId="0" borderId="0" applyFont="0" applyFill="0" applyBorder="0" applyAlignment="0" applyProtection="0"/>
    <xf numFmtId="0" fontId="3" fillId="0" borderId="0"/>
    <xf numFmtId="0" fontId="3" fillId="0" borderId="0"/>
    <xf numFmtId="0" fontId="4" fillId="0" borderId="0"/>
    <xf numFmtId="9" fontId="9" fillId="0" borderId="0" applyFont="0" applyFill="0" applyBorder="0" applyAlignment="0" applyProtection="0">
      <alignment vertical="center"/>
    </xf>
    <xf numFmtId="0" fontId="9" fillId="0" borderId="0">
      <alignment vertical="center"/>
    </xf>
    <xf numFmtId="0" fontId="22" fillId="0" borderId="0" applyNumberFormat="0" applyFill="0" applyBorder="0" applyAlignment="0" applyProtection="0">
      <alignment vertical="top"/>
      <protection locked="0"/>
    </xf>
    <xf numFmtId="0" fontId="22" fillId="0" borderId="0" applyBorder="0" applyProtection="0"/>
    <xf numFmtId="0" fontId="23"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239">
    <xf numFmtId="0" fontId="0" fillId="0" borderId="0" xfId="0"/>
    <xf numFmtId="38" fontId="6" fillId="0" borderId="7" xfId="1" applyFont="1" applyFill="1" applyBorder="1" applyAlignment="1">
      <alignment vertical="center"/>
    </xf>
    <xf numFmtId="38" fontId="6" fillId="0" borderId="9" xfId="1" applyFont="1" applyFill="1" applyBorder="1" applyAlignment="1">
      <alignment vertical="center"/>
    </xf>
    <xf numFmtId="0" fontId="6" fillId="0" borderId="4" xfId="3" applyFont="1" applyBorder="1" applyAlignment="1">
      <alignment horizontal="center"/>
    </xf>
    <xf numFmtId="38" fontId="6" fillId="0" borderId="21" xfId="1" applyFont="1" applyFill="1" applyBorder="1" applyAlignment="1">
      <alignment vertical="center"/>
    </xf>
    <xf numFmtId="38" fontId="6" fillId="2" borderId="21" xfId="1" applyFont="1" applyFill="1" applyBorder="1" applyAlignment="1">
      <alignment vertical="center"/>
    </xf>
    <xf numFmtId="38" fontId="6" fillId="2" borderId="7" xfId="1" applyFont="1" applyFill="1" applyBorder="1" applyAlignment="1">
      <alignment vertical="center"/>
    </xf>
    <xf numFmtId="38" fontId="6" fillId="2" borderId="9" xfId="1" applyFont="1" applyFill="1" applyBorder="1" applyAlignment="1">
      <alignment vertical="center"/>
    </xf>
    <xf numFmtId="177" fontId="6" fillId="2" borderId="51" xfId="2" applyNumberFormat="1" applyFont="1" applyFill="1" applyBorder="1" applyAlignment="1">
      <alignment horizontal="right" vertical="center"/>
    </xf>
    <xf numFmtId="177" fontId="6" fillId="2" borderId="24" xfId="2" applyNumberFormat="1" applyFont="1" applyFill="1" applyBorder="1" applyAlignment="1">
      <alignment horizontal="right" vertical="center"/>
    </xf>
    <xf numFmtId="177" fontId="6" fillId="2" borderId="45" xfId="2" applyNumberFormat="1" applyFont="1" applyFill="1" applyBorder="1" applyAlignment="1">
      <alignment horizontal="right" vertical="center"/>
    </xf>
    <xf numFmtId="177" fontId="6" fillId="2" borderId="8" xfId="2" applyNumberFormat="1" applyFont="1" applyFill="1" applyBorder="1" applyAlignment="1">
      <alignment horizontal="right" vertical="center"/>
    </xf>
    <xf numFmtId="177" fontId="6" fillId="2" borderId="46" xfId="2" applyNumberFormat="1" applyFont="1" applyFill="1" applyBorder="1" applyAlignment="1">
      <alignment horizontal="right" vertical="center"/>
    </xf>
    <xf numFmtId="38" fontId="7" fillId="2" borderId="21" xfId="1" applyFont="1" applyFill="1" applyBorder="1" applyAlignment="1">
      <alignment vertical="center"/>
    </xf>
    <xf numFmtId="38" fontId="7" fillId="2" borderId="7" xfId="1" applyFont="1" applyFill="1" applyBorder="1" applyAlignment="1">
      <alignment vertical="center"/>
    </xf>
    <xf numFmtId="38" fontId="7" fillId="2" borderId="19" xfId="1" applyFont="1" applyFill="1" applyBorder="1" applyAlignment="1">
      <alignment vertical="center"/>
    </xf>
    <xf numFmtId="38" fontId="7" fillId="2" borderId="9" xfId="1" applyFont="1" applyFill="1" applyBorder="1" applyAlignment="1">
      <alignment vertical="center"/>
    </xf>
    <xf numFmtId="0" fontId="6" fillId="2" borderId="21" xfId="1" applyNumberFormat="1" applyFont="1" applyFill="1" applyBorder="1" applyAlignment="1">
      <alignment horizontal="left" vertical="center" wrapText="1"/>
    </xf>
    <xf numFmtId="0" fontId="6" fillId="2" borderId="7" xfId="1" applyNumberFormat="1" applyFont="1" applyFill="1" applyBorder="1" applyAlignment="1">
      <alignment horizontal="left" vertical="center" wrapText="1"/>
    </xf>
    <xf numFmtId="0" fontId="6" fillId="2" borderId="9" xfId="1" applyNumberFormat="1" applyFont="1" applyFill="1" applyBorder="1" applyAlignment="1">
      <alignment horizontal="left" vertical="center" wrapText="1"/>
    </xf>
    <xf numFmtId="0" fontId="6" fillId="2" borderId="19" xfId="1" applyNumberFormat="1" applyFont="1" applyFill="1" applyBorder="1" applyAlignment="1">
      <alignment horizontal="left" vertical="center" wrapText="1"/>
    </xf>
    <xf numFmtId="177" fontId="6" fillId="2" borderId="16" xfId="2" applyNumberFormat="1" applyFont="1" applyFill="1" applyBorder="1" applyAlignment="1">
      <alignment horizontal="right" vertical="center"/>
    </xf>
    <xf numFmtId="38" fontId="6" fillId="2" borderId="23" xfId="1" applyFont="1" applyFill="1" applyBorder="1" applyAlignment="1">
      <alignment vertical="center"/>
    </xf>
    <xf numFmtId="38" fontId="6" fillId="2" borderId="14" xfId="1" applyFont="1" applyFill="1" applyBorder="1" applyAlignment="1">
      <alignment vertical="center"/>
    </xf>
    <xf numFmtId="38" fontId="6" fillId="2" borderId="17" xfId="1" applyFont="1" applyFill="1" applyBorder="1" applyAlignment="1">
      <alignment vertical="center"/>
    </xf>
    <xf numFmtId="177" fontId="6" fillId="2" borderId="23" xfId="2" applyNumberFormat="1" applyFont="1" applyFill="1" applyBorder="1" applyAlignment="1">
      <alignment horizontal="right" vertical="center"/>
    </xf>
    <xf numFmtId="177" fontId="6" fillId="2" borderId="15" xfId="2" applyNumberFormat="1" applyFont="1" applyFill="1" applyBorder="1" applyAlignment="1">
      <alignment horizontal="right" vertical="center"/>
    </xf>
    <xf numFmtId="177" fontId="6" fillId="2" borderId="53" xfId="2" applyNumberFormat="1" applyFont="1" applyFill="1" applyBorder="1" applyAlignment="1">
      <alignment horizontal="right" vertical="center"/>
    </xf>
    <xf numFmtId="177" fontId="6" fillId="2" borderId="54" xfId="2" applyNumberFormat="1" applyFont="1" applyFill="1" applyBorder="1" applyAlignment="1">
      <alignment horizontal="right" vertical="center"/>
    </xf>
    <xf numFmtId="0" fontId="6" fillId="0" borderId="0" xfId="2" applyFont="1" applyAlignment="1">
      <alignment horizontal="left" vertical="center"/>
    </xf>
    <xf numFmtId="38" fontId="6" fillId="2" borderId="22" xfId="1" applyFont="1" applyFill="1" applyBorder="1" applyAlignment="1">
      <alignment horizontal="left" vertical="center" wrapText="1"/>
    </xf>
    <xf numFmtId="38" fontId="6" fillId="2" borderId="22" xfId="1" applyFont="1" applyFill="1" applyBorder="1" applyAlignment="1">
      <alignment horizontal="right" vertical="center"/>
    </xf>
    <xf numFmtId="38" fontId="6" fillId="0" borderId="22" xfId="1" applyFont="1" applyFill="1" applyBorder="1" applyAlignment="1">
      <alignment vertical="center"/>
    </xf>
    <xf numFmtId="38" fontId="6" fillId="2" borderId="48" xfId="2" applyNumberFormat="1" applyFont="1" applyFill="1" applyBorder="1" applyAlignment="1">
      <alignment horizontal="right" vertical="center"/>
    </xf>
    <xf numFmtId="38" fontId="6" fillId="2" borderId="29" xfId="2" applyNumberFormat="1" applyFont="1" applyFill="1" applyBorder="1" applyAlignment="1">
      <alignment horizontal="right" vertical="center"/>
    </xf>
    <xf numFmtId="38" fontId="6" fillId="2" borderId="22" xfId="1" applyFont="1" applyFill="1" applyBorder="1" applyAlignment="1">
      <alignment vertical="center"/>
    </xf>
    <xf numFmtId="38" fontId="6" fillId="2" borderId="21" xfId="1" applyFont="1" applyFill="1" applyBorder="1" applyAlignment="1">
      <alignment horizontal="left" vertical="center" wrapText="1"/>
    </xf>
    <xf numFmtId="38" fontId="6" fillId="2" borderId="51" xfId="2" applyNumberFormat="1" applyFont="1" applyFill="1" applyBorder="1" applyAlignment="1">
      <alignment horizontal="right" vertical="center"/>
    </xf>
    <xf numFmtId="38" fontId="6" fillId="2" borderId="24" xfId="2" applyNumberFormat="1" applyFont="1" applyFill="1" applyBorder="1" applyAlignment="1">
      <alignment horizontal="right" vertical="center"/>
    </xf>
    <xf numFmtId="38" fontId="6" fillId="2" borderId="28" xfId="1" applyFont="1" applyFill="1" applyBorder="1" applyAlignment="1">
      <alignment horizontal="right" vertical="center"/>
    </xf>
    <xf numFmtId="38" fontId="6" fillId="2" borderId="28" xfId="2" applyNumberFormat="1" applyFont="1" applyFill="1" applyBorder="1" applyAlignment="1">
      <alignment horizontal="right" vertical="center"/>
    </xf>
    <xf numFmtId="38" fontId="6" fillId="2" borderId="31" xfId="2" applyNumberFormat="1" applyFont="1" applyFill="1" applyBorder="1" applyAlignment="1">
      <alignment horizontal="right" vertical="center"/>
    </xf>
    <xf numFmtId="38" fontId="6" fillId="2" borderId="23" xfId="2" applyNumberFormat="1" applyFont="1" applyFill="1" applyBorder="1" applyAlignment="1">
      <alignment horizontal="right" vertical="center"/>
    </xf>
    <xf numFmtId="38" fontId="6" fillId="2" borderId="16" xfId="2" applyNumberFormat="1" applyFont="1" applyFill="1" applyBorder="1" applyAlignment="1">
      <alignment horizontal="right" vertical="center"/>
    </xf>
    <xf numFmtId="0" fontId="10" fillId="0" borderId="0" xfId="2" applyFont="1" applyAlignment="1">
      <alignment horizontal="left" vertical="center"/>
    </xf>
    <xf numFmtId="9" fontId="6" fillId="0" borderId="22" xfId="5" applyFont="1" applyFill="1" applyBorder="1" applyAlignment="1">
      <alignment vertical="center"/>
    </xf>
    <xf numFmtId="9" fontId="6" fillId="0" borderId="7" xfId="5" applyFont="1" applyFill="1" applyBorder="1" applyAlignment="1">
      <alignment vertical="center"/>
    </xf>
    <xf numFmtId="9" fontId="6" fillId="0" borderId="9" xfId="5" applyFont="1" applyFill="1" applyBorder="1" applyAlignment="1">
      <alignment vertical="center"/>
    </xf>
    <xf numFmtId="0" fontId="11" fillId="0" borderId="60" xfId="0" applyFont="1" applyBorder="1" applyAlignment="1">
      <alignment horizontal="left" vertical="center" wrapText="1"/>
    </xf>
    <xf numFmtId="0" fontId="11" fillId="0" borderId="32" xfId="0" applyFont="1" applyBorder="1" applyAlignment="1">
      <alignment horizontal="left" vertical="center" wrapText="1"/>
    </xf>
    <xf numFmtId="0" fontId="10" fillId="0" borderId="0" xfId="2" applyFont="1" applyAlignment="1">
      <alignment vertical="center"/>
    </xf>
    <xf numFmtId="0" fontId="10" fillId="0" borderId="0" xfId="2" applyFont="1"/>
    <xf numFmtId="176" fontId="6" fillId="0" borderId="28" xfId="5" applyNumberFormat="1" applyFont="1" applyFill="1" applyBorder="1" applyAlignment="1">
      <alignment vertical="center"/>
    </xf>
    <xf numFmtId="0" fontId="11" fillId="0" borderId="0" xfId="2" applyFont="1" applyAlignment="1">
      <alignment horizontal="left" vertical="center"/>
    </xf>
    <xf numFmtId="38" fontId="10" fillId="0" borderId="0" xfId="1" applyFont="1" applyBorder="1" applyAlignment="1">
      <alignment horizontal="left" vertical="center"/>
    </xf>
    <xf numFmtId="0" fontId="6" fillId="0" borderId="0" xfId="2" applyFont="1"/>
    <xf numFmtId="177" fontId="12" fillId="0" borderId="0" xfId="2" applyNumberFormat="1" applyFont="1" applyAlignment="1">
      <alignment horizontal="center"/>
    </xf>
    <xf numFmtId="0" fontId="6" fillId="0" borderId="0" xfId="2" applyFont="1" applyAlignment="1">
      <alignment horizontal="center"/>
    </xf>
    <xf numFmtId="0" fontId="7" fillId="0" borderId="0" xfId="2" applyFont="1" applyAlignment="1">
      <alignment vertical="center"/>
    </xf>
    <xf numFmtId="0" fontId="14" fillId="0" borderId="1" xfId="2" quotePrefix="1" applyFont="1" applyBorder="1"/>
    <xf numFmtId="177" fontId="6" fillId="0" borderId="4" xfId="2" applyNumberFormat="1" applyFont="1" applyBorder="1" applyAlignment="1">
      <alignment horizontal="center"/>
    </xf>
    <xf numFmtId="177" fontId="6" fillId="0" borderId="10" xfId="2" applyNumberFormat="1" applyFont="1" applyBorder="1" applyAlignment="1">
      <alignment horizontal="center"/>
    </xf>
    <xf numFmtId="0" fontId="6" fillId="0" borderId="0" xfId="2" applyFont="1" applyAlignment="1">
      <alignment horizontal="right"/>
    </xf>
    <xf numFmtId="0" fontId="6" fillId="0" borderId="5" xfId="2" applyFont="1" applyBorder="1" applyAlignment="1">
      <alignment horizontal="center"/>
    </xf>
    <xf numFmtId="0" fontId="14" fillId="0" borderId="5" xfId="2" applyFont="1" applyBorder="1" applyAlignment="1">
      <alignment horizontal="right" vertical="center" wrapText="1"/>
    </xf>
    <xf numFmtId="38" fontId="13" fillId="2" borderId="7" xfId="2" applyNumberFormat="1" applyFont="1" applyFill="1" applyBorder="1" applyAlignment="1">
      <alignment horizontal="left" vertical="center" wrapText="1"/>
    </xf>
    <xf numFmtId="38" fontId="13" fillId="2" borderId="9" xfId="2" applyNumberFormat="1" applyFont="1" applyFill="1" applyBorder="1" applyAlignment="1">
      <alignment horizontal="left" vertical="center" wrapText="1"/>
    </xf>
    <xf numFmtId="38" fontId="6" fillId="0" borderId="0" xfId="2" applyNumberFormat="1" applyFont="1" applyAlignment="1">
      <alignment horizontal="right" vertical="center"/>
    </xf>
    <xf numFmtId="0" fontId="11" fillId="0" borderId="0" xfId="2" applyFont="1"/>
    <xf numFmtId="177" fontId="11" fillId="0" borderId="0" xfId="2" applyNumberFormat="1" applyFont="1"/>
    <xf numFmtId="10" fontId="11" fillId="0" borderId="0" xfId="2" applyNumberFormat="1" applyFont="1"/>
    <xf numFmtId="0" fontId="7" fillId="0" borderId="0" xfId="0" applyFont="1"/>
    <xf numFmtId="38" fontId="6" fillId="0" borderId="1" xfId="2" applyNumberFormat="1" applyFont="1" applyBorder="1" applyAlignment="1">
      <alignment horizontal="right" vertical="center"/>
    </xf>
    <xf numFmtId="38" fontId="13" fillId="2" borderId="21" xfId="2" applyNumberFormat="1" applyFont="1" applyFill="1" applyBorder="1" applyAlignment="1">
      <alignment vertical="center" wrapText="1"/>
    </xf>
    <xf numFmtId="0" fontId="8" fillId="0" borderId="43" xfId="2" applyFont="1" applyBorder="1" applyAlignment="1">
      <alignment vertical="center"/>
    </xf>
    <xf numFmtId="0" fontId="7" fillId="0" borderId="33" xfId="2" applyFont="1" applyBorder="1" applyAlignment="1">
      <alignment horizontal="right" vertical="center"/>
    </xf>
    <xf numFmtId="0" fontId="7" fillId="0" borderId="6" xfId="2" applyFont="1" applyBorder="1" applyAlignment="1">
      <alignment vertical="center"/>
    </xf>
    <xf numFmtId="177" fontId="6" fillId="0" borderId="10" xfId="2" applyNumberFormat="1" applyFont="1" applyBorder="1" applyAlignment="1">
      <alignment horizontal="center" vertical="center"/>
    </xf>
    <xf numFmtId="177" fontId="6" fillId="0" borderId="11" xfId="2" applyNumberFormat="1" applyFont="1" applyBorder="1" applyAlignment="1">
      <alignment horizontal="center" vertical="center"/>
    </xf>
    <xf numFmtId="177" fontId="6" fillId="0" borderId="59" xfId="2" applyNumberFormat="1" applyFont="1" applyBorder="1" applyAlignment="1">
      <alignment vertical="center" wrapText="1"/>
    </xf>
    <xf numFmtId="177" fontId="6" fillId="0" borderId="3" xfId="2" applyNumberFormat="1" applyFont="1" applyBorder="1" applyAlignment="1">
      <alignment vertical="center" wrapText="1"/>
    </xf>
    <xf numFmtId="177" fontId="6" fillId="0" borderId="12" xfId="2" applyNumberFormat="1" applyFont="1" applyBorder="1" applyAlignment="1">
      <alignment horizontal="center" vertical="center"/>
    </xf>
    <xf numFmtId="177" fontId="6" fillId="0" borderId="13" xfId="2" applyNumberFormat="1" applyFont="1" applyBorder="1" applyAlignment="1">
      <alignment horizontal="center" vertical="center"/>
    </xf>
    <xf numFmtId="177" fontId="6" fillId="0" borderId="26" xfId="2" applyNumberFormat="1" applyFont="1" applyBorder="1" applyAlignment="1">
      <alignment horizontal="right" vertical="center"/>
    </xf>
    <xf numFmtId="177" fontId="11" fillId="0" borderId="61" xfId="2" applyNumberFormat="1" applyFont="1" applyBorder="1" applyAlignment="1">
      <alignment horizontal="center" vertical="center" wrapText="1"/>
    </xf>
    <xf numFmtId="177" fontId="11" fillId="0" borderId="27" xfId="2" applyNumberFormat="1" applyFont="1" applyBorder="1" applyAlignment="1">
      <alignment horizontal="center" vertical="center" wrapText="1"/>
    </xf>
    <xf numFmtId="0" fontId="7" fillId="3" borderId="6" xfId="2" applyFont="1" applyFill="1" applyBorder="1" applyAlignment="1">
      <alignment horizontal="center" vertical="center"/>
    </xf>
    <xf numFmtId="0" fontId="12" fillId="0" borderId="0" xfId="3" applyFont="1" applyAlignment="1">
      <alignment horizontal="left" vertical="top"/>
    </xf>
    <xf numFmtId="0" fontId="6" fillId="0" borderId="0" xfId="3" applyFont="1"/>
    <xf numFmtId="0" fontId="12" fillId="0" borderId="0" xfId="3" applyFont="1" applyAlignment="1">
      <alignment horizontal="center"/>
    </xf>
    <xf numFmtId="0" fontId="6" fillId="0" borderId="0" xfId="3" applyFont="1" applyAlignment="1">
      <alignment horizontal="center"/>
    </xf>
    <xf numFmtId="38" fontId="6" fillId="0" borderId="0" xfId="1" applyFont="1" applyFill="1"/>
    <xf numFmtId="38" fontId="6" fillId="0" borderId="0" xfId="1" applyFont="1"/>
    <xf numFmtId="38" fontId="6" fillId="0" borderId="0" xfId="1" applyFont="1" applyAlignment="1">
      <alignment horizontal="center"/>
    </xf>
    <xf numFmtId="38" fontId="7" fillId="0" borderId="0" xfId="1" applyFont="1" applyFill="1"/>
    <xf numFmtId="0" fontId="6" fillId="0" borderId="1" xfId="3" applyFont="1" applyBorder="1"/>
    <xf numFmtId="38" fontId="6" fillId="0" borderId="1" xfId="1" applyFont="1" applyFill="1" applyBorder="1"/>
    <xf numFmtId="38" fontId="6" fillId="0" borderId="1" xfId="1" applyFont="1" applyFill="1" applyBorder="1" applyAlignment="1">
      <alignment horizontal="center"/>
    </xf>
    <xf numFmtId="38" fontId="6" fillId="0" borderId="11" xfId="1" applyFont="1" applyFill="1" applyBorder="1" applyAlignment="1"/>
    <xf numFmtId="38" fontId="6" fillId="0" borderId="2" xfId="1" applyFont="1" applyFill="1" applyBorder="1" applyAlignment="1"/>
    <xf numFmtId="38" fontId="6" fillId="0" borderId="12" xfId="1" applyFont="1" applyFill="1" applyBorder="1" applyAlignment="1"/>
    <xf numFmtId="38" fontId="6" fillId="0" borderId="3" xfId="1" applyFont="1" applyFill="1" applyBorder="1" applyAlignment="1"/>
    <xf numFmtId="38" fontId="6" fillId="0" borderId="1" xfId="1" applyFont="1" applyFill="1" applyBorder="1" applyAlignment="1"/>
    <xf numFmtId="38" fontId="15" fillId="0" borderId="1" xfId="1" applyFont="1" applyFill="1" applyBorder="1" applyAlignment="1">
      <alignment horizontal="center"/>
    </xf>
    <xf numFmtId="38" fontId="20" fillId="0" borderId="1" xfId="1" applyFont="1" applyFill="1" applyBorder="1"/>
    <xf numFmtId="10" fontId="11" fillId="0" borderId="1" xfId="2" applyNumberFormat="1" applyFont="1" applyBorder="1" applyAlignment="1">
      <alignment vertical="center" wrapText="1"/>
    </xf>
    <xf numFmtId="0" fontId="6" fillId="0" borderId="4" xfId="3" applyFont="1" applyBorder="1"/>
    <xf numFmtId="38" fontId="6" fillId="0" borderId="4" xfId="1" applyFont="1" applyFill="1" applyBorder="1"/>
    <xf numFmtId="38" fontId="6" fillId="0" borderId="4" xfId="1" applyFont="1" applyFill="1" applyBorder="1" applyAlignment="1">
      <alignment horizontal="center"/>
    </xf>
    <xf numFmtId="177" fontId="6" fillId="0" borderId="1" xfId="2" applyNumberFormat="1" applyFont="1" applyBorder="1" applyAlignment="1">
      <alignment horizontal="center"/>
    </xf>
    <xf numFmtId="177" fontId="6" fillId="0" borderId="11" xfId="2" applyNumberFormat="1" applyFont="1" applyBorder="1" applyAlignment="1">
      <alignment horizontal="center"/>
    </xf>
    <xf numFmtId="177" fontId="6" fillId="0" borderId="12" xfId="2" applyNumberFormat="1" applyFont="1" applyBorder="1" applyAlignment="1">
      <alignment horizontal="center"/>
    </xf>
    <xf numFmtId="177" fontId="6" fillId="0" borderId="30" xfId="2" applyNumberFormat="1" applyFont="1" applyBorder="1" applyAlignment="1">
      <alignment horizontal="center"/>
    </xf>
    <xf numFmtId="177" fontId="6" fillId="0" borderId="3" xfId="2" applyNumberFormat="1" applyFont="1" applyBorder="1" applyAlignment="1">
      <alignment horizontal="center"/>
    </xf>
    <xf numFmtId="38" fontId="15" fillId="0" borderId="4" xfId="1" applyFont="1" applyFill="1" applyBorder="1" applyAlignment="1">
      <alignment horizontal="center"/>
    </xf>
    <xf numFmtId="38" fontId="20" fillId="0" borderId="4" xfId="1" applyFont="1" applyFill="1" applyBorder="1" applyAlignment="1">
      <alignment horizontal="center"/>
    </xf>
    <xf numFmtId="10" fontId="11" fillId="0" borderId="4" xfId="2" applyNumberFormat="1" applyFont="1" applyBorder="1" applyAlignment="1">
      <alignment vertical="center" wrapText="1"/>
    </xf>
    <xf numFmtId="0" fontId="6" fillId="0" borderId="34" xfId="3" applyFont="1" applyBorder="1"/>
    <xf numFmtId="10" fontId="11" fillId="0" borderId="4" xfId="2" applyNumberFormat="1" applyFont="1" applyBorder="1" applyAlignment="1">
      <alignment horizontal="center" vertical="center" wrapText="1"/>
    </xf>
    <xf numFmtId="38" fontId="6" fillId="0" borderId="4" xfId="1" applyFont="1" applyFill="1" applyBorder="1" applyAlignment="1">
      <alignment horizontal="center" vertical="center"/>
    </xf>
    <xf numFmtId="177" fontId="11" fillId="0" borderId="47" xfId="2" applyNumberFormat="1" applyFont="1" applyBorder="1" applyAlignment="1">
      <alignment horizontal="center" vertical="center"/>
    </xf>
    <xf numFmtId="38" fontId="20" fillId="0" borderId="4" xfId="1" applyFont="1" applyFill="1" applyBorder="1"/>
    <xf numFmtId="38" fontId="6" fillId="0" borderId="5" xfId="1" applyFont="1" applyFill="1" applyBorder="1"/>
    <xf numFmtId="38" fontId="6" fillId="0" borderId="5" xfId="1" applyFont="1" applyFill="1" applyBorder="1" applyAlignment="1">
      <alignment horizontal="center"/>
    </xf>
    <xf numFmtId="38" fontId="6" fillId="0" borderId="5" xfId="1" applyFont="1" applyFill="1" applyBorder="1" applyAlignment="1">
      <alignment horizontal="right"/>
    </xf>
    <xf numFmtId="38" fontId="6" fillId="0" borderId="20" xfId="1" applyFont="1" applyFill="1" applyBorder="1" applyAlignment="1">
      <alignment horizontal="right"/>
    </xf>
    <xf numFmtId="177" fontId="11" fillId="0" borderId="58" xfId="2" applyNumberFormat="1" applyFont="1" applyBorder="1" applyAlignment="1">
      <alignment horizontal="right" vertical="center"/>
    </xf>
    <xf numFmtId="38" fontId="6" fillId="0" borderId="4" xfId="1" applyFont="1" applyFill="1" applyBorder="1" applyAlignment="1">
      <alignment horizontal="right" vertical="center"/>
    </xf>
    <xf numFmtId="38" fontId="6" fillId="0" borderId="4" xfId="1" applyFont="1" applyFill="1" applyBorder="1" applyAlignment="1">
      <alignment horizontal="right"/>
    </xf>
    <xf numFmtId="38" fontId="11" fillId="0" borderId="4" xfId="1" applyFont="1" applyFill="1" applyBorder="1" applyAlignment="1">
      <alignment horizontal="right"/>
    </xf>
    <xf numFmtId="176" fontId="11" fillId="0" borderId="5" xfId="2" applyNumberFormat="1" applyFont="1" applyBorder="1" applyAlignment="1">
      <alignment horizontal="right"/>
    </xf>
    <xf numFmtId="0" fontId="16" fillId="0" borderId="0" xfId="2" applyFont="1" applyAlignment="1">
      <alignment horizontal="left" vertical="center"/>
    </xf>
    <xf numFmtId="38" fontId="13" fillId="2" borderId="22" xfId="2" applyNumberFormat="1" applyFont="1" applyFill="1" applyBorder="1" applyAlignment="1">
      <alignment horizontal="left" vertical="center" wrapText="1"/>
    </xf>
    <xf numFmtId="0" fontId="13" fillId="4" borderId="37" xfId="3" applyFont="1" applyFill="1" applyBorder="1" applyAlignment="1">
      <alignment horizontal="center" vertical="center" wrapText="1"/>
    </xf>
    <xf numFmtId="0" fontId="13" fillId="4" borderId="38" xfId="3" applyFont="1" applyFill="1" applyBorder="1" applyAlignment="1">
      <alignment horizontal="center" vertical="center" wrapText="1"/>
    </xf>
    <xf numFmtId="0" fontId="6" fillId="0" borderId="12" xfId="3" applyFont="1" applyBorder="1" applyAlignment="1">
      <alignment horizontal="center"/>
    </xf>
    <xf numFmtId="0" fontId="6" fillId="0" borderId="12" xfId="3" applyFont="1" applyBorder="1"/>
    <xf numFmtId="38" fontId="7" fillId="0" borderId="12" xfId="1" applyFont="1" applyFill="1" applyBorder="1" applyAlignment="1">
      <alignment vertical="center"/>
    </xf>
    <xf numFmtId="38" fontId="7" fillId="0" borderId="0" xfId="1" applyFont="1" applyFill="1" applyBorder="1" applyAlignment="1">
      <alignment vertical="center"/>
    </xf>
    <xf numFmtId="0" fontId="11" fillId="0" borderId="0" xfId="3" applyFont="1"/>
    <xf numFmtId="38" fontId="11" fillId="0" borderId="0" xfId="1" applyFont="1" applyBorder="1"/>
    <xf numFmtId="0" fontId="11" fillId="0" borderId="0" xfId="3" applyFont="1" applyAlignment="1">
      <alignment horizontal="center"/>
    </xf>
    <xf numFmtId="0" fontId="7" fillId="3" borderId="0" xfId="2" applyFont="1" applyFill="1" applyAlignment="1">
      <alignment vertical="center"/>
    </xf>
    <xf numFmtId="0" fontId="18" fillId="0" borderId="0" xfId="3" applyFont="1" applyAlignment="1">
      <alignment vertical="center"/>
    </xf>
    <xf numFmtId="38" fontId="13" fillId="2" borderId="7" xfId="2" applyNumberFormat="1" applyFont="1" applyFill="1" applyBorder="1" applyAlignment="1">
      <alignment vertical="center" wrapText="1"/>
    </xf>
    <xf numFmtId="38" fontId="13" fillId="2" borderId="9" xfId="2" applyNumberFormat="1" applyFont="1" applyFill="1" applyBorder="1" applyAlignment="1">
      <alignment vertical="center" wrapText="1"/>
    </xf>
    <xf numFmtId="38" fontId="13" fillId="2" borderId="7" xfId="2" applyNumberFormat="1" applyFont="1" applyFill="1" applyBorder="1" applyAlignment="1" applyProtection="1">
      <alignment horizontal="left" vertical="center" wrapText="1"/>
      <protection locked="0"/>
    </xf>
    <xf numFmtId="38" fontId="13" fillId="2" borderId="9" xfId="2" applyNumberFormat="1" applyFont="1" applyFill="1" applyBorder="1" applyAlignment="1" applyProtection="1">
      <alignment horizontal="left" vertical="center" wrapText="1"/>
      <protection locked="0"/>
    </xf>
    <xf numFmtId="38" fontId="6" fillId="2" borderId="22" xfId="1" applyFont="1" applyFill="1" applyBorder="1" applyAlignment="1" applyProtection="1">
      <alignment horizontal="right" vertical="center"/>
      <protection locked="0"/>
    </xf>
    <xf numFmtId="38" fontId="13" fillId="2" borderId="23" xfId="2" applyNumberFormat="1" applyFont="1" applyFill="1" applyBorder="1" applyAlignment="1" applyProtection="1">
      <alignment vertical="center" wrapText="1"/>
      <protection locked="0"/>
    </xf>
    <xf numFmtId="38" fontId="13" fillId="2" borderId="14" xfId="2" applyNumberFormat="1" applyFont="1" applyFill="1" applyBorder="1" applyAlignment="1" applyProtection="1">
      <alignment vertical="center" wrapText="1"/>
      <protection locked="0"/>
    </xf>
    <xf numFmtId="38" fontId="6" fillId="0" borderId="0" xfId="1" applyFont="1" applyFill="1" applyProtection="1"/>
    <xf numFmtId="38" fontId="6" fillId="0" borderId="0" xfId="1" applyFont="1" applyFill="1" applyAlignment="1" applyProtection="1">
      <alignment horizontal="center"/>
    </xf>
    <xf numFmtId="38" fontId="6" fillId="0" borderId="0" xfId="1" applyFont="1" applyProtection="1"/>
    <xf numFmtId="38" fontId="6" fillId="0" borderId="0" xfId="1" applyFont="1" applyAlignment="1" applyProtection="1">
      <alignment horizontal="center"/>
    </xf>
    <xf numFmtId="38" fontId="7" fillId="0" borderId="0" xfId="1" applyFont="1" applyFill="1" applyProtection="1"/>
    <xf numFmtId="38" fontId="6" fillId="0" borderId="1" xfId="1" applyFont="1" applyFill="1" applyBorder="1" applyProtection="1"/>
    <xf numFmtId="38" fontId="6" fillId="0" borderId="1" xfId="1" applyFont="1" applyFill="1" applyBorder="1" applyAlignment="1" applyProtection="1">
      <alignment horizontal="center"/>
    </xf>
    <xf numFmtId="38" fontId="6" fillId="0" borderId="11" xfId="1" applyFont="1" applyFill="1" applyBorder="1" applyAlignment="1" applyProtection="1"/>
    <xf numFmtId="38" fontId="6" fillId="0" borderId="2" xfId="1" applyFont="1" applyFill="1" applyBorder="1" applyAlignment="1" applyProtection="1"/>
    <xf numFmtId="38" fontId="6" fillId="0" borderId="12" xfId="1" applyFont="1" applyFill="1" applyBorder="1" applyAlignment="1" applyProtection="1"/>
    <xf numFmtId="38" fontId="6" fillId="0" borderId="3" xfId="1" applyFont="1" applyFill="1" applyBorder="1" applyAlignment="1" applyProtection="1"/>
    <xf numFmtId="38" fontId="6" fillId="0" borderId="1" xfId="1" applyFont="1" applyFill="1" applyBorder="1" applyAlignment="1" applyProtection="1"/>
    <xf numFmtId="38" fontId="15" fillId="0" borderId="1" xfId="1" applyFont="1" applyFill="1" applyBorder="1" applyAlignment="1" applyProtection="1">
      <alignment horizontal="center"/>
    </xf>
    <xf numFmtId="38" fontId="20" fillId="0" borderId="1" xfId="1" applyFont="1" applyFill="1" applyBorder="1" applyProtection="1"/>
    <xf numFmtId="38" fontId="6" fillId="0" borderId="4" xfId="1" applyFont="1" applyFill="1" applyBorder="1" applyProtection="1"/>
    <xf numFmtId="38" fontId="6" fillId="0" borderId="4" xfId="1" applyFont="1" applyFill="1" applyBorder="1" applyAlignment="1" applyProtection="1">
      <alignment horizontal="center"/>
    </xf>
    <xf numFmtId="38" fontId="15" fillId="0" borderId="4" xfId="1" applyFont="1" applyFill="1" applyBorder="1" applyAlignment="1" applyProtection="1">
      <alignment horizontal="center"/>
    </xf>
    <xf numFmtId="38" fontId="20" fillId="0" borderId="4" xfId="1" applyFont="1" applyFill="1" applyBorder="1" applyAlignment="1" applyProtection="1">
      <alignment horizontal="center"/>
    </xf>
    <xf numFmtId="0" fontId="6" fillId="4" borderId="10" xfId="3" applyFont="1" applyFill="1" applyBorder="1"/>
    <xf numFmtId="0" fontId="6" fillId="4" borderId="57" xfId="3" applyFont="1" applyFill="1" applyBorder="1"/>
    <xf numFmtId="38" fontId="6" fillId="0" borderId="4" xfId="1" applyFont="1" applyFill="1" applyBorder="1" applyAlignment="1" applyProtection="1">
      <alignment horizontal="center" vertical="center"/>
    </xf>
    <xf numFmtId="38" fontId="20" fillId="0" borderId="4" xfId="1" applyFont="1" applyFill="1" applyBorder="1" applyProtection="1"/>
    <xf numFmtId="0" fontId="6" fillId="4" borderId="55" xfId="3" applyFont="1" applyFill="1" applyBorder="1" applyAlignment="1">
      <alignment horizontal="center"/>
    </xf>
    <xf numFmtId="38" fontId="6" fillId="0" borderId="5" xfId="1" applyFont="1" applyFill="1" applyBorder="1" applyProtection="1"/>
    <xf numFmtId="38" fontId="6" fillId="0" borderId="5" xfId="1" applyFont="1" applyFill="1" applyBorder="1" applyAlignment="1" applyProtection="1">
      <alignment horizontal="center"/>
    </xf>
    <xf numFmtId="38" fontId="6" fillId="0" borderId="5" xfId="1" applyFont="1" applyFill="1" applyBorder="1" applyAlignment="1" applyProtection="1">
      <alignment horizontal="right"/>
    </xf>
    <xf numFmtId="38" fontId="6" fillId="0" borderId="20" xfId="1" applyFont="1" applyFill="1" applyBorder="1" applyAlignment="1" applyProtection="1">
      <alignment horizontal="right"/>
    </xf>
    <xf numFmtId="38" fontId="6" fillId="0" borderId="4" xfId="1" applyFont="1" applyFill="1" applyBorder="1" applyAlignment="1" applyProtection="1">
      <alignment horizontal="right" vertical="center"/>
    </xf>
    <xf numFmtId="38" fontId="6" fillId="0" borderId="4" xfId="1" applyFont="1" applyFill="1" applyBorder="1" applyAlignment="1" applyProtection="1">
      <alignment horizontal="right"/>
    </xf>
    <xf numFmtId="38" fontId="11" fillId="0" borderId="4" xfId="1" applyFont="1" applyFill="1" applyBorder="1" applyAlignment="1" applyProtection="1">
      <alignment horizontal="right"/>
    </xf>
    <xf numFmtId="176" fontId="6" fillId="0" borderId="22" xfId="1" applyNumberFormat="1" applyFont="1" applyFill="1" applyBorder="1" applyAlignment="1" applyProtection="1">
      <alignment vertical="center"/>
    </xf>
    <xf numFmtId="0" fontId="6" fillId="4" borderId="42" xfId="3" applyFont="1" applyFill="1" applyBorder="1" applyAlignment="1">
      <alignment horizontal="center" vertical="center" wrapText="1"/>
    </xf>
    <xf numFmtId="38" fontId="6" fillId="0" borderId="21" xfId="1" applyFont="1" applyFill="1" applyBorder="1" applyAlignment="1" applyProtection="1">
      <alignment vertical="center"/>
    </xf>
    <xf numFmtId="176" fontId="6" fillId="0" borderId="7" xfId="1" applyNumberFormat="1" applyFont="1" applyFill="1" applyBorder="1" applyAlignment="1" applyProtection="1">
      <alignment vertical="center"/>
    </xf>
    <xf numFmtId="38" fontId="6" fillId="0" borderId="7" xfId="1" applyFont="1" applyFill="1" applyBorder="1" applyAlignment="1" applyProtection="1">
      <alignment vertical="center"/>
    </xf>
    <xf numFmtId="38" fontId="6" fillId="0" borderId="9" xfId="1" applyFont="1" applyFill="1" applyBorder="1" applyAlignment="1" applyProtection="1">
      <alignment vertical="center"/>
    </xf>
    <xf numFmtId="176" fontId="6" fillId="0" borderId="9" xfId="1" applyNumberFormat="1" applyFont="1" applyFill="1" applyBorder="1" applyAlignment="1" applyProtection="1">
      <alignment vertical="center"/>
    </xf>
    <xf numFmtId="0" fontId="6" fillId="4" borderId="40" xfId="3" applyFont="1" applyFill="1" applyBorder="1" applyAlignment="1">
      <alignment horizontal="center" vertical="center" wrapText="1"/>
    </xf>
    <xf numFmtId="38" fontId="7" fillId="0" borderId="12" xfId="1" applyFont="1" applyFill="1" applyBorder="1" applyAlignment="1" applyProtection="1">
      <alignment vertical="center"/>
    </xf>
    <xf numFmtId="38" fontId="7" fillId="0" borderId="0" xfId="1" applyFont="1" applyFill="1" applyBorder="1" applyAlignment="1" applyProtection="1">
      <alignment vertical="center"/>
    </xf>
    <xf numFmtId="38" fontId="10" fillId="0" borderId="0" xfId="1" applyFont="1" applyBorder="1" applyAlignment="1" applyProtection="1">
      <alignment horizontal="left" vertical="center"/>
    </xf>
    <xf numFmtId="38" fontId="11" fillId="0" borderId="0" xfId="1" applyFont="1" applyBorder="1" applyProtection="1"/>
    <xf numFmtId="38" fontId="13" fillId="2" borderId="22" xfId="2" applyNumberFormat="1" applyFont="1" applyFill="1" applyBorder="1" applyAlignment="1" applyProtection="1">
      <alignment horizontal="left" vertical="center" wrapText="1"/>
      <protection locked="0"/>
    </xf>
    <xf numFmtId="38" fontId="6" fillId="2" borderId="22" xfId="1" applyFont="1" applyFill="1" applyBorder="1" applyAlignment="1" applyProtection="1">
      <alignment horizontal="left" vertical="center" wrapText="1"/>
      <protection locked="0"/>
    </xf>
    <xf numFmtId="38" fontId="6" fillId="2" borderId="21" xfId="1" applyFont="1" applyFill="1" applyBorder="1" applyAlignment="1" applyProtection="1">
      <alignment horizontal="left" vertical="center" wrapText="1"/>
      <protection locked="0"/>
    </xf>
    <xf numFmtId="38" fontId="6" fillId="2" borderId="21" xfId="1" applyFont="1" applyFill="1" applyBorder="1" applyAlignment="1" applyProtection="1">
      <alignment vertical="center"/>
      <protection locked="0"/>
    </xf>
    <xf numFmtId="38" fontId="6" fillId="2" borderId="7" xfId="1" applyFont="1" applyFill="1" applyBorder="1" applyAlignment="1" applyProtection="1">
      <alignment horizontal="left" vertical="center" wrapText="1"/>
      <protection locked="0"/>
    </xf>
    <xf numFmtId="38" fontId="6" fillId="2" borderId="7" xfId="1" applyFont="1" applyFill="1" applyBorder="1" applyAlignment="1" applyProtection="1">
      <alignment vertical="center"/>
      <protection locked="0"/>
    </xf>
    <xf numFmtId="38" fontId="6" fillId="2" borderId="9" xfId="1" applyFont="1" applyFill="1" applyBorder="1" applyAlignment="1" applyProtection="1">
      <alignment horizontal="left" vertical="center" wrapText="1"/>
      <protection locked="0"/>
    </xf>
    <xf numFmtId="38" fontId="6" fillId="2" borderId="19" xfId="1" applyFont="1" applyFill="1" applyBorder="1" applyAlignment="1" applyProtection="1">
      <alignment horizontal="left" vertical="center" wrapText="1"/>
      <protection locked="0"/>
    </xf>
    <xf numFmtId="38" fontId="6" fillId="2" borderId="9" xfId="1" applyFont="1" applyFill="1" applyBorder="1" applyAlignment="1" applyProtection="1">
      <alignment vertical="center"/>
      <protection locked="0"/>
    </xf>
    <xf numFmtId="38" fontId="6" fillId="2" borderId="36" xfId="1" applyFont="1" applyFill="1" applyBorder="1" applyAlignment="1" applyProtection="1">
      <alignment horizontal="right" vertical="center"/>
      <protection locked="0"/>
    </xf>
    <xf numFmtId="38" fontId="6" fillId="2" borderId="30" xfId="2" applyNumberFormat="1" applyFont="1" applyFill="1" applyBorder="1" applyAlignment="1" applyProtection="1">
      <alignment horizontal="right" vertical="center"/>
      <protection locked="0"/>
    </xf>
    <xf numFmtId="38" fontId="6" fillId="2" borderId="49" xfId="2" applyNumberFormat="1" applyFont="1" applyFill="1" applyBorder="1" applyAlignment="1" applyProtection="1">
      <alignment horizontal="right" vertical="center"/>
      <protection locked="0"/>
    </xf>
    <xf numFmtId="38" fontId="6" fillId="2" borderId="48" xfId="2" applyNumberFormat="1" applyFont="1" applyFill="1" applyBorder="1" applyAlignment="1" applyProtection="1">
      <alignment horizontal="right" vertical="center"/>
      <protection locked="0"/>
    </xf>
    <xf numFmtId="38" fontId="6" fillId="2" borderId="29" xfId="2" applyNumberFormat="1" applyFont="1" applyFill="1" applyBorder="1" applyAlignment="1" applyProtection="1">
      <alignment horizontal="right" vertical="center"/>
      <protection locked="0"/>
    </xf>
    <xf numFmtId="38" fontId="6" fillId="2" borderId="50" xfId="1" applyFont="1" applyFill="1" applyBorder="1" applyAlignment="1" applyProtection="1">
      <alignment vertical="center"/>
      <protection locked="0"/>
    </xf>
    <xf numFmtId="38" fontId="6" fillId="2" borderId="25" xfId="2" applyNumberFormat="1" applyFont="1" applyFill="1" applyBorder="1" applyAlignment="1" applyProtection="1">
      <alignment horizontal="right" vertical="center"/>
      <protection locked="0"/>
    </xf>
    <xf numFmtId="38" fontId="6" fillId="2" borderId="52" xfId="2" applyNumberFormat="1" applyFont="1" applyFill="1" applyBorder="1" applyAlignment="1" applyProtection="1">
      <alignment horizontal="right" vertical="center"/>
      <protection locked="0"/>
    </xf>
    <xf numFmtId="38" fontId="6" fillId="2" borderId="51" xfId="2" applyNumberFormat="1" applyFont="1" applyFill="1" applyBorder="1" applyAlignment="1" applyProtection="1">
      <alignment horizontal="right" vertical="center"/>
      <protection locked="0"/>
    </xf>
    <xf numFmtId="38" fontId="6" fillId="2" borderId="24" xfId="2" applyNumberFormat="1" applyFont="1" applyFill="1" applyBorder="1" applyAlignment="1" applyProtection="1">
      <alignment horizontal="right" vertical="center"/>
      <protection locked="0"/>
    </xf>
    <xf numFmtId="38" fontId="6" fillId="2" borderId="37" xfId="1" applyFont="1" applyFill="1" applyBorder="1" applyAlignment="1" applyProtection="1">
      <alignment vertical="center"/>
      <protection locked="0"/>
    </xf>
    <xf numFmtId="38" fontId="6" fillId="2" borderId="45" xfId="2" applyNumberFormat="1" applyFont="1" applyFill="1" applyBorder="1" applyAlignment="1" applyProtection="1">
      <alignment horizontal="right" vertical="center"/>
      <protection locked="0"/>
    </xf>
    <xf numFmtId="38" fontId="6" fillId="2" borderId="33" xfId="2" applyNumberFormat="1" applyFont="1" applyFill="1" applyBorder="1" applyAlignment="1" applyProtection="1">
      <alignment horizontal="right" vertical="center"/>
      <protection locked="0"/>
    </xf>
    <xf numFmtId="38" fontId="6" fillId="2" borderId="8" xfId="2" applyNumberFormat="1" applyFont="1" applyFill="1" applyBorder="1" applyAlignment="1" applyProtection="1">
      <alignment horizontal="right" vertical="center"/>
      <protection locked="0"/>
    </xf>
    <xf numFmtId="38" fontId="6" fillId="2" borderId="38" xfId="1" applyFont="1" applyFill="1" applyBorder="1" applyAlignment="1" applyProtection="1">
      <alignment vertical="center"/>
      <protection locked="0"/>
    </xf>
    <xf numFmtId="38" fontId="6" fillId="2" borderId="46" xfId="2" applyNumberFormat="1" applyFont="1" applyFill="1" applyBorder="1" applyAlignment="1" applyProtection="1">
      <alignment horizontal="right" vertical="center"/>
      <protection locked="0"/>
    </xf>
    <xf numFmtId="38" fontId="6" fillId="2" borderId="44" xfId="2" applyNumberFormat="1" applyFont="1" applyFill="1" applyBorder="1" applyAlignment="1" applyProtection="1">
      <alignment horizontal="right" vertical="center"/>
      <protection locked="0"/>
    </xf>
    <xf numFmtId="38" fontId="6" fillId="2" borderId="39" xfId="2" applyNumberFormat="1" applyFont="1" applyFill="1" applyBorder="1" applyAlignment="1" applyProtection="1">
      <alignment horizontal="right" vertical="center"/>
      <protection locked="0"/>
    </xf>
    <xf numFmtId="38" fontId="6" fillId="2" borderId="18" xfId="2" applyNumberFormat="1" applyFont="1" applyFill="1" applyBorder="1" applyAlignment="1" applyProtection="1">
      <alignment horizontal="right" vertical="center"/>
      <protection locked="0"/>
    </xf>
    <xf numFmtId="38" fontId="6" fillId="2" borderId="22" xfId="1" applyFont="1" applyFill="1" applyBorder="1" applyAlignment="1" applyProtection="1">
      <alignment vertical="center"/>
      <protection locked="0"/>
    </xf>
    <xf numFmtId="38" fontId="7" fillId="2" borderId="7" xfId="1" applyFont="1" applyFill="1" applyBorder="1" applyAlignment="1" applyProtection="1">
      <alignment vertical="center"/>
      <protection locked="0"/>
    </xf>
    <xf numFmtId="38" fontId="7" fillId="2" borderId="19" xfId="1" applyFont="1" applyFill="1" applyBorder="1" applyAlignment="1" applyProtection="1">
      <alignment vertical="center"/>
      <protection locked="0"/>
    </xf>
    <xf numFmtId="38" fontId="7" fillId="2" borderId="9" xfId="1" applyFont="1" applyFill="1" applyBorder="1" applyAlignment="1" applyProtection="1">
      <alignment vertical="center"/>
      <protection locked="0"/>
    </xf>
    <xf numFmtId="38" fontId="13" fillId="2" borderId="17" xfId="2" applyNumberFormat="1" applyFont="1" applyFill="1" applyBorder="1" applyAlignment="1" applyProtection="1">
      <alignment vertical="center" wrapText="1"/>
      <protection locked="0"/>
    </xf>
    <xf numFmtId="0" fontId="12" fillId="0" borderId="0" xfId="3" applyFont="1" applyAlignment="1">
      <alignment horizontal="left" vertical="center"/>
    </xf>
    <xf numFmtId="0" fontId="13" fillId="4" borderId="50" xfId="3" applyFont="1" applyFill="1" applyBorder="1" applyAlignment="1">
      <alignment horizontal="center" vertical="center" wrapText="1"/>
    </xf>
    <xf numFmtId="0" fontId="6" fillId="4" borderId="56" xfId="3" applyFont="1" applyFill="1" applyBorder="1" applyAlignment="1">
      <alignment horizontal="center" vertical="center" wrapText="1"/>
    </xf>
    <xf numFmtId="0" fontId="6" fillId="4" borderId="41" xfId="3" applyFont="1" applyFill="1" applyBorder="1"/>
    <xf numFmtId="38" fontId="12" fillId="0" borderId="0" xfId="1" applyFont="1" applyFill="1" applyAlignment="1" applyProtection="1">
      <alignment horizontal="center"/>
    </xf>
    <xf numFmtId="0" fontId="14" fillId="0" borderId="4" xfId="2" quotePrefix="1" applyFont="1" applyBorder="1" applyAlignment="1">
      <alignment horizontal="center" vertical="center" wrapText="1"/>
    </xf>
    <xf numFmtId="0" fontId="19" fillId="4" borderId="11" xfId="3" applyFont="1" applyFill="1" applyBorder="1" applyAlignment="1">
      <alignment horizontal="center" vertical="center"/>
    </xf>
    <xf numFmtId="0" fontId="19" fillId="4" borderId="3" xfId="3" applyFont="1" applyFill="1" applyBorder="1" applyAlignment="1">
      <alignment horizontal="center" vertical="center"/>
    </xf>
    <xf numFmtId="0" fontId="19" fillId="4" borderId="20" xfId="3" applyFont="1" applyFill="1" applyBorder="1" applyAlignment="1">
      <alignment horizontal="center" vertical="center"/>
    </xf>
    <xf numFmtId="0" fontId="19" fillId="4" borderId="27" xfId="3" applyFont="1" applyFill="1" applyBorder="1" applyAlignment="1">
      <alignment horizontal="center" vertical="center"/>
    </xf>
    <xf numFmtId="0" fontId="6" fillId="4" borderId="34" xfId="3" applyFont="1" applyFill="1" applyBorder="1" applyAlignment="1">
      <alignment horizontal="center" vertical="top" wrapText="1"/>
    </xf>
    <xf numFmtId="0" fontId="6" fillId="4" borderId="35" xfId="3" applyFont="1" applyFill="1" applyBorder="1" applyAlignment="1">
      <alignment horizontal="center" vertical="top" wrapText="1"/>
    </xf>
    <xf numFmtId="38" fontId="12" fillId="0" borderId="0" xfId="1" applyFont="1" applyAlignment="1">
      <alignment horizontal="center"/>
    </xf>
  </cellXfs>
  <cellStyles count="11">
    <cellStyle name="パーセント" xfId="5" builtinId="5"/>
    <cellStyle name="ハイパーリンク 2" xfId="7" xr:uid="{F0A148EF-2D54-4D95-83CA-EE286B678298}"/>
    <cellStyle name="ハイパーリンク 2 2" xfId="10" xr:uid="{3B92DC1C-BB2C-4FA1-A82E-10554F00F0A5}"/>
    <cellStyle name="ハイパーリンク 3" xfId="9" xr:uid="{2D78F7F2-7252-4EB0-BFF7-CECAFFE50E3D}"/>
    <cellStyle name="ハイパーリンク 5" xfId="8" xr:uid="{44E4CDA6-CDFA-4A0C-BB88-8EF45E383FAC}"/>
    <cellStyle name="桁区切り" xfId="1" builtinId="6"/>
    <cellStyle name="標準" xfId="0" builtinId="0"/>
    <cellStyle name="標準 2" xfId="6" xr:uid="{3DD77290-6345-4615-B934-2442F751E4AB}"/>
    <cellStyle name="標準_無料低額事業（平成１３年度）様式１例" xfId="2" xr:uid="{00000000-0005-0000-0000-000003000000}"/>
    <cellStyle name="標準_無料低額事業（平成１３年度）様式２例" xfId="3" xr:uid="{00000000-0005-0000-0000-000004000000}"/>
    <cellStyle name="未定義" xfId="4" xr:uid="{00000000-0005-0000-0000-000005000000}"/>
  </cellStyles>
  <dxfs count="5">
    <dxf>
      <font>
        <color theme="0"/>
      </font>
    </dxf>
    <dxf>
      <font>
        <color theme="0"/>
      </font>
      <fill>
        <patternFill>
          <bgColor rgb="FFFF0000"/>
        </patternFill>
      </fill>
    </dxf>
    <dxf>
      <font>
        <color rgb="FFFF0000"/>
      </font>
      <fill>
        <patternFill>
          <bgColor rgb="FFFFFF0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312964</xdr:colOff>
      <xdr:row>10</xdr:row>
      <xdr:rowOff>585107</xdr:rowOff>
    </xdr:from>
    <xdr:to>
      <xdr:col>3</xdr:col>
      <xdr:colOff>489857</xdr:colOff>
      <xdr:row>14</xdr:row>
      <xdr:rowOff>190501</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938893" y="3469821"/>
          <a:ext cx="2245178" cy="2217966"/>
        </a:xfrm>
        <a:prstGeom prst="wedgeRectCallout">
          <a:avLst>
            <a:gd name="adj1" fmla="val -38096"/>
            <a:gd name="adj2" fmla="val -83196"/>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「社会福祉法人」</a:t>
          </a:r>
          <a:endParaRPr kumimoji="1" lang="en-US" altLang="ja-JP" sz="1100"/>
        </a:p>
        <a:p>
          <a:pPr algn="l"/>
          <a:r>
            <a:rPr kumimoji="1" lang="ja-JP" altLang="en-US" sz="1100"/>
            <a:t>　「公益社団・財団法人」</a:t>
          </a:r>
          <a:endParaRPr kumimoji="1" lang="en-US" altLang="ja-JP" sz="1100"/>
        </a:p>
        <a:p>
          <a:pPr algn="l"/>
          <a:r>
            <a:rPr kumimoji="1" lang="ja-JP" altLang="en-US" sz="1100"/>
            <a:t>　「一般社団・財団法人」</a:t>
          </a:r>
          <a:endParaRPr kumimoji="1" lang="en-US" altLang="ja-JP" sz="1100"/>
        </a:p>
        <a:p>
          <a:pPr algn="l"/>
          <a:r>
            <a:rPr kumimoji="1" lang="ja-JP" altLang="en-US" sz="1100"/>
            <a:t>　「医療法人（社会医療法人以外）」</a:t>
          </a:r>
          <a:endParaRPr kumimoji="1" lang="en-US" altLang="ja-JP" sz="1100"/>
        </a:p>
        <a:p>
          <a:pPr algn="l"/>
          <a:r>
            <a:rPr kumimoji="1" lang="ja-JP" altLang="en-US" sz="1100"/>
            <a:t>　「社会医療法人」</a:t>
          </a:r>
          <a:endParaRPr kumimoji="1" lang="en-US" altLang="ja-JP" sz="1100"/>
        </a:p>
        <a:p>
          <a:pPr algn="l"/>
          <a:r>
            <a:rPr kumimoji="1" lang="ja-JP" altLang="en-US" sz="1100"/>
            <a:t>　「生協」</a:t>
          </a:r>
          <a:endParaRPr kumimoji="1" lang="en-US" altLang="ja-JP" sz="1100"/>
        </a:p>
        <a:p>
          <a:pPr algn="l"/>
          <a:r>
            <a:rPr kumimoji="1" lang="ja-JP" altLang="en-US" sz="1100"/>
            <a:t>   「宗教法人」</a:t>
          </a:r>
          <a:endParaRPr kumimoji="1" lang="en-US" altLang="ja-JP" sz="1100"/>
        </a:p>
        <a:p>
          <a:pPr algn="l"/>
          <a:r>
            <a:rPr kumimoji="1" lang="ja-JP" altLang="en-US" sz="1100"/>
            <a:t>　「公設</a:t>
          </a:r>
          <a:r>
            <a:rPr kumimoji="1" lang="en-US" altLang="ja-JP" sz="1100"/>
            <a:t>(</a:t>
          </a:r>
          <a:r>
            <a:rPr kumimoji="1" lang="ja-JP" altLang="en-US" sz="1100"/>
            <a:t>公設民営含む</a:t>
          </a:r>
          <a:r>
            <a:rPr kumimoji="1" lang="en-US" altLang="ja-JP" sz="1100"/>
            <a:t>)</a:t>
          </a:r>
          <a:r>
            <a:rPr kumimoji="1" lang="ja-JP" altLang="en-US" sz="1100"/>
            <a:t>」</a:t>
          </a:r>
          <a:endParaRPr kumimoji="1" lang="en-US" altLang="ja-JP" sz="1100"/>
        </a:p>
        <a:p>
          <a:pPr algn="l"/>
          <a:r>
            <a:rPr kumimoji="1" lang="ja-JP" altLang="en-US" sz="1100"/>
            <a:t>　「その他」</a:t>
          </a:r>
        </a:p>
      </xdr:txBody>
    </xdr:sp>
    <xdr:clientData/>
  </xdr:twoCellAnchor>
  <xdr:twoCellAnchor>
    <xdr:from>
      <xdr:col>16</xdr:col>
      <xdr:colOff>993321</xdr:colOff>
      <xdr:row>10</xdr:row>
      <xdr:rowOff>353786</xdr:rowOff>
    </xdr:from>
    <xdr:to>
      <xdr:col>17</xdr:col>
      <xdr:colOff>625931</xdr:colOff>
      <xdr:row>12</xdr:row>
      <xdr:rowOff>54429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4709321" y="3238500"/>
          <a:ext cx="693967" cy="1006929"/>
        </a:xfrm>
        <a:prstGeom prst="wedgeRectCallout">
          <a:avLst>
            <a:gd name="adj1" fmla="val 4376"/>
            <a:gd name="adj2" fmla="val -1188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rPr>
            <a:t>選択肢「○」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1:U99"/>
  <sheetViews>
    <sheetView tabSelected="1" view="pageBreakPreview" zoomScale="63" zoomScaleNormal="70" zoomScaleSheetLayoutView="115" workbookViewId="0">
      <pane xSplit="1" ySplit="9" topLeftCell="B10" activePane="bottomRight" state="frozen"/>
      <selection pane="topRight" activeCell="AE22" sqref="AE22"/>
      <selection pane="bottomLeft" activeCell="AE22" sqref="AE22"/>
      <selection pane="bottomRight" activeCell="B10" sqref="B10"/>
    </sheetView>
  </sheetViews>
  <sheetFormatPr defaultColWidth="9" defaultRowHeight="13"/>
  <cols>
    <col min="1" max="1" width="3.25" style="88" customWidth="1"/>
    <col min="2" max="2" width="11.5" style="88" customWidth="1"/>
    <col min="3" max="3" width="20.58203125" style="88" customWidth="1"/>
    <col min="4" max="4" width="20.58203125" style="90" customWidth="1"/>
    <col min="5" max="8" width="9.08203125" style="88" bestFit="1" customWidth="1"/>
    <col min="9" max="9" width="9.08203125" style="88" customWidth="1"/>
    <col min="10" max="10" width="15.58203125" style="88" customWidth="1"/>
    <col min="11" max="11" width="9.08203125" style="88" customWidth="1"/>
    <col min="12" max="12" width="15.58203125" style="88" customWidth="1"/>
    <col min="13" max="13" width="9.08203125" style="88" customWidth="1"/>
    <col min="14" max="14" width="16.58203125" style="88" customWidth="1"/>
    <col min="15" max="15" width="9.08203125" style="88" bestFit="1" customWidth="1"/>
    <col min="16" max="16" width="10.83203125" style="88" customWidth="1"/>
    <col min="17" max="17" width="14" style="55" customWidth="1"/>
    <col min="18" max="18" width="8.83203125" style="55" customWidth="1"/>
    <col min="19" max="19" width="24.58203125" style="88" customWidth="1"/>
    <col min="20" max="20" width="14.58203125" style="88" customWidth="1"/>
    <col min="21" max="16384" width="9" style="88"/>
  </cols>
  <sheetData>
    <row r="1" spans="2:21" ht="29.25" customHeight="1">
      <c r="B1" s="226" t="s">
        <v>25</v>
      </c>
      <c r="D1" s="89"/>
    </row>
    <row r="2" spans="2:21" ht="26.25" customHeight="1">
      <c r="B2" s="230" t="s">
        <v>26</v>
      </c>
      <c r="C2" s="230"/>
      <c r="D2" s="230"/>
      <c r="E2" s="230"/>
      <c r="F2" s="230"/>
      <c r="G2" s="230"/>
      <c r="H2" s="230"/>
      <c r="I2" s="230"/>
      <c r="J2" s="230"/>
      <c r="K2" s="230"/>
      <c r="L2" s="230"/>
      <c r="M2" s="230"/>
      <c r="N2" s="230"/>
      <c r="O2" s="230"/>
      <c r="P2" s="230"/>
      <c r="Q2" s="230"/>
      <c r="R2" s="56"/>
    </row>
    <row r="3" spans="2:21" ht="24" customHeight="1">
      <c r="B3" s="90"/>
      <c r="C3" s="151"/>
      <c r="D3" s="152"/>
      <c r="E3" s="151"/>
      <c r="F3" s="151"/>
      <c r="G3" s="151"/>
      <c r="H3" s="151"/>
      <c r="I3" s="151"/>
      <c r="J3" s="151"/>
      <c r="K3" s="151"/>
      <c r="L3" s="151"/>
      <c r="M3" s="151"/>
      <c r="N3" s="151"/>
      <c r="O3" s="74"/>
      <c r="P3" s="75" t="s">
        <v>10</v>
      </c>
      <c r="Q3" s="76"/>
      <c r="R3" s="58"/>
    </row>
    <row r="4" spans="2:21" ht="14.5" thickBot="1">
      <c r="B4" s="90"/>
      <c r="C4" s="153"/>
      <c r="D4" s="154"/>
      <c r="E4" s="153"/>
      <c r="F4" s="153"/>
      <c r="G4" s="153"/>
      <c r="H4" s="153"/>
      <c r="I4" s="153"/>
      <c r="J4" s="153"/>
      <c r="K4" s="153"/>
      <c r="L4" s="153"/>
      <c r="M4" s="153"/>
      <c r="N4" s="151"/>
      <c r="O4" s="155"/>
      <c r="P4" s="151"/>
      <c r="Q4" s="62"/>
    </row>
    <row r="5" spans="2:21" ht="15" customHeight="1" thickBot="1">
      <c r="B5" s="95"/>
      <c r="C5" s="156"/>
      <c r="D5" s="157"/>
      <c r="E5" s="156"/>
      <c r="F5" s="158"/>
      <c r="G5" s="159"/>
      <c r="H5" s="159"/>
      <c r="I5" s="160"/>
      <c r="J5" s="160"/>
      <c r="K5" s="160"/>
      <c r="L5" s="161"/>
      <c r="M5" s="162"/>
      <c r="N5" s="163"/>
      <c r="O5" s="156"/>
      <c r="P5" s="164"/>
      <c r="Q5" s="105"/>
      <c r="R5" s="59"/>
      <c r="S5" s="232" t="s">
        <v>0</v>
      </c>
      <c r="T5" s="233"/>
    </row>
    <row r="6" spans="2:21" ht="15" customHeight="1" thickBot="1">
      <c r="B6" s="106"/>
      <c r="C6" s="165"/>
      <c r="D6" s="166"/>
      <c r="E6" s="166" t="s">
        <v>27</v>
      </c>
      <c r="F6" s="60" t="s">
        <v>11</v>
      </c>
      <c r="G6" s="109" t="s">
        <v>28</v>
      </c>
      <c r="H6" s="110" t="s">
        <v>29</v>
      </c>
      <c r="I6" s="111"/>
      <c r="J6" s="112"/>
      <c r="K6" s="111"/>
      <c r="L6" s="113"/>
      <c r="M6" s="165" t="s">
        <v>30</v>
      </c>
      <c r="N6" s="167" t="s">
        <v>31</v>
      </c>
      <c r="O6" s="166" t="s">
        <v>1</v>
      </c>
      <c r="P6" s="168" t="s">
        <v>32</v>
      </c>
      <c r="Q6" s="116" t="s">
        <v>33</v>
      </c>
      <c r="R6" s="231" t="s">
        <v>34</v>
      </c>
      <c r="S6" s="234"/>
      <c r="T6" s="235"/>
    </row>
    <row r="7" spans="2:21" ht="13.5" customHeight="1">
      <c r="B7" s="3" t="s">
        <v>35</v>
      </c>
      <c r="C7" s="166" t="s">
        <v>36</v>
      </c>
      <c r="D7" s="166" t="s">
        <v>37</v>
      </c>
      <c r="E7" s="166"/>
      <c r="F7" s="61" t="s">
        <v>38</v>
      </c>
      <c r="G7" s="61" t="s">
        <v>39</v>
      </c>
      <c r="H7" s="117"/>
      <c r="I7" s="78" t="s">
        <v>12</v>
      </c>
      <c r="J7" s="79" t="s">
        <v>13</v>
      </c>
      <c r="K7" s="81" t="s">
        <v>14</v>
      </c>
      <c r="L7" s="80" t="s">
        <v>15</v>
      </c>
      <c r="M7" s="166" t="s">
        <v>2</v>
      </c>
      <c r="N7" s="167" t="s">
        <v>40</v>
      </c>
      <c r="O7" s="166"/>
      <c r="P7" s="168" t="s">
        <v>41</v>
      </c>
      <c r="Q7" s="118" t="s">
        <v>42</v>
      </c>
      <c r="R7" s="231"/>
      <c r="S7" s="169"/>
      <c r="T7" s="170"/>
    </row>
    <row r="8" spans="2:21" ht="27" customHeight="1">
      <c r="B8" s="106"/>
      <c r="C8" s="165"/>
      <c r="D8" s="166"/>
      <c r="E8" s="171" t="s">
        <v>16</v>
      </c>
      <c r="F8" s="77" t="s">
        <v>17</v>
      </c>
      <c r="G8" s="171" t="s">
        <v>18</v>
      </c>
      <c r="H8" s="77" t="s">
        <v>43</v>
      </c>
      <c r="I8" s="82" t="s">
        <v>19</v>
      </c>
      <c r="J8" s="48" t="s">
        <v>20</v>
      </c>
      <c r="K8" s="120" t="s">
        <v>21</v>
      </c>
      <c r="L8" s="49" t="s">
        <v>20</v>
      </c>
      <c r="N8" s="167" t="s">
        <v>44</v>
      </c>
      <c r="O8" s="165"/>
      <c r="P8" s="172"/>
      <c r="Q8" s="116"/>
      <c r="R8" s="231"/>
      <c r="S8" s="236" t="s">
        <v>22</v>
      </c>
      <c r="T8" s="173" t="s">
        <v>23</v>
      </c>
    </row>
    <row r="9" spans="2:21" ht="27" customHeight="1" thickBot="1">
      <c r="B9" s="63" t="s">
        <v>3</v>
      </c>
      <c r="C9" s="174"/>
      <c r="D9" s="175"/>
      <c r="E9" s="176" t="s">
        <v>4</v>
      </c>
      <c r="F9" s="176" t="s">
        <v>4</v>
      </c>
      <c r="G9" s="176" t="s">
        <v>4</v>
      </c>
      <c r="H9" s="177" t="s">
        <v>4</v>
      </c>
      <c r="I9" s="83" t="s">
        <v>4</v>
      </c>
      <c r="J9" s="84" t="s">
        <v>45</v>
      </c>
      <c r="K9" s="126" t="s">
        <v>4</v>
      </c>
      <c r="L9" s="85" t="s">
        <v>45</v>
      </c>
      <c r="M9" s="176" t="s">
        <v>5</v>
      </c>
      <c r="N9" s="178" t="s">
        <v>46</v>
      </c>
      <c r="O9" s="179" t="s">
        <v>47</v>
      </c>
      <c r="P9" s="180" t="s">
        <v>47</v>
      </c>
      <c r="Q9" s="130" t="s">
        <v>24</v>
      </c>
      <c r="R9" s="64" t="s">
        <v>6</v>
      </c>
      <c r="S9" s="237"/>
      <c r="T9" s="229"/>
      <c r="U9" s="131"/>
    </row>
    <row r="10" spans="2:21" ht="51.75" customHeight="1">
      <c r="B10" s="193"/>
      <c r="C10" s="194"/>
      <c r="D10" s="194"/>
      <c r="E10" s="148"/>
      <c r="F10" s="72" t="str">
        <f>IF(AND(G10="",H10=""),"",G10+H10)</f>
        <v/>
      </c>
      <c r="G10" s="148"/>
      <c r="H10" s="202"/>
      <c r="I10" s="203"/>
      <c r="J10" s="204"/>
      <c r="K10" s="205"/>
      <c r="L10" s="206"/>
      <c r="M10" s="181" t="e">
        <f>ROUNDDOWN(F10/E10,3)</f>
        <v>#VALUE!</v>
      </c>
      <c r="N10" s="221"/>
      <c r="O10" s="221"/>
      <c r="P10" s="221"/>
      <c r="Q10" s="221"/>
      <c r="R10" s="149"/>
      <c r="S10" s="227" t="str">
        <f>IF(D10="","―",IF(AND(I10="",K10=""),"―",IF(I10+K10=H10,"OK","減免者（低額）(E)と減免者（無料）(F)の合計が減免者計（D)と一致しません。再度確認してください")))</f>
        <v>―</v>
      </c>
      <c r="T10" s="228" t="str">
        <f>IF(D10="","―",IF(S10="―","―",IF(S10="減免者（低額）(E)と減免者（無料）(F)の合計が減免者計（D)と一致しません。再度確認してください","エラーがあります。確認してください。","保存OK")))</f>
        <v>―</v>
      </c>
      <c r="U10" s="29"/>
    </row>
    <row r="11" spans="2:21" ht="51.75" customHeight="1">
      <c r="B11" s="146"/>
      <c r="C11" s="195"/>
      <c r="D11" s="195"/>
      <c r="E11" s="196"/>
      <c r="F11" s="183" t="str">
        <f t="shared" ref="F11:F90" si="0">IF(AND(G11="",H11=""),"",G11+H11)</f>
        <v/>
      </c>
      <c r="G11" s="196"/>
      <c r="H11" s="207"/>
      <c r="I11" s="208"/>
      <c r="J11" s="209"/>
      <c r="K11" s="210"/>
      <c r="L11" s="211"/>
      <c r="M11" s="184" t="e">
        <f t="shared" ref="M11:M90" si="1">ROUNDDOWN(F11/E11,3)</f>
        <v>#VALUE!</v>
      </c>
      <c r="N11" s="196"/>
      <c r="O11" s="196"/>
      <c r="P11" s="196"/>
      <c r="Q11" s="196"/>
      <c r="R11" s="150"/>
      <c r="S11" s="133" t="str">
        <f t="shared" ref="S11:S90" si="2">IF(D11="","―",IF(AND(I11="",K11=""),"―",IF(I11+K11=H11,"OK","減免者（低額）(E)と減免者（無料）(F)の合計が減免者計（D)と一致しません。再度確認してください")))</f>
        <v>―</v>
      </c>
      <c r="T11" s="182" t="str">
        <f>IF(D11="","―",IF(S11="―","―",IF(S11="減免者（低額）(E)と減免者（無料）(F)の合計が減免者計（D)と一致しません。再度確認してください","エラーがあります。確認してください。","保存OK")))</f>
        <v>―</v>
      </c>
      <c r="U11" s="57"/>
    </row>
    <row r="12" spans="2:21" ht="51.75" customHeight="1">
      <c r="B12" s="146"/>
      <c r="C12" s="195"/>
      <c r="D12" s="195"/>
      <c r="E12" s="196"/>
      <c r="F12" s="183" t="str">
        <f t="shared" si="0"/>
        <v/>
      </c>
      <c r="G12" s="196"/>
      <c r="H12" s="207"/>
      <c r="I12" s="208"/>
      <c r="J12" s="209"/>
      <c r="K12" s="210"/>
      <c r="L12" s="211"/>
      <c r="M12" s="184" t="e">
        <f t="shared" si="1"/>
        <v>#VALUE!</v>
      </c>
      <c r="N12" s="196"/>
      <c r="O12" s="196"/>
      <c r="P12" s="196"/>
      <c r="Q12" s="196"/>
      <c r="R12" s="150"/>
      <c r="S12" s="133" t="str">
        <f t="shared" si="2"/>
        <v>―</v>
      </c>
      <c r="T12" s="182" t="str">
        <f t="shared" ref="T12:T90" si="3">IF(D12="","―",IF(S12="―","―",IF(S12="減免者（低額）(E)と減免者（無料）(F)の合計が減免者計（D)と一致しません。再度確認してください","エラーがあります。確認してください。","保存OK")))</f>
        <v>―</v>
      </c>
    </row>
    <row r="13" spans="2:21" ht="51.75" customHeight="1">
      <c r="B13" s="146"/>
      <c r="C13" s="197"/>
      <c r="D13" s="197"/>
      <c r="E13" s="198"/>
      <c r="F13" s="185" t="str">
        <f t="shared" si="0"/>
        <v/>
      </c>
      <c r="G13" s="198"/>
      <c r="H13" s="212"/>
      <c r="I13" s="213"/>
      <c r="J13" s="214"/>
      <c r="K13" s="213"/>
      <c r="L13" s="215"/>
      <c r="M13" s="184" t="e">
        <f t="shared" si="1"/>
        <v>#VALUE!</v>
      </c>
      <c r="N13" s="222"/>
      <c r="O13" s="222"/>
      <c r="P13" s="222"/>
      <c r="Q13" s="222"/>
      <c r="R13" s="150"/>
      <c r="S13" s="133" t="str">
        <f t="shared" si="2"/>
        <v>―</v>
      </c>
      <c r="T13" s="182" t="str">
        <f t="shared" si="3"/>
        <v>―</v>
      </c>
    </row>
    <row r="14" spans="2:21" ht="51.75" customHeight="1">
      <c r="B14" s="146"/>
      <c r="C14" s="197"/>
      <c r="D14" s="197"/>
      <c r="E14" s="198"/>
      <c r="F14" s="185" t="str">
        <f t="shared" si="0"/>
        <v/>
      </c>
      <c r="G14" s="198"/>
      <c r="H14" s="212"/>
      <c r="I14" s="213"/>
      <c r="J14" s="214"/>
      <c r="K14" s="213"/>
      <c r="L14" s="215"/>
      <c r="M14" s="184" t="e">
        <f t="shared" si="1"/>
        <v>#VALUE!</v>
      </c>
      <c r="N14" s="222"/>
      <c r="O14" s="222"/>
      <c r="P14" s="222"/>
      <c r="Q14" s="222"/>
      <c r="R14" s="150"/>
      <c r="S14" s="133" t="str">
        <f t="shared" si="2"/>
        <v>―</v>
      </c>
      <c r="T14" s="182" t="str">
        <f t="shared" si="3"/>
        <v>―</v>
      </c>
    </row>
    <row r="15" spans="2:21" ht="51.75" customHeight="1">
      <c r="B15" s="146"/>
      <c r="C15" s="195"/>
      <c r="D15" s="195"/>
      <c r="E15" s="196"/>
      <c r="F15" s="183" t="str">
        <f t="shared" ref="F15:F22" si="4">IF(AND(G15="",H15=""),"",G15+H15)</f>
        <v/>
      </c>
      <c r="G15" s="196"/>
      <c r="H15" s="207"/>
      <c r="I15" s="208"/>
      <c r="J15" s="209"/>
      <c r="K15" s="210"/>
      <c r="L15" s="211"/>
      <c r="M15" s="184" t="e">
        <f t="shared" ref="M15:M22" si="5">ROUNDDOWN(F15/E15,3)</f>
        <v>#VALUE!</v>
      </c>
      <c r="N15" s="196"/>
      <c r="O15" s="196"/>
      <c r="P15" s="196"/>
      <c r="Q15" s="196"/>
      <c r="R15" s="150"/>
      <c r="S15" s="133" t="str">
        <f t="shared" ref="S15:S22" si="6">IF(D15="","―",IF(AND(I15="",K15=""),"―",IF(I15+K15=H15,"OK","減免者（低額）(E)と減免者（無料）(F)の合計が減免者計（D)と一致しません。再度確認してください")))</f>
        <v>―</v>
      </c>
      <c r="T15" s="182" t="str">
        <f>IF(D15="","―",IF(S15="―","―",IF(S15="減免者（低額）(E)と減免者（無料）(F)の合計が減免者計（D)と一致しません。再度確認してください","エラーがあります。確認してください。","保存OK")))</f>
        <v>―</v>
      </c>
      <c r="U15" s="57"/>
    </row>
    <row r="16" spans="2:21" ht="51.75" customHeight="1">
      <c r="B16" s="146"/>
      <c r="C16" s="195"/>
      <c r="D16" s="195"/>
      <c r="E16" s="196"/>
      <c r="F16" s="183" t="str">
        <f t="shared" si="4"/>
        <v/>
      </c>
      <c r="G16" s="196"/>
      <c r="H16" s="207"/>
      <c r="I16" s="208"/>
      <c r="J16" s="209"/>
      <c r="K16" s="210"/>
      <c r="L16" s="211"/>
      <c r="M16" s="184" t="e">
        <f t="shared" si="5"/>
        <v>#VALUE!</v>
      </c>
      <c r="N16" s="196"/>
      <c r="O16" s="196"/>
      <c r="P16" s="196"/>
      <c r="Q16" s="196"/>
      <c r="R16" s="150"/>
      <c r="S16" s="133" t="str">
        <f t="shared" si="6"/>
        <v>―</v>
      </c>
      <c r="T16" s="182" t="str">
        <f t="shared" ref="T16:T18" si="7">IF(D16="","―",IF(S16="―","―",IF(S16="減免者（低額）(E)と減免者（無料）(F)の合計が減免者計（D)と一致しません。再度確認してください","エラーがあります。確認してください。","保存OK")))</f>
        <v>―</v>
      </c>
    </row>
    <row r="17" spans="2:21" ht="51.75" customHeight="1">
      <c r="B17" s="146"/>
      <c r="C17" s="197"/>
      <c r="D17" s="197"/>
      <c r="E17" s="198"/>
      <c r="F17" s="185" t="str">
        <f t="shared" si="4"/>
        <v/>
      </c>
      <c r="G17" s="198"/>
      <c r="H17" s="212"/>
      <c r="I17" s="213"/>
      <c r="J17" s="214"/>
      <c r="K17" s="213"/>
      <c r="L17" s="215"/>
      <c r="M17" s="184" t="e">
        <f t="shared" si="5"/>
        <v>#VALUE!</v>
      </c>
      <c r="N17" s="222"/>
      <c r="O17" s="222"/>
      <c r="P17" s="222"/>
      <c r="Q17" s="222"/>
      <c r="R17" s="150"/>
      <c r="S17" s="133" t="str">
        <f t="shared" si="6"/>
        <v>―</v>
      </c>
      <c r="T17" s="182" t="str">
        <f t="shared" si="7"/>
        <v>―</v>
      </c>
    </row>
    <row r="18" spans="2:21" ht="51.75" customHeight="1">
      <c r="B18" s="146"/>
      <c r="C18" s="197"/>
      <c r="D18" s="197"/>
      <c r="E18" s="198"/>
      <c r="F18" s="185" t="str">
        <f t="shared" si="4"/>
        <v/>
      </c>
      <c r="G18" s="198"/>
      <c r="H18" s="212"/>
      <c r="I18" s="213"/>
      <c r="J18" s="214"/>
      <c r="K18" s="213"/>
      <c r="L18" s="215"/>
      <c r="M18" s="184" t="e">
        <f t="shared" si="5"/>
        <v>#VALUE!</v>
      </c>
      <c r="N18" s="222"/>
      <c r="O18" s="222"/>
      <c r="P18" s="222"/>
      <c r="Q18" s="222"/>
      <c r="R18" s="150"/>
      <c r="S18" s="133" t="str">
        <f t="shared" si="6"/>
        <v>―</v>
      </c>
      <c r="T18" s="182" t="str">
        <f t="shared" si="7"/>
        <v>―</v>
      </c>
    </row>
    <row r="19" spans="2:21" ht="51.75" customHeight="1">
      <c r="B19" s="146"/>
      <c r="C19" s="195"/>
      <c r="D19" s="195"/>
      <c r="E19" s="196"/>
      <c r="F19" s="183" t="str">
        <f t="shared" si="4"/>
        <v/>
      </c>
      <c r="G19" s="196"/>
      <c r="H19" s="207"/>
      <c r="I19" s="208"/>
      <c r="J19" s="209"/>
      <c r="K19" s="210"/>
      <c r="L19" s="211"/>
      <c r="M19" s="184" t="e">
        <f t="shared" si="5"/>
        <v>#VALUE!</v>
      </c>
      <c r="N19" s="196"/>
      <c r="O19" s="196"/>
      <c r="P19" s="196"/>
      <c r="Q19" s="196"/>
      <c r="R19" s="150"/>
      <c r="S19" s="133" t="str">
        <f t="shared" si="6"/>
        <v>―</v>
      </c>
      <c r="T19" s="182" t="str">
        <f>IF(D19="","―",IF(S19="―","―",IF(S19="減免者（低額）(E)と減免者（無料）(F)の合計が減免者計（D)と一致しません。再度確認してください","エラーがあります。確認してください。","保存OK")))</f>
        <v>―</v>
      </c>
      <c r="U19" s="57"/>
    </row>
    <row r="20" spans="2:21" ht="51.75" customHeight="1">
      <c r="B20" s="146"/>
      <c r="C20" s="195"/>
      <c r="D20" s="195"/>
      <c r="E20" s="196"/>
      <c r="F20" s="183" t="str">
        <f t="shared" si="4"/>
        <v/>
      </c>
      <c r="G20" s="196"/>
      <c r="H20" s="207"/>
      <c r="I20" s="208"/>
      <c r="J20" s="209"/>
      <c r="K20" s="210"/>
      <c r="L20" s="211"/>
      <c r="M20" s="184" t="e">
        <f t="shared" si="5"/>
        <v>#VALUE!</v>
      </c>
      <c r="N20" s="196"/>
      <c r="O20" s="196"/>
      <c r="P20" s="196"/>
      <c r="Q20" s="196"/>
      <c r="R20" s="150"/>
      <c r="S20" s="133" t="str">
        <f t="shared" si="6"/>
        <v>―</v>
      </c>
      <c r="T20" s="182" t="str">
        <f t="shared" ref="T20:T22" si="8">IF(D20="","―",IF(S20="―","―",IF(S20="減免者（低額）(E)と減免者（無料）(F)の合計が減免者計（D)と一致しません。再度確認してください","エラーがあります。確認してください。","保存OK")))</f>
        <v>―</v>
      </c>
    </row>
    <row r="21" spans="2:21" ht="51.75" customHeight="1">
      <c r="B21" s="146"/>
      <c r="C21" s="197"/>
      <c r="D21" s="197"/>
      <c r="E21" s="198"/>
      <c r="F21" s="185" t="str">
        <f t="shared" si="4"/>
        <v/>
      </c>
      <c r="G21" s="198"/>
      <c r="H21" s="212"/>
      <c r="I21" s="213"/>
      <c r="J21" s="214"/>
      <c r="K21" s="213"/>
      <c r="L21" s="215"/>
      <c r="M21" s="184" t="e">
        <f t="shared" si="5"/>
        <v>#VALUE!</v>
      </c>
      <c r="N21" s="222"/>
      <c r="O21" s="222"/>
      <c r="P21" s="222"/>
      <c r="Q21" s="222"/>
      <c r="R21" s="150"/>
      <c r="S21" s="133" t="str">
        <f t="shared" si="6"/>
        <v>―</v>
      </c>
      <c r="T21" s="182" t="str">
        <f t="shared" si="8"/>
        <v>―</v>
      </c>
    </row>
    <row r="22" spans="2:21" ht="51.75" customHeight="1">
      <c r="B22" s="146"/>
      <c r="C22" s="197"/>
      <c r="D22" s="197"/>
      <c r="E22" s="198"/>
      <c r="F22" s="185" t="str">
        <f t="shared" si="4"/>
        <v/>
      </c>
      <c r="G22" s="198"/>
      <c r="H22" s="212"/>
      <c r="I22" s="213"/>
      <c r="J22" s="214"/>
      <c r="K22" s="213"/>
      <c r="L22" s="215"/>
      <c r="M22" s="184" t="e">
        <f t="shared" si="5"/>
        <v>#VALUE!</v>
      </c>
      <c r="N22" s="222"/>
      <c r="O22" s="222"/>
      <c r="P22" s="222"/>
      <c r="Q22" s="222"/>
      <c r="R22" s="150"/>
      <c r="S22" s="133" t="str">
        <f t="shared" si="6"/>
        <v>―</v>
      </c>
      <c r="T22" s="182" t="str">
        <f t="shared" si="8"/>
        <v>―</v>
      </c>
    </row>
    <row r="23" spans="2:21" ht="51.75" customHeight="1">
      <c r="B23" s="146"/>
      <c r="C23" s="195"/>
      <c r="D23" s="195"/>
      <c r="E23" s="196"/>
      <c r="F23" s="183" t="str">
        <f t="shared" ref="F23:F38" si="9">IF(AND(G23="",H23=""),"",G23+H23)</f>
        <v/>
      </c>
      <c r="G23" s="196"/>
      <c r="H23" s="207"/>
      <c r="I23" s="208"/>
      <c r="J23" s="209"/>
      <c r="K23" s="210"/>
      <c r="L23" s="211"/>
      <c r="M23" s="184" t="e">
        <f t="shared" ref="M23:M38" si="10">ROUNDDOWN(F23/E23,3)</f>
        <v>#VALUE!</v>
      </c>
      <c r="N23" s="196"/>
      <c r="O23" s="196"/>
      <c r="P23" s="196"/>
      <c r="Q23" s="196"/>
      <c r="R23" s="150"/>
      <c r="S23" s="133" t="str">
        <f t="shared" ref="S23:S38" si="11">IF(D23="","―",IF(AND(I23="",K23=""),"―",IF(I23+K23=H23,"OK","減免者（低額）(E)と減免者（無料）(F)の合計が減免者計（D)と一致しません。再度確認してください")))</f>
        <v>―</v>
      </c>
      <c r="T23" s="182" t="str">
        <f>IF(D23="","―",IF(S23="―","―",IF(S23="減免者（低額）(E)と減免者（無料）(F)の合計が減免者計（D)と一致しません。再度確認してください","エラーがあります。確認してください。","保存OK")))</f>
        <v>―</v>
      </c>
      <c r="U23" s="57"/>
    </row>
    <row r="24" spans="2:21" ht="51.75" customHeight="1">
      <c r="B24" s="146"/>
      <c r="C24" s="195"/>
      <c r="D24" s="195"/>
      <c r="E24" s="196"/>
      <c r="F24" s="183" t="str">
        <f t="shared" si="9"/>
        <v/>
      </c>
      <c r="G24" s="196"/>
      <c r="H24" s="207"/>
      <c r="I24" s="208"/>
      <c r="J24" s="209"/>
      <c r="K24" s="210"/>
      <c r="L24" s="211"/>
      <c r="M24" s="184" t="e">
        <f t="shared" si="10"/>
        <v>#VALUE!</v>
      </c>
      <c r="N24" s="196"/>
      <c r="O24" s="196"/>
      <c r="P24" s="196"/>
      <c r="Q24" s="196"/>
      <c r="R24" s="150"/>
      <c r="S24" s="133" t="str">
        <f t="shared" si="11"/>
        <v>―</v>
      </c>
      <c r="T24" s="182" t="str">
        <f t="shared" ref="T24:T26" si="12">IF(D24="","―",IF(S24="―","―",IF(S24="減免者（低額）(E)と減免者（無料）(F)の合計が減免者計（D)と一致しません。再度確認してください","エラーがあります。確認してください。","保存OK")))</f>
        <v>―</v>
      </c>
    </row>
    <row r="25" spans="2:21" ht="51.75" customHeight="1">
      <c r="B25" s="146"/>
      <c r="C25" s="197"/>
      <c r="D25" s="197"/>
      <c r="E25" s="198"/>
      <c r="F25" s="185" t="str">
        <f t="shared" si="9"/>
        <v/>
      </c>
      <c r="G25" s="198"/>
      <c r="H25" s="212"/>
      <c r="I25" s="213"/>
      <c r="J25" s="214"/>
      <c r="K25" s="213"/>
      <c r="L25" s="215"/>
      <c r="M25" s="184" t="e">
        <f t="shared" si="10"/>
        <v>#VALUE!</v>
      </c>
      <c r="N25" s="222"/>
      <c r="O25" s="222"/>
      <c r="P25" s="222"/>
      <c r="Q25" s="222"/>
      <c r="R25" s="150"/>
      <c r="S25" s="133" t="str">
        <f t="shared" si="11"/>
        <v>―</v>
      </c>
      <c r="T25" s="182" t="str">
        <f t="shared" si="12"/>
        <v>―</v>
      </c>
    </row>
    <row r="26" spans="2:21" ht="51.75" customHeight="1">
      <c r="B26" s="146"/>
      <c r="C26" s="197"/>
      <c r="D26" s="197"/>
      <c r="E26" s="198"/>
      <c r="F26" s="185" t="str">
        <f t="shared" si="9"/>
        <v/>
      </c>
      <c r="G26" s="198"/>
      <c r="H26" s="212"/>
      <c r="I26" s="213"/>
      <c r="J26" s="214"/>
      <c r="K26" s="213"/>
      <c r="L26" s="215"/>
      <c r="M26" s="184" t="e">
        <f t="shared" si="10"/>
        <v>#VALUE!</v>
      </c>
      <c r="N26" s="222"/>
      <c r="O26" s="222"/>
      <c r="P26" s="222"/>
      <c r="Q26" s="222"/>
      <c r="R26" s="150"/>
      <c r="S26" s="133" t="str">
        <f t="shared" si="11"/>
        <v>―</v>
      </c>
      <c r="T26" s="182" t="str">
        <f t="shared" si="12"/>
        <v>―</v>
      </c>
    </row>
    <row r="27" spans="2:21" ht="51.75" customHeight="1">
      <c r="B27" s="146"/>
      <c r="C27" s="195"/>
      <c r="D27" s="195"/>
      <c r="E27" s="196"/>
      <c r="F27" s="183" t="str">
        <f t="shared" si="9"/>
        <v/>
      </c>
      <c r="G27" s="196"/>
      <c r="H27" s="207"/>
      <c r="I27" s="208"/>
      <c r="J27" s="209"/>
      <c r="K27" s="210"/>
      <c r="L27" s="211"/>
      <c r="M27" s="184" t="e">
        <f t="shared" si="10"/>
        <v>#VALUE!</v>
      </c>
      <c r="N27" s="196"/>
      <c r="O27" s="196"/>
      <c r="P27" s="196"/>
      <c r="Q27" s="196"/>
      <c r="R27" s="150"/>
      <c r="S27" s="133" t="str">
        <f t="shared" si="11"/>
        <v>―</v>
      </c>
      <c r="T27" s="182" t="str">
        <f>IF(D27="","―",IF(S27="―","―",IF(S27="減免者（低額）(E)と減免者（無料）(F)の合計が減免者計（D)と一致しません。再度確認してください","エラーがあります。確認してください。","保存OK")))</f>
        <v>―</v>
      </c>
      <c r="U27" s="57"/>
    </row>
    <row r="28" spans="2:21" ht="51.75" customHeight="1">
      <c r="B28" s="146"/>
      <c r="C28" s="195"/>
      <c r="D28" s="195"/>
      <c r="E28" s="196"/>
      <c r="F28" s="183" t="str">
        <f t="shared" si="9"/>
        <v/>
      </c>
      <c r="G28" s="196"/>
      <c r="H28" s="207"/>
      <c r="I28" s="208"/>
      <c r="J28" s="209"/>
      <c r="K28" s="210"/>
      <c r="L28" s="211"/>
      <c r="M28" s="184" t="e">
        <f t="shared" si="10"/>
        <v>#VALUE!</v>
      </c>
      <c r="N28" s="196"/>
      <c r="O28" s="196"/>
      <c r="P28" s="196"/>
      <c r="Q28" s="196"/>
      <c r="R28" s="150"/>
      <c r="S28" s="133" t="str">
        <f t="shared" si="11"/>
        <v>―</v>
      </c>
      <c r="T28" s="182" t="str">
        <f t="shared" ref="T28:T30" si="13">IF(D28="","―",IF(S28="―","―",IF(S28="減免者（低額）(E)と減免者（無料）(F)の合計が減免者計（D)と一致しません。再度確認してください","エラーがあります。確認してください。","保存OK")))</f>
        <v>―</v>
      </c>
    </row>
    <row r="29" spans="2:21" ht="51.75" customHeight="1">
      <c r="B29" s="146"/>
      <c r="C29" s="197"/>
      <c r="D29" s="197"/>
      <c r="E29" s="198"/>
      <c r="F29" s="185" t="str">
        <f t="shared" si="9"/>
        <v/>
      </c>
      <c r="G29" s="198"/>
      <c r="H29" s="212"/>
      <c r="I29" s="213"/>
      <c r="J29" s="214"/>
      <c r="K29" s="213"/>
      <c r="L29" s="215"/>
      <c r="M29" s="184" t="e">
        <f t="shared" si="10"/>
        <v>#VALUE!</v>
      </c>
      <c r="N29" s="222"/>
      <c r="O29" s="222"/>
      <c r="P29" s="222"/>
      <c r="Q29" s="222"/>
      <c r="R29" s="150"/>
      <c r="S29" s="133" t="str">
        <f t="shared" si="11"/>
        <v>―</v>
      </c>
      <c r="T29" s="182" t="str">
        <f t="shared" si="13"/>
        <v>―</v>
      </c>
    </row>
    <row r="30" spans="2:21" ht="51.75" customHeight="1">
      <c r="B30" s="146"/>
      <c r="C30" s="197"/>
      <c r="D30" s="197"/>
      <c r="E30" s="198"/>
      <c r="F30" s="185" t="str">
        <f t="shared" si="9"/>
        <v/>
      </c>
      <c r="G30" s="198"/>
      <c r="H30" s="212"/>
      <c r="I30" s="213"/>
      <c r="J30" s="214"/>
      <c r="K30" s="213"/>
      <c r="L30" s="215"/>
      <c r="M30" s="184" t="e">
        <f t="shared" si="10"/>
        <v>#VALUE!</v>
      </c>
      <c r="N30" s="222"/>
      <c r="O30" s="222"/>
      <c r="P30" s="222"/>
      <c r="Q30" s="222"/>
      <c r="R30" s="150"/>
      <c r="S30" s="133" t="str">
        <f t="shared" si="11"/>
        <v>―</v>
      </c>
      <c r="T30" s="182" t="str">
        <f t="shared" si="13"/>
        <v>―</v>
      </c>
    </row>
    <row r="31" spans="2:21" ht="51.75" customHeight="1">
      <c r="B31" s="146"/>
      <c r="C31" s="195"/>
      <c r="D31" s="195"/>
      <c r="E31" s="196"/>
      <c r="F31" s="183" t="str">
        <f t="shared" si="9"/>
        <v/>
      </c>
      <c r="G31" s="196"/>
      <c r="H31" s="207"/>
      <c r="I31" s="208"/>
      <c r="J31" s="209"/>
      <c r="K31" s="210"/>
      <c r="L31" s="211"/>
      <c r="M31" s="184" t="e">
        <f t="shared" si="10"/>
        <v>#VALUE!</v>
      </c>
      <c r="N31" s="196"/>
      <c r="O31" s="196"/>
      <c r="P31" s="196"/>
      <c r="Q31" s="196"/>
      <c r="R31" s="150"/>
      <c r="S31" s="133" t="str">
        <f t="shared" si="11"/>
        <v>―</v>
      </c>
      <c r="T31" s="182" t="str">
        <f>IF(D31="","―",IF(S31="―","―",IF(S31="減免者（低額）(E)と減免者（無料）(F)の合計が減免者計（D)と一致しません。再度確認してください","エラーがあります。確認してください。","保存OK")))</f>
        <v>―</v>
      </c>
      <c r="U31" s="57"/>
    </row>
    <row r="32" spans="2:21" ht="51.75" customHeight="1">
      <c r="B32" s="146"/>
      <c r="C32" s="195"/>
      <c r="D32" s="195"/>
      <c r="E32" s="196"/>
      <c r="F32" s="183" t="str">
        <f t="shared" si="9"/>
        <v/>
      </c>
      <c r="G32" s="196"/>
      <c r="H32" s="207"/>
      <c r="I32" s="208"/>
      <c r="J32" s="209"/>
      <c r="K32" s="210"/>
      <c r="L32" s="211"/>
      <c r="M32" s="184" t="e">
        <f t="shared" si="10"/>
        <v>#VALUE!</v>
      </c>
      <c r="N32" s="196"/>
      <c r="O32" s="196"/>
      <c r="P32" s="196"/>
      <c r="Q32" s="196"/>
      <c r="R32" s="150"/>
      <c r="S32" s="133" t="str">
        <f t="shared" si="11"/>
        <v>―</v>
      </c>
      <c r="T32" s="182" t="str">
        <f t="shared" ref="T32:T34" si="14">IF(D32="","―",IF(S32="―","―",IF(S32="減免者（低額）(E)と減免者（無料）(F)の合計が減免者計（D)と一致しません。再度確認してください","エラーがあります。確認してください。","保存OK")))</f>
        <v>―</v>
      </c>
    </row>
    <row r="33" spans="2:21" ht="51.75" customHeight="1">
      <c r="B33" s="146"/>
      <c r="C33" s="197"/>
      <c r="D33" s="197"/>
      <c r="E33" s="198"/>
      <c r="F33" s="185" t="str">
        <f t="shared" si="9"/>
        <v/>
      </c>
      <c r="G33" s="198"/>
      <c r="H33" s="212"/>
      <c r="I33" s="213"/>
      <c r="J33" s="214"/>
      <c r="K33" s="213"/>
      <c r="L33" s="215"/>
      <c r="M33" s="184" t="e">
        <f t="shared" si="10"/>
        <v>#VALUE!</v>
      </c>
      <c r="N33" s="222"/>
      <c r="O33" s="222"/>
      <c r="P33" s="222"/>
      <c r="Q33" s="222"/>
      <c r="R33" s="150"/>
      <c r="S33" s="133" t="str">
        <f t="shared" si="11"/>
        <v>―</v>
      </c>
      <c r="T33" s="182" t="str">
        <f t="shared" si="14"/>
        <v>―</v>
      </c>
    </row>
    <row r="34" spans="2:21" ht="51.75" customHeight="1">
      <c r="B34" s="146"/>
      <c r="C34" s="197"/>
      <c r="D34" s="197"/>
      <c r="E34" s="198"/>
      <c r="F34" s="185" t="str">
        <f t="shared" si="9"/>
        <v/>
      </c>
      <c r="G34" s="198"/>
      <c r="H34" s="212"/>
      <c r="I34" s="213"/>
      <c r="J34" s="214"/>
      <c r="K34" s="213"/>
      <c r="L34" s="215"/>
      <c r="M34" s="184" t="e">
        <f t="shared" si="10"/>
        <v>#VALUE!</v>
      </c>
      <c r="N34" s="222"/>
      <c r="O34" s="222"/>
      <c r="P34" s="222"/>
      <c r="Q34" s="222"/>
      <c r="R34" s="150"/>
      <c r="S34" s="133" t="str">
        <f t="shared" si="11"/>
        <v>―</v>
      </c>
      <c r="T34" s="182" t="str">
        <f t="shared" si="14"/>
        <v>―</v>
      </c>
    </row>
    <row r="35" spans="2:21" ht="51.75" customHeight="1">
      <c r="B35" s="146"/>
      <c r="C35" s="195"/>
      <c r="D35" s="195"/>
      <c r="E35" s="196"/>
      <c r="F35" s="183" t="str">
        <f t="shared" si="9"/>
        <v/>
      </c>
      <c r="G35" s="196"/>
      <c r="H35" s="207"/>
      <c r="I35" s="208"/>
      <c r="J35" s="209"/>
      <c r="K35" s="210"/>
      <c r="L35" s="211"/>
      <c r="M35" s="184" t="e">
        <f t="shared" si="10"/>
        <v>#VALUE!</v>
      </c>
      <c r="N35" s="196"/>
      <c r="O35" s="196"/>
      <c r="P35" s="196"/>
      <c r="Q35" s="196"/>
      <c r="R35" s="150"/>
      <c r="S35" s="133" t="str">
        <f t="shared" si="11"/>
        <v>―</v>
      </c>
      <c r="T35" s="182" t="str">
        <f>IF(D35="","―",IF(S35="―","―",IF(S35="減免者（低額）(E)と減免者（無料）(F)の合計が減免者計（D)と一致しません。再度確認してください","エラーがあります。確認してください。","保存OK")))</f>
        <v>―</v>
      </c>
      <c r="U35" s="57"/>
    </row>
    <row r="36" spans="2:21" ht="51.75" customHeight="1">
      <c r="B36" s="146"/>
      <c r="C36" s="195"/>
      <c r="D36" s="195"/>
      <c r="E36" s="196"/>
      <c r="F36" s="183" t="str">
        <f t="shared" si="9"/>
        <v/>
      </c>
      <c r="G36" s="196"/>
      <c r="H36" s="207"/>
      <c r="I36" s="208"/>
      <c r="J36" s="209"/>
      <c r="K36" s="210"/>
      <c r="L36" s="211"/>
      <c r="M36" s="184" t="e">
        <f t="shared" si="10"/>
        <v>#VALUE!</v>
      </c>
      <c r="N36" s="196"/>
      <c r="O36" s="196"/>
      <c r="P36" s="196"/>
      <c r="Q36" s="196"/>
      <c r="R36" s="150"/>
      <c r="S36" s="133" t="str">
        <f t="shared" si="11"/>
        <v>―</v>
      </c>
      <c r="T36" s="182" t="str">
        <f t="shared" ref="T36:T38" si="15">IF(D36="","―",IF(S36="―","―",IF(S36="減免者（低額）(E)と減免者（無料）(F)の合計が減免者計（D)と一致しません。再度確認してください","エラーがあります。確認してください。","保存OK")))</f>
        <v>―</v>
      </c>
    </row>
    <row r="37" spans="2:21" ht="51.75" customHeight="1">
      <c r="B37" s="146"/>
      <c r="C37" s="197"/>
      <c r="D37" s="197"/>
      <c r="E37" s="198"/>
      <c r="F37" s="185" t="str">
        <f t="shared" si="9"/>
        <v/>
      </c>
      <c r="G37" s="198"/>
      <c r="H37" s="212"/>
      <c r="I37" s="213"/>
      <c r="J37" s="214"/>
      <c r="K37" s="213"/>
      <c r="L37" s="215"/>
      <c r="M37" s="184" t="e">
        <f t="shared" si="10"/>
        <v>#VALUE!</v>
      </c>
      <c r="N37" s="222"/>
      <c r="O37" s="222"/>
      <c r="P37" s="222"/>
      <c r="Q37" s="222"/>
      <c r="R37" s="150"/>
      <c r="S37" s="133" t="str">
        <f t="shared" si="11"/>
        <v>―</v>
      </c>
      <c r="T37" s="182" t="str">
        <f t="shared" si="15"/>
        <v>―</v>
      </c>
    </row>
    <row r="38" spans="2:21" ht="51.75" customHeight="1">
      <c r="B38" s="146"/>
      <c r="C38" s="197"/>
      <c r="D38" s="197"/>
      <c r="E38" s="198"/>
      <c r="F38" s="185" t="str">
        <f t="shared" si="9"/>
        <v/>
      </c>
      <c r="G38" s="198"/>
      <c r="H38" s="212"/>
      <c r="I38" s="213"/>
      <c r="J38" s="214"/>
      <c r="K38" s="213"/>
      <c r="L38" s="215"/>
      <c r="M38" s="184" t="e">
        <f t="shared" si="10"/>
        <v>#VALUE!</v>
      </c>
      <c r="N38" s="222"/>
      <c r="O38" s="222"/>
      <c r="P38" s="222"/>
      <c r="Q38" s="222"/>
      <c r="R38" s="150"/>
      <c r="S38" s="133" t="str">
        <f t="shared" si="11"/>
        <v>―</v>
      </c>
      <c r="T38" s="182" t="str">
        <f t="shared" si="15"/>
        <v>―</v>
      </c>
    </row>
    <row r="39" spans="2:21" ht="51.75" customHeight="1">
      <c r="B39" s="146"/>
      <c r="C39" s="195"/>
      <c r="D39" s="195"/>
      <c r="E39" s="196"/>
      <c r="F39" s="183" t="str">
        <f t="shared" ref="F39:F52" si="16">IF(AND(G39="",H39=""),"",G39+H39)</f>
        <v/>
      </c>
      <c r="G39" s="196"/>
      <c r="H39" s="207"/>
      <c r="I39" s="208"/>
      <c r="J39" s="209"/>
      <c r="K39" s="210"/>
      <c r="L39" s="211"/>
      <c r="M39" s="184" t="e">
        <f t="shared" ref="M39:M52" si="17">ROUNDDOWN(F39/E39,3)</f>
        <v>#VALUE!</v>
      </c>
      <c r="N39" s="196"/>
      <c r="O39" s="196"/>
      <c r="P39" s="196"/>
      <c r="Q39" s="196"/>
      <c r="R39" s="150"/>
      <c r="S39" s="133" t="str">
        <f t="shared" ref="S39:S52" si="18">IF(D39="","―",IF(AND(I39="",K39=""),"―",IF(I39+K39=H39,"OK","減免者（低額）(E)と減免者（無料）(F)の合計が減免者計（D)と一致しません。再度確認してください")))</f>
        <v>―</v>
      </c>
      <c r="T39" s="182" t="str">
        <f>IF(D39="","―",IF(S39="―","―",IF(S39="減免者（低額）(E)と減免者（無料）(F)の合計が減免者計（D)と一致しません。再度確認してください","エラーがあります。確認してください。","保存OK")))</f>
        <v>―</v>
      </c>
      <c r="U39" s="57"/>
    </row>
    <row r="40" spans="2:21" ht="51.75" customHeight="1">
      <c r="B40" s="146"/>
      <c r="C40" s="195"/>
      <c r="D40" s="195"/>
      <c r="E40" s="196"/>
      <c r="F40" s="183" t="str">
        <f t="shared" si="16"/>
        <v/>
      </c>
      <c r="G40" s="196"/>
      <c r="H40" s="207"/>
      <c r="I40" s="208"/>
      <c r="J40" s="209"/>
      <c r="K40" s="210"/>
      <c r="L40" s="211"/>
      <c r="M40" s="184" t="e">
        <f t="shared" si="17"/>
        <v>#VALUE!</v>
      </c>
      <c r="N40" s="196"/>
      <c r="O40" s="196"/>
      <c r="P40" s="196"/>
      <c r="Q40" s="196"/>
      <c r="R40" s="150"/>
      <c r="S40" s="133" t="str">
        <f t="shared" si="18"/>
        <v>―</v>
      </c>
      <c r="T40" s="182" t="str">
        <f t="shared" ref="T40" si="19">IF(D40="","―",IF(S40="―","―",IF(S40="減免者（低額）(E)と減免者（無料）(F)の合計が減免者計（D)と一致しません。再度確認してください","エラーがあります。確認してください。","保存OK")))</f>
        <v>―</v>
      </c>
    </row>
    <row r="41" spans="2:21" ht="51.75" customHeight="1">
      <c r="B41" s="146"/>
      <c r="C41" s="195"/>
      <c r="D41" s="195"/>
      <c r="E41" s="196"/>
      <c r="F41" s="183" t="str">
        <f t="shared" si="16"/>
        <v/>
      </c>
      <c r="G41" s="196"/>
      <c r="H41" s="207"/>
      <c r="I41" s="208"/>
      <c r="J41" s="209"/>
      <c r="K41" s="210"/>
      <c r="L41" s="211"/>
      <c r="M41" s="184" t="e">
        <f t="shared" si="17"/>
        <v>#VALUE!</v>
      </c>
      <c r="N41" s="196"/>
      <c r="O41" s="196"/>
      <c r="P41" s="196"/>
      <c r="Q41" s="196"/>
      <c r="R41" s="150"/>
      <c r="S41" s="133" t="str">
        <f t="shared" si="18"/>
        <v>―</v>
      </c>
      <c r="T41" s="182" t="str">
        <f>IF(D41="","―",IF(S41="―","―",IF(S41="減免者（低額）(E)と減免者（無料）(F)の合計が減免者計（D)と一致しません。再度確認してください","エラーがあります。確認してください。","保存OK")))</f>
        <v>―</v>
      </c>
      <c r="U41" s="57"/>
    </row>
    <row r="42" spans="2:21" ht="51.75" customHeight="1">
      <c r="B42" s="146"/>
      <c r="C42" s="195"/>
      <c r="D42" s="195"/>
      <c r="E42" s="196"/>
      <c r="F42" s="183" t="str">
        <f t="shared" si="16"/>
        <v/>
      </c>
      <c r="G42" s="196"/>
      <c r="H42" s="207"/>
      <c r="I42" s="208"/>
      <c r="J42" s="209"/>
      <c r="K42" s="210"/>
      <c r="L42" s="211"/>
      <c r="M42" s="184" t="e">
        <f t="shared" si="17"/>
        <v>#VALUE!</v>
      </c>
      <c r="N42" s="196"/>
      <c r="O42" s="196"/>
      <c r="P42" s="196"/>
      <c r="Q42" s="196"/>
      <c r="R42" s="150"/>
      <c r="S42" s="133" t="str">
        <f t="shared" si="18"/>
        <v>―</v>
      </c>
      <c r="T42" s="182" t="str">
        <f t="shared" ref="T42:T44" si="20">IF(D42="","―",IF(S42="―","―",IF(S42="減免者（低額）(E)と減免者（無料）(F)の合計が減免者計（D)と一致しません。再度確認してください","エラーがあります。確認してください。","保存OK")))</f>
        <v>―</v>
      </c>
    </row>
    <row r="43" spans="2:21" ht="51.75" customHeight="1">
      <c r="B43" s="146"/>
      <c r="C43" s="197"/>
      <c r="D43" s="197"/>
      <c r="E43" s="198"/>
      <c r="F43" s="185" t="str">
        <f t="shared" si="16"/>
        <v/>
      </c>
      <c r="G43" s="198"/>
      <c r="H43" s="212"/>
      <c r="I43" s="213"/>
      <c r="J43" s="214"/>
      <c r="K43" s="213"/>
      <c r="L43" s="215"/>
      <c r="M43" s="184" t="e">
        <f t="shared" si="17"/>
        <v>#VALUE!</v>
      </c>
      <c r="N43" s="222"/>
      <c r="O43" s="222"/>
      <c r="P43" s="222"/>
      <c r="Q43" s="222"/>
      <c r="R43" s="150"/>
      <c r="S43" s="133" t="str">
        <f t="shared" si="18"/>
        <v>―</v>
      </c>
      <c r="T43" s="182" t="str">
        <f t="shared" si="20"/>
        <v>―</v>
      </c>
    </row>
    <row r="44" spans="2:21" ht="51.75" customHeight="1">
      <c r="B44" s="146"/>
      <c r="C44" s="197"/>
      <c r="D44" s="197"/>
      <c r="E44" s="198"/>
      <c r="F44" s="185" t="str">
        <f t="shared" si="16"/>
        <v/>
      </c>
      <c r="G44" s="198"/>
      <c r="H44" s="212"/>
      <c r="I44" s="213"/>
      <c r="J44" s="214"/>
      <c r="K44" s="213"/>
      <c r="L44" s="215"/>
      <c r="M44" s="184" t="e">
        <f t="shared" si="17"/>
        <v>#VALUE!</v>
      </c>
      <c r="N44" s="222"/>
      <c r="O44" s="222"/>
      <c r="P44" s="222"/>
      <c r="Q44" s="222"/>
      <c r="R44" s="150"/>
      <c r="S44" s="133" t="str">
        <f t="shared" si="18"/>
        <v>―</v>
      </c>
      <c r="T44" s="182" t="str">
        <f t="shared" si="20"/>
        <v>―</v>
      </c>
    </row>
    <row r="45" spans="2:21" ht="51.75" customHeight="1">
      <c r="B45" s="146"/>
      <c r="C45" s="195"/>
      <c r="D45" s="195"/>
      <c r="E45" s="196"/>
      <c r="F45" s="183" t="str">
        <f t="shared" si="16"/>
        <v/>
      </c>
      <c r="G45" s="196"/>
      <c r="H45" s="207"/>
      <c r="I45" s="208"/>
      <c r="J45" s="209"/>
      <c r="K45" s="210"/>
      <c r="L45" s="211"/>
      <c r="M45" s="184" t="e">
        <f t="shared" si="17"/>
        <v>#VALUE!</v>
      </c>
      <c r="N45" s="196"/>
      <c r="O45" s="196"/>
      <c r="P45" s="196"/>
      <c r="Q45" s="196"/>
      <c r="R45" s="150"/>
      <c r="S45" s="133" t="str">
        <f t="shared" si="18"/>
        <v>―</v>
      </c>
      <c r="T45" s="182" t="str">
        <f>IF(D45="","―",IF(S45="―","―",IF(S45="減免者（低額）(E)と減免者（無料）(F)の合計が減免者計（D)と一致しません。再度確認してください","エラーがあります。確認してください。","保存OK")))</f>
        <v>―</v>
      </c>
      <c r="U45" s="57"/>
    </row>
    <row r="46" spans="2:21" ht="51.75" customHeight="1">
      <c r="B46" s="146"/>
      <c r="C46" s="195"/>
      <c r="D46" s="195"/>
      <c r="E46" s="196"/>
      <c r="F46" s="183" t="str">
        <f t="shared" si="16"/>
        <v/>
      </c>
      <c r="G46" s="196"/>
      <c r="H46" s="207"/>
      <c r="I46" s="208"/>
      <c r="J46" s="209"/>
      <c r="K46" s="210"/>
      <c r="L46" s="211"/>
      <c r="M46" s="184" t="e">
        <f t="shared" si="17"/>
        <v>#VALUE!</v>
      </c>
      <c r="N46" s="196"/>
      <c r="O46" s="196"/>
      <c r="P46" s="196"/>
      <c r="Q46" s="196"/>
      <c r="R46" s="150"/>
      <c r="S46" s="133" t="str">
        <f t="shared" si="18"/>
        <v>―</v>
      </c>
      <c r="T46" s="182" t="str">
        <f t="shared" ref="T46:T48" si="21">IF(D46="","―",IF(S46="―","―",IF(S46="減免者（低額）(E)と減免者（無料）(F)の合計が減免者計（D)と一致しません。再度確認してください","エラーがあります。確認してください。","保存OK")))</f>
        <v>―</v>
      </c>
    </row>
    <row r="47" spans="2:21" ht="51.75" customHeight="1">
      <c r="B47" s="146"/>
      <c r="C47" s="197"/>
      <c r="D47" s="197"/>
      <c r="E47" s="198"/>
      <c r="F47" s="185" t="str">
        <f t="shared" si="16"/>
        <v/>
      </c>
      <c r="G47" s="198"/>
      <c r="H47" s="212"/>
      <c r="I47" s="213"/>
      <c r="J47" s="214"/>
      <c r="K47" s="213"/>
      <c r="L47" s="215"/>
      <c r="M47" s="184" t="e">
        <f t="shared" si="17"/>
        <v>#VALUE!</v>
      </c>
      <c r="N47" s="222"/>
      <c r="O47" s="222"/>
      <c r="P47" s="222"/>
      <c r="Q47" s="222"/>
      <c r="R47" s="150"/>
      <c r="S47" s="133" t="str">
        <f t="shared" si="18"/>
        <v>―</v>
      </c>
      <c r="T47" s="182" t="str">
        <f t="shared" si="21"/>
        <v>―</v>
      </c>
    </row>
    <row r="48" spans="2:21" ht="51.75" customHeight="1">
      <c r="B48" s="146"/>
      <c r="C48" s="197"/>
      <c r="D48" s="197"/>
      <c r="E48" s="198"/>
      <c r="F48" s="185" t="str">
        <f t="shared" si="16"/>
        <v/>
      </c>
      <c r="G48" s="198"/>
      <c r="H48" s="212"/>
      <c r="I48" s="213"/>
      <c r="J48" s="214"/>
      <c r="K48" s="213"/>
      <c r="L48" s="215"/>
      <c r="M48" s="184" t="e">
        <f t="shared" si="17"/>
        <v>#VALUE!</v>
      </c>
      <c r="N48" s="222"/>
      <c r="O48" s="222"/>
      <c r="P48" s="222"/>
      <c r="Q48" s="222"/>
      <c r="R48" s="150"/>
      <c r="S48" s="133" t="str">
        <f t="shared" si="18"/>
        <v>―</v>
      </c>
      <c r="T48" s="182" t="str">
        <f t="shared" si="21"/>
        <v>―</v>
      </c>
    </row>
    <row r="49" spans="2:21" ht="51.75" customHeight="1">
      <c r="B49" s="146"/>
      <c r="C49" s="195"/>
      <c r="D49" s="195"/>
      <c r="E49" s="196"/>
      <c r="F49" s="183" t="str">
        <f t="shared" si="16"/>
        <v/>
      </c>
      <c r="G49" s="196"/>
      <c r="H49" s="207"/>
      <c r="I49" s="208"/>
      <c r="J49" s="209"/>
      <c r="K49" s="210"/>
      <c r="L49" s="211"/>
      <c r="M49" s="184" t="e">
        <f t="shared" si="17"/>
        <v>#VALUE!</v>
      </c>
      <c r="N49" s="196"/>
      <c r="O49" s="196"/>
      <c r="P49" s="196"/>
      <c r="Q49" s="196"/>
      <c r="R49" s="150"/>
      <c r="S49" s="133" t="str">
        <f t="shared" si="18"/>
        <v>―</v>
      </c>
      <c r="T49" s="182" t="str">
        <f>IF(D49="","―",IF(S49="―","―",IF(S49="減免者（低額）(E)と減免者（無料）(F)の合計が減免者計（D)と一致しません。再度確認してください","エラーがあります。確認してください。","保存OK")))</f>
        <v>―</v>
      </c>
      <c r="U49" s="57"/>
    </row>
    <row r="50" spans="2:21" ht="51.75" customHeight="1">
      <c r="B50" s="146"/>
      <c r="C50" s="195"/>
      <c r="D50" s="195"/>
      <c r="E50" s="196"/>
      <c r="F50" s="183" t="str">
        <f t="shared" si="16"/>
        <v/>
      </c>
      <c r="G50" s="196"/>
      <c r="H50" s="207"/>
      <c r="I50" s="208"/>
      <c r="J50" s="209"/>
      <c r="K50" s="210"/>
      <c r="L50" s="211"/>
      <c r="M50" s="184" t="e">
        <f t="shared" si="17"/>
        <v>#VALUE!</v>
      </c>
      <c r="N50" s="196"/>
      <c r="O50" s="196"/>
      <c r="P50" s="196"/>
      <c r="Q50" s="196"/>
      <c r="R50" s="150"/>
      <c r="S50" s="133" t="str">
        <f t="shared" si="18"/>
        <v>―</v>
      </c>
      <c r="T50" s="182" t="str">
        <f t="shared" ref="T50:T52" si="22">IF(D50="","―",IF(S50="―","―",IF(S50="減免者（低額）(E)と減免者（無料）(F)の合計が減免者計（D)と一致しません。再度確認してください","エラーがあります。確認してください。","保存OK")))</f>
        <v>―</v>
      </c>
    </row>
    <row r="51" spans="2:21" ht="51.75" customHeight="1">
      <c r="B51" s="146"/>
      <c r="C51" s="197"/>
      <c r="D51" s="197"/>
      <c r="E51" s="198"/>
      <c r="F51" s="185" t="str">
        <f t="shared" si="16"/>
        <v/>
      </c>
      <c r="G51" s="198"/>
      <c r="H51" s="212"/>
      <c r="I51" s="213"/>
      <c r="J51" s="214"/>
      <c r="K51" s="213"/>
      <c r="L51" s="215"/>
      <c r="M51" s="184" t="e">
        <f t="shared" si="17"/>
        <v>#VALUE!</v>
      </c>
      <c r="N51" s="222"/>
      <c r="O51" s="222"/>
      <c r="P51" s="222"/>
      <c r="Q51" s="222"/>
      <c r="R51" s="150"/>
      <c r="S51" s="133" t="str">
        <f t="shared" si="18"/>
        <v>―</v>
      </c>
      <c r="T51" s="182" t="str">
        <f t="shared" si="22"/>
        <v>―</v>
      </c>
    </row>
    <row r="52" spans="2:21" ht="51.75" customHeight="1">
      <c r="B52" s="146"/>
      <c r="C52" s="197"/>
      <c r="D52" s="197"/>
      <c r="E52" s="198"/>
      <c r="F52" s="185" t="str">
        <f t="shared" si="16"/>
        <v/>
      </c>
      <c r="G52" s="198"/>
      <c r="H52" s="212"/>
      <c r="I52" s="213"/>
      <c r="J52" s="214"/>
      <c r="K52" s="213"/>
      <c r="L52" s="215"/>
      <c r="M52" s="184" t="e">
        <f t="shared" si="17"/>
        <v>#VALUE!</v>
      </c>
      <c r="N52" s="222"/>
      <c r="O52" s="222"/>
      <c r="P52" s="222"/>
      <c r="Q52" s="222"/>
      <c r="R52" s="150"/>
      <c r="S52" s="133" t="str">
        <f t="shared" si="18"/>
        <v>―</v>
      </c>
      <c r="T52" s="182" t="str">
        <f t="shared" si="22"/>
        <v>―</v>
      </c>
    </row>
    <row r="53" spans="2:21" ht="51.75" customHeight="1">
      <c r="B53" s="146"/>
      <c r="C53" s="195"/>
      <c r="D53" s="195"/>
      <c r="E53" s="196"/>
      <c r="F53" s="183" t="str">
        <f t="shared" ref="F53:F67" si="23">IF(AND(G53="",H53=""),"",G53+H53)</f>
        <v/>
      </c>
      <c r="G53" s="196"/>
      <c r="H53" s="207"/>
      <c r="I53" s="208"/>
      <c r="J53" s="209"/>
      <c r="K53" s="210"/>
      <c r="L53" s="211"/>
      <c r="M53" s="184" t="e">
        <f t="shared" ref="M53:M67" si="24">ROUNDDOWN(F53/E53,3)</f>
        <v>#VALUE!</v>
      </c>
      <c r="N53" s="196"/>
      <c r="O53" s="196"/>
      <c r="P53" s="196"/>
      <c r="Q53" s="196"/>
      <c r="R53" s="150"/>
      <c r="S53" s="133" t="str">
        <f t="shared" ref="S53:S67" si="25">IF(D53="","―",IF(AND(I53="",K53=""),"―",IF(I53+K53=H53,"OK","減免者（低額）(E)と減免者（無料）(F)の合計が減免者計（D)と一致しません。再度確認してください")))</f>
        <v>―</v>
      </c>
      <c r="T53" s="182" t="str">
        <f>IF(D53="","―",IF(S53="―","―",IF(S53="減免者（低額）(E)と減免者（無料）(F)の合計が減免者計（D)と一致しません。再度確認してください","エラーがあります。確認してください。","保存OK")))</f>
        <v>―</v>
      </c>
      <c r="U53" s="57"/>
    </row>
    <row r="54" spans="2:21" ht="51.75" customHeight="1">
      <c r="B54" s="146"/>
      <c r="C54" s="195"/>
      <c r="D54" s="195"/>
      <c r="E54" s="196"/>
      <c r="F54" s="183" t="str">
        <f t="shared" si="23"/>
        <v/>
      </c>
      <c r="G54" s="196"/>
      <c r="H54" s="207"/>
      <c r="I54" s="208"/>
      <c r="J54" s="209"/>
      <c r="K54" s="210"/>
      <c r="L54" s="211"/>
      <c r="M54" s="184" t="e">
        <f t="shared" si="24"/>
        <v>#VALUE!</v>
      </c>
      <c r="N54" s="196"/>
      <c r="O54" s="196"/>
      <c r="P54" s="196"/>
      <c r="Q54" s="196"/>
      <c r="R54" s="150"/>
      <c r="S54" s="133" t="str">
        <f t="shared" si="25"/>
        <v>―</v>
      </c>
      <c r="T54" s="182" t="str">
        <f t="shared" ref="T54:T55" si="26">IF(D54="","―",IF(S54="―","―",IF(S54="減免者（低額）(E)と減免者（無料）(F)の合計が減免者計（D)と一致しません。再度確認してください","エラーがあります。確認してください。","保存OK")))</f>
        <v>―</v>
      </c>
    </row>
    <row r="55" spans="2:21" ht="51.75" customHeight="1">
      <c r="B55" s="146"/>
      <c r="C55" s="195"/>
      <c r="D55" s="195"/>
      <c r="E55" s="196"/>
      <c r="F55" s="183" t="str">
        <f t="shared" si="23"/>
        <v/>
      </c>
      <c r="G55" s="196"/>
      <c r="H55" s="207"/>
      <c r="I55" s="208"/>
      <c r="J55" s="209"/>
      <c r="K55" s="210"/>
      <c r="L55" s="211"/>
      <c r="M55" s="184" t="e">
        <f t="shared" si="24"/>
        <v>#VALUE!</v>
      </c>
      <c r="N55" s="196"/>
      <c r="O55" s="196"/>
      <c r="P55" s="196"/>
      <c r="Q55" s="196"/>
      <c r="R55" s="150"/>
      <c r="S55" s="133" t="str">
        <f t="shared" si="25"/>
        <v>―</v>
      </c>
      <c r="T55" s="182" t="str">
        <f t="shared" si="26"/>
        <v>―</v>
      </c>
    </row>
    <row r="56" spans="2:21" ht="51.75" customHeight="1">
      <c r="B56" s="146"/>
      <c r="C56" s="195"/>
      <c r="D56" s="195"/>
      <c r="E56" s="196"/>
      <c r="F56" s="183" t="str">
        <f t="shared" si="23"/>
        <v/>
      </c>
      <c r="G56" s="196"/>
      <c r="H56" s="207"/>
      <c r="I56" s="208"/>
      <c r="J56" s="209"/>
      <c r="K56" s="210"/>
      <c r="L56" s="211"/>
      <c r="M56" s="184" t="e">
        <f t="shared" si="24"/>
        <v>#VALUE!</v>
      </c>
      <c r="N56" s="196"/>
      <c r="O56" s="196"/>
      <c r="P56" s="196"/>
      <c r="Q56" s="196"/>
      <c r="R56" s="150"/>
      <c r="S56" s="133" t="str">
        <f t="shared" si="25"/>
        <v>―</v>
      </c>
      <c r="T56" s="182" t="str">
        <f>IF(D56="","―",IF(S56="―","―",IF(S56="減免者（低額）(E)と減免者（無料）(F)の合計が減免者計（D)と一致しません。再度確認してください","エラーがあります。確認してください。","保存OK")))</f>
        <v>―</v>
      </c>
      <c r="U56" s="57"/>
    </row>
    <row r="57" spans="2:21" ht="51.75" customHeight="1">
      <c r="B57" s="146"/>
      <c r="C57" s="195"/>
      <c r="D57" s="195"/>
      <c r="E57" s="196"/>
      <c r="F57" s="183" t="str">
        <f t="shared" si="23"/>
        <v/>
      </c>
      <c r="G57" s="196"/>
      <c r="H57" s="207"/>
      <c r="I57" s="208"/>
      <c r="J57" s="209"/>
      <c r="K57" s="210"/>
      <c r="L57" s="211"/>
      <c r="M57" s="184" t="e">
        <f t="shared" si="24"/>
        <v>#VALUE!</v>
      </c>
      <c r="N57" s="196"/>
      <c r="O57" s="196"/>
      <c r="P57" s="196"/>
      <c r="Q57" s="196"/>
      <c r="R57" s="150"/>
      <c r="S57" s="133" t="str">
        <f t="shared" si="25"/>
        <v>―</v>
      </c>
      <c r="T57" s="182" t="str">
        <f t="shared" ref="T57:T59" si="27">IF(D57="","―",IF(S57="―","―",IF(S57="減免者（低額）(E)と減免者（無料）(F)の合計が減免者計（D)と一致しません。再度確認してください","エラーがあります。確認してください。","保存OK")))</f>
        <v>―</v>
      </c>
    </row>
    <row r="58" spans="2:21" ht="51.75" customHeight="1">
      <c r="B58" s="146"/>
      <c r="C58" s="197"/>
      <c r="D58" s="197"/>
      <c r="E58" s="198"/>
      <c r="F58" s="185" t="str">
        <f t="shared" si="23"/>
        <v/>
      </c>
      <c r="G58" s="198"/>
      <c r="H58" s="212"/>
      <c r="I58" s="213"/>
      <c r="J58" s="214"/>
      <c r="K58" s="213"/>
      <c r="L58" s="215"/>
      <c r="M58" s="184" t="e">
        <f t="shared" si="24"/>
        <v>#VALUE!</v>
      </c>
      <c r="N58" s="222"/>
      <c r="O58" s="222"/>
      <c r="P58" s="222"/>
      <c r="Q58" s="222"/>
      <c r="R58" s="150"/>
      <c r="S58" s="133" t="str">
        <f t="shared" si="25"/>
        <v>―</v>
      </c>
      <c r="T58" s="182" t="str">
        <f t="shared" si="27"/>
        <v>―</v>
      </c>
    </row>
    <row r="59" spans="2:21" ht="51.75" customHeight="1">
      <c r="B59" s="146"/>
      <c r="C59" s="197"/>
      <c r="D59" s="197"/>
      <c r="E59" s="198"/>
      <c r="F59" s="185" t="str">
        <f t="shared" si="23"/>
        <v/>
      </c>
      <c r="G59" s="198"/>
      <c r="H59" s="212"/>
      <c r="I59" s="213"/>
      <c r="J59" s="214"/>
      <c r="K59" s="213"/>
      <c r="L59" s="215"/>
      <c r="M59" s="184" t="e">
        <f t="shared" si="24"/>
        <v>#VALUE!</v>
      </c>
      <c r="N59" s="222"/>
      <c r="O59" s="222"/>
      <c r="P59" s="222"/>
      <c r="Q59" s="222"/>
      <c r="R59" s="150"/>
      <c r="S59" s="133" t="str">
        <f t="shared" si="25"/>
        <v>―</v>
      </c>
      <c r="T59" s="182" t="str">
        <f t="shared" si="27"/>
        <v>―</v>
      </c>
    </row>
    <row r="60" spans="2:21" ht="51.75" customHeight="1">
      <c r="B60" s="146"/>
      <c r="C60" s="195"/>
      <c r="D60" s="195"/>
      <c r="E60" s="196"/>
      <c r="F60" s="183" t="str">
        <f t="shared" si="23"/>
        <v/>
      </c>
      <c r="G60" s="196"/>
      <c r="H60" s="207"/>
      <c r="I60" s="208"/>
      <c r="J60" s="209"/>
      <c r="K60" s="210"/>
      <c r="L60" s="211"/>
      <c r="M60" s="184" t="e">
        <f t="shared" si="24"/>
        <v>#VALUE!</v>
      </c>
      <c r="N60" s="196"/>
      <c r="O60" s="196"/>
      <c r="P60" s="196"/>
      <c r="Q60" s="196"/>
      <c r="R60" s="150"/>
      <c r="S60" s="133" t="str">
        <f t="shared" si="25"/>
        <v>―</v>
      </c>
      <c r="T60" s="182" t="str">
        <f>IF(D60="","―",IF(S60="―","―",IF(S60="減免者（低額）(E)と減免者（無料）(F)の合計が減免者計（D)と一致しません。再度確認してください","エラーがあります。確認してください。","保存OK")))</f>
        <v>―</v>
      </c>
      <c r="U60" s="57"/>
    </row>
    <row r="61" spans="2:21" ht="51.75" customHeight="1">
      <c r="B61" s="146"/>
      <c r="C61" s="195"/>
      <c r="D61" s="195"/>
      <c r="E61" s="196"/>
      <c r="F61" s="183" t="str">
        <f t="shared" si="23"/>
        <v/>
      </c>
      <c r="G61" s="196"/>
      <c r="H61" s="207"/>
      <c r="I61" s="208"/>
      <c r="J61" s="209"/>
      <c r="K61" s="210"/>
      <c r="L61" s="211"/>
      <c r="M61" s="184" t="e">
        <f t="shared" si="24"/>
        <v>#VALUE!</v>
      </c>
      <c r="N61" s="196"/>
      <c r="O61" s="196"/>
      <c r="P61" s="196"/>
      <c r="Q61" s="196"/>
      <c r="R61" s="150"/>
      <c r="S61" s="133" t="str">
        <f t="shared" si="25"/>
        <v>―</v>
      </c>
      <c r="T61" s="182" t="str">
        <f t="shared" ref="T61:T63" si="28">IF(D61="","―",IF(S61="―","―",IF(S61="減免者（低額）(E)と減免者（無料）(F)の合計が減免者計（D)と一致しません。再度確認してください","エラーがあります。確認してください。","保存OK")))</f>
        <v>―</v>
      </c>
    </row>
    <row r="62" spans="2:21" ht="51.75" customHeight="1">
      <c r="B62" s="146"/>
      <c r="C62" s="197"/>
      <c r="D62" s="197"/>
      <c r="E62" s="198"/>
      <c r="F62" s="185" t="str">
        <f t="shared" si="23"/>
        <v/>
      </c>
      <c r="G62" s="198"/>
      <c r="H62" s="212"/>
      <c r="I62" s="213"/>
      <c r="J62" s="214"/>
      <c r="K62" s="213"/>
      <c r="L62" s="215"/>
      <c r="M62" s="184" t="e">
        <f t="shared" si="24"/>
        <v>#VALUE!</v>
      </c>
      <c r="N62" s="222"/>
      <c r="O62" s="222"/>
      <c r="P62" s="222"/>
      <c r="Q62" s="222"/>
      <c r="R62" s="150"/>
      <c r="S62" s="133" t="str">
        <f t="shared" si="25"/>
        <v>―</v>
      </c>
      <c r="T62" s="182" t="str">
        <f t="shared" si="28"/>
        <v>―</v>
      </c>
    </row>
    <row r="63" spans="2:21" ht="51.75" customHeight="1">
      <c r="B63" s="146"/>
      <c r="C63" s="197"/>
      <c r="D63" s="197"/>
      <c r="E63" s="198"/>
      <c r="F63" s="185" t="str">
        <f t="shared" si="23"/>
        <v/>
      </c>
      <c r="G63" s="198"/>
      <c r="H63" s="212"/>
      <c r="I63" s="213"/>
      <c r="J63" s="214"/>
      <c r="K63" s="213"/>
      <c r="L63" s="215"/>
      <c r="M63" s="184" t="e">
        <f t="shared" si="24"/>
        <v>#VALUE!</v>
      </c>
      <c r="N63" s="222"/>
      <c r="O63" s="222"/>
      <c r="P63" s="222"/>
      <c r="Q63" s="222"/>
      <c r="R63" s="150"/>
      <c r="S63" s="133" t="str">
        <f t="shared" si="25"/>
        <v>―</v>
      </c>
      <c r="T63" s="182" t="str">
        <f t="shared" si="28"/>
        <v>―</v>
      </c>
    </row>
    <row r="64" spans="2:21" ht="51.75" customHeight="1">
      <c r="B64" s="146"/>
      <c r="C64" s="195"/>
      <c r="D64" s="195"/>
      <c r="E64" s="196"/>
      <c r="F64" s="183" t="str">
        <f t="shared" si="23"/>
        <v/>
      </c>
      <c r="G64" s="196"/>
      <c r="H64" s="207"/>
      <c r="I64" s="208"/>
      <c r="J64" s="209"/>
      <c r="K64" s="210"/>
      <c r="L64" s="211"/>
      <c r="M64" s="184" t="e">
        <f t="shared" si="24"/>
        <v>#VALUE!</v>
      </c>
      <c r="N64" s="196"/>
      <c r="O64" s="196"/>
      <c r="P64" s="196"/>
      <c r="Q64" s="196"/>
      <c r="R64" s="150"/>
      <c r="S64" s="133" t="str">
        <f t="shared" si="25"/>
        <v>―</v>
      </c>
      <c r="T64" s="182" t="str">
        <f>IF(D64="","―",IF(S64="―","―",IF(S64="減免者（低額）(E)と減免者（無料）(F)の合計が減免者計（D)と一致しません。再度確認してください","エラーがあります。確認してください。","保存OK")))</f>
        <v>―</v>
      </c>
      <c r="U64" s="57"/>
    </row>
    <row r="65" spans="2:21" ht="51.75" customHeight="1">
      <c r="B65" s="146"/>
      <c r="C65" s="195"/>
      <c r="D65" s="195"/>
      <c r="E65" s="196"/>
      <c r="F65" s="183" t="str">
        <f t="shared" si="23"/>
        <v/>
      </c>
      <c r="G65" s="196"/>
      <c r="H65" s="207"/>
      <c r="I65" s="208"/>
      <c r="J65" s="209"/>
      <c r="K65" s="210"/>
      <c r="L65" s="211"/>
      <c r="M65" s="184" t="e">
        <f t="shared" si="24"/>
        <v>#VALUE!</v>
      </c>
      <c r="N65" s="196"/>
      <c r="O65" s="196"/>
      <c r="P65" s="196"/>
      <c r="Q65" s="196"/>
      <c r="R65" s="150"/>
      <c r="S65" s="133" t="str">
        <f t="shared" si="25"/>
        <v>―</v>
      </c>
      <c r="T65" s="182" t="str">
        <f t="shared" ref="T65:T67" si="29">IF(D65="","―",IF(S65="―","―",IF(S65="減免者（低額）(E)と減免者（無料）(F)の合計が減免者計（D)と一致しません。再度確認してください","エラーがあります。確認してください。","保存OK")))</f>
        <v>―</v>
      </c>
    </row>
    <row r="66" spans="2:21" ht="51.75" customHeight="1">
      <c r="B66" s="146"/>
      <c r="C66" s="197"/>
      <c r="D66" s="197"/>
      <c r="E66" s="198"/>
      <c r="F66" s="185" t="str">
        <f t="shared" si="23"/>
        <v/>
      </c>
      <c r="G66" s="198"/>
      <c r="H66" s="212"/>
      <c r="I66" s="213"/>
      <c r="J66" s="214"/>
      <c r="K66" s="213"/>
      <c r="L66" s="215"/>
      <c r="M66" s="184" t="e">
        <f t="shared" si="24"/>
        <v>#VALUE!</v>
      </c>
      <c r="N66" s="222"/>
      <c r="O66" s="222"/>
      <c r="P66" s="222"/>
      <c r="Q66" s="222"/>
      <c r="R66" s="150"/>
      <c r="S66" s="133" t="str">
        <f t="shared" si="25"/>
        <v>―</v>
      </c>
      <c r="T66" s="182" t="str">
        <f t="shared" si="29"/>
        <v>―</v>
      </c>
    </row>
    <row r="67" spans="2:21" ht="51.75" customHeight="1">
      <c r="B67" s="146"/>
      <c r="C67" s="197"/>
      <c r="D67" s="197"/>
      <c r="E67" s="198"/>
      <c r="F67" s="185" t="str">
        <f t="shared" si="23"/>
        <v/>
      </c>
      <c r="G67" s="198"/>
      <c r="H67" s="212"/>
      <c r="I67" s="213"/>
      <c r="J67" s="214"/>
      <c r="K67" s="213"/>
      <c r="L67" s="215"/>
      <c r="M67" s="184" t="e">
        <f t="shared" si="24"/>
        <v>#VALUE!</v>
      </c>
      <c r="N67" s="222"/>
      <c r="O67" s="222"/>
      <c r="P67" s="222"/>
      <c r="Q67" s="222"/>
      <c r="R67" s="150"/>
      <c r="S67" s="133" t="str">
        <f t="shared" si="25"/>
        <v>―</v>
      </c>
      <c r="T67" s="182" t="str">
        <f t="shared" si="29"/>
        <v>―</v>
      </c>
    </row>
    <row r="68" spans="2:21" ht="51.75" customHeight="1">
      <c r="B68" s="146"/>
      <c r="C68" s="195"/>
      <c r="D68" s="195"/>
      <c r="E68" s="196"/>
      <c r="F68" s="183" t="str">
        <f t="shared" ref="F68:F81" si="30">IF(AND(G68="",H68=""),"",G68+H68)</f>
        <v/>
      </c>
      <c r="G68" s="196"/>
      <c r="H68" s="207"/>
      <c r="I68" s="208"/>
      <c r="J68" s="209"/>
      <c r="K68" s="210"/>
      <c r="L68" s="211"/>
      <c r="M68" s="184" t="e">
        <f t="shared" ref="M68:M81" si="31">ROUNDDOWN(F68/E68,3)</f>
        <v>#VALUE!</v>
      </c>
      <c r="N68" s="196"/>
      <c r="O68" s="196"/>
      <c r="P68" s="196"/>
      <c r="Q68" s="196"/>
      <c r="R68" s="150"/>
      <c r="S68" s="133" t="str">
        <f t="shared" ref="S68:S81" si="32">IF(D68="","―",IF(AND(I68="",K68=""),"―",IF(I68+K68=H68,"OK","減免者（低額）(E)と減免者（無料）(F)の合計が減免者計（D)と一致しません。再度確認してください")))</f>
        <v>―</v>
      </c>
      <c r="T68" s="182" t="str">
        <f>IF(D68="","―",IF(S68="―","―",IF(S68="減免者（低額）(E)と減免者（無料）(F)の合計が減免者計（D)と一致しません。再度確認してください","エラーがあります。確認してください。","保存OK")))</f>
        <v>―</v>
      </c>
      <c r="U68" s="57"/>
    </row>
    <row r="69" spans="2:21" ht="51.75" customHeight="1">
      <c r="B69" s="146"/>
      <c r="C69" s="195"/>
      <c r="D69" s="195"/>
      <c r="E69" s="196"/>
      <c r="F69" s="183" t="str">
        <f t="shared" si="30"/>
        <v/>
      </c>
      <c r="G69" s="196"/>
      <c r="H69" s="207"/>
      <c r="I69" s="208"/>
      <c r="J69" s="209"/>
      <c r="K69" s="210"/>
      <c r="L69" s="211"/>
      <c r="M69" s="184" t="e">
        <f t="shared" si="31"/>
        <v>#VALUE!</v>
      </c>
      <c r="N69" s="196"/>
      <c r="O69" s="196"/>
      <c r="P69" s="196"/>
      <c r="Q69" s="196"/>
      <c r="R69" s="150"/>
      <c r="S69" s="133" t="str">
        <f t="shared" si="32"/>
        <v>―</v>
      </c>
      <c r="T69" s="182" t="str">
        <f t="shared" ref="T69" si="33">IF(D69="","―",IF(S69="―","―",IF(S69="減免者（低額）(E)と減免者（無料）(F)の合計が減免者計（D)と一致しません。再度確認してください","エラーがあります。確認してください。","保存OK")))</f>
        <v>―</v>
      </c>
    </row>
    <row r="70" spans="2:21" ht="51.75" customHeight="1">
      <c r="B70" s="146"/>
      <c r="C70" s="195"/>
      <c r="D70" s="195"/>
      <c r="E70" s="196"/>
      <c r="F70" s="183" t="str">
        <f t="shared" si="30"/>
        <v/>
      </c>
      <c r="G70" s="196"/>
      <c r="H70" s="207"/>
      <c r="I70" s="208"/>
      <c r="J70" s="209"/>
      <c r="K70" s="210"/>
      <c r="L70" s="211"/>
      <c r="M70" s="184" t="e">
        <f t="shared" si="31"/>
        <v>#VALUE!</v>
      </c>
      <c r="N70" s="196"/>
      <c r="O70" s="196"/>
      <c r="P70" s="196"/>
      <c r="Q70" s="196"/>
      <c r="R70" s="150"/>
      <c r="S70" s="133" t="str">
        <f t="shared" si="32"/>
        <v>―</v>
      </c>
      <c r="T70" s="182" t="str">
        <f>IF(D70="","―",IF(S70="―","―",IF(S70="減免者（低額）(E)と減免者（無料）(F)の合計が減免者計（D)と一致しません。再度確認してください","エラーがあります。確認してください。","保存OK")))</f>
        <v>―</v>
      </c>
      <c r="U70" s="57"/>
    </row>
    <row r="71" spans="2:21" ht="51.75" customHeight="1">
      <c r="B71" s="146"/>
      <c r="C71" s="195"/>
      <c r="D71" s="195"/>
      <c r="E71" s="196"/>
      <c r="F71" s="183" t="str">
        <f t="shared" si="30"/>
        <v/>
      </c>
      <c r="G71" s="196"/>
      <c r="H71" s="207"/>
      <c r="I71" s="208"/>
      <c r="J71" s="209"/>
      <c r="K71" s="210"/>
      <c r="L71" s="211"/>
      <c r="M71" s="184" t="e">
        <f t="shared" si="31"/>
        <v>#VALUE!</v>
      </c>
      <c r="N71" s="196"/>
      <c r="O71" s="196"/>
      <c r="P71" s="196"/>
      <c r="Q71" s="196"/>
      <c r="R71" s="150"/>
      <c r="S71" s="133" t="str">
        <f t="shared" si="32"/>
        <v>―</v>
      </c>
      <c r="T71" s="182" t="str">
        <f t="shared" ref="T71:T73" si="34">IF(D71="","―",IF(S71="―","―",IF(S71="減免者（低額）(E)と減免者（無料）(F)の合計が減免者計（D)と一致しません。再度確認してください","エラーがあります。確認してください。","保存OK")))</f>
        <v>―</v>
      </c>
    </row>
    <row r="72" spans="2:21" ht="51.75" customHeight="1">
      <c r="B72" s="146"/>
      <c r="C72" s="197"/>
      <c r="D72" s="197"/>
      <c r="E72" s="198"/>
      <c r="F72" s="185" t="str">
        <f t="shared" si="30"/>
        <v/>
      </c>
      <c r="G72" s="198"/>
      <c r="H72" s="212"/>
      <c r="I72" s="213"/>
      <c r="J72" s="214"/>
      <c r="K72" s="213"/>
      <c r="L72" s="215"/>
      <c r="M72" s="184" t="e">
        <f t="shared" si="31"/>
        <v>#VALUE!</v>
      </c>
      <c r="N72" s="222"/>
      <c r="O72" s="222"/>
      <c r="P72" s="222"/>
      <c r="Q72" s="222"/>
      <c r="R72" s="150"/>
      <c r="S72" s="133" t="str">
        <f t="shared" si="32"/>
        <v>―</v>
      </c>
      <c r="T72" s="182" t="str">
        <f t="shared" si="34"/>
        <v>―</v>
      </c>
    </row>
    <row r="73" spans="2:21" ht="51.75" customHeight="1">
      <c r="B73" s="146"/>
      <c r="C73" s="197"/>
      <c r="D73" s="197"/>
      <c r="E73" s="198"/>
      <c r="F73" s="185" t="str">
        <f t="shared" si="30"/>
        <v/>
      </c>
      <c r="G73" s="198"/>
      <c r="H73" s="212"/>
      <c r="I73" s="213"/>
      <c r="J73" s="214"/>
      <c r="K73" s="213"/>
      <c r="L73" s="215"/>
      <c r="M73" s="184" t="e">
        <f t="shared" si="31"/>
        <v>#VALUE!</v>
      </c>
      <c r="N73" s="222"/>
      <c r="O73" s="222"/>
      <c r="P73" s="222"/>
      <c r="Q73" s="222"/>
      <c r="R73" s="150"/>
      <c r="S73" s="133" t="str">
        <f t="shared" si="32"/>
        <v>―</v>
      </c>
      <c r="T73" s="182" t="str">
        <f t="shared" si="34"/>
        <v>―</v>
      </c>
    </row>
    <row r="74" spans="2:21" ht="51.75" customHeight="1">
      <c r="B74" s="146"/>
      <c r="C74" s="195"/>
      <c r="D74" s="195"/>
      <c r="E74" s="196"/>
      <c r="F74" s="183" t="str">
        <f t="shared" si="30"/>
        <v/>
      </c>
      <c r="G74" s="196"/>
      <c r="H74" s="207"/>
      <c r="I74" s="208"/>
      <c r="J74" s="209"/>
      <c r="K74" s="210"/>
      <c r="L74" s="211"/>
      <c r="M74" s="184" t="e">
        <f t="shared" si="31"/>
        <v>#VALUE!</v>
      </c>
      <c r="N74" s="196"/>
      <c r="O74" s="196"/>
      <c r="P74" s="196"/>
      <c r="Q74" s="196"/>
      <c r="R74" s="150"/>
      <c r="S74" s="133" t="str">
        <f t="shared" si="32"/>
        <v>―</v>
      </c>
      <c r="T74" s="182" t="str">
        <f>IF(D74="","―",IF(S74="―","―",IF(S74="減免者（低額）(E)と減免者（無料）(F)の合計が減免者計（D)と一致しません。再度確認してください","エラーがあります。確認してください。","保存OK")))</f>
        <v>―</v>
      </c>
      <c r="U74" s="57"/>
    </row>
    <row r="75" spans="2:21" ht="51.75" customHeight="1">
      <c r="B75" s="146"/>
      <c r="C75" s="195"/>
      <c r="D75" s="195"/>
      <c r="E75" s="196"/>
      <c r="F75" s="183" t="str">
        <f t="shared" si="30"/>
        <v/>
      </c>
      <c r="G75" s="196"/>
      <c r="H75" s="207"/>
      <c r="I75" s="208"/>
      <c r="J75" s="209"/>
      <c r="K75" s="210"/>
      <c r="L75" s="211"/>
      <c r="M75" s="184" t="e">
        <f t="shared" si="31"/>
        <v>#VALUE!</v>
      </c>
      <c r="N75" s="196"/>
      <c r="O75" s="196"/>
      <c r="P75" s="196"/>
      <c r="Q75" s="196"/>
      <c r="R75" s="150"/>
      <c r="S75" s="133" t="str">
        <f t="shared" si="32"/>
        <v>―</v>
      </c>
      <c r="T75" s="182" t="str">
        <f t="shared" ref="T75:T77" si="35">IF(D75="","―",IF(S75="―","―",IF(S75="減免者（低額）(E)と減免者（無料）(F)の合計が減免者計（D)と一致しません。再度確認してください","エラーがあります。確認してください。","保存OK")))</f>
        <v>―</v>
      </c>
    </row>
    <row r="76" spans="2:21" ht="51.75" customHeight="1">
      <c r="B76" s="146"/>
      <c r="C76" s="197"/>
      <c r="D76" s="197"/>
      <c r="E76" s="198"/>
      <c r="F76" s="185" t="str">
        <f t="shared" si="30"/>
        <v/>
      </c>
      <c r="G76" s="198"/>
      <c r="H76" s="212"/>
      <c r="I76" s="213"/>
      <c r="J76" s="214"/>
      <c r="K76" s="213"/>
      <c r="L76" s="215"/>
      <c r="M76" s="184" t="e">
        <f t="shared" si="31"/>
        <v>#VALUE!</v>
      </c>
      <c r="N76" s="222"/>
      <c r="O76" s="222"/>
      <c r="P76" s="222"/>
      <c r="Q76" s="222"/>
      <c r="R76" s="150"/>
      <c r="S76" s="133" t="str">
        <f t="shared" si="32"/>
        <v>―</v>
      </c>
      <c r="T76" s="182" t="str">
        <f t="shared" si="35"/>
        <v>―</v>
      </c>
    </row>
    <row r="77" spans="2:21" ht="51.75" customHeight="1">
      <c r="B77" s="146"/>
      <c r="C77" s="197"/>
      <c r="D77" s="197"/>
      <c r="E77" s="198"/>
      <c r="F77" s="185" t="str">
        <f t="shared" si="30"/>
        <v/>
      </c>
      <c r="G77" s="198"/>
      <c r="H77" s="212"/>
      <c r="I77" s="213"/>
      <c r="J77" s="214"/>
      <c r="K77" s="213"/>
      <c r="L77" s="215"/>
      <c r="M77" s="184" t="e">
        <f t="shared" si="31"/>
        <v>#VALUE!</v>
      </c>
      <c r="N77" s="222"/>
      <c r="O77" s="222"/>
      <c r="P77" s="222"/>
      <c r="Q77" s="222"/>
      <c r="R77" s="150"/>
      <c r="S77" s="133" t="str">
        <f t="shared" si="32"/>
        <v>―</v>
      </c>
      <c r="T77" s="182" t="str">
        <f t="shared" si="35"/>
        <v>―</v>
      </c>
    </row>
    <row r="78" spans="2:21" ht="51.75" customHeight="1">
      <c r="B78" s="146"/>
      <c r="C78" s="195"/>
      <c r="D78" s="195"/>
      <c r="E78" s="196"/>
      <c r="F78" s="183" t="str">
        <f t="shared" si="30"/>
        <v/>
      </c>
      <c r="G78" s="196"/>
      <c r="H78" s="207"/>
      <c r="I78" s="208"/>
      <c r="J78" s="209"/>
      <c r="K78" s="210"/>
      <c r="L78" s="211"/>
      <c r="M78" s="184" t="e">
        <f t="shared" si="31"/>
        <v>#VALUE!</v>
      </c>
      <c r="N78" s="196"/>
      <c r="O78" s="196"/>
      <c r="P78" s="196"/>
      <c r="Q78" s="196"/>
      <c r="R78" s="150"/>
      <c r="S78" s="133" t="str">
        <f t="shared" si="32"/>
        <v>―</v>
      </c>
      <c r="T78" s="182" t="str">
        <f>IF(D78="","―",IF(S78="―","―",IF(S78="減免者（低額）(E)と減免者（無料）(F)の合計が減免者計（D)と一致しません。再度確認してください","エラーがあります。確認してください。","保存OK")))</f>
        <v>―</v>
      </c>
      <c r="U78" s="57"/>
    </row>
    <row r="79" spans="2:21" ht="51.75" customHeight="1">
      <c r="B79" s="146"/>
      <c r="C79" s="195"/>
      <c r="D79" s="195"/>
      <c r="E79" s="196"/>
      <c r="F79" s="183" t="str">
        <f t="shared" si="30"/>
        <v/>
      </c>
      <c r="G79" s="196"/>
      <c r="H79" s="207"/>
      <c r="I79" s="208"/>
      <c r="J79" s="209"/>
      <c r="K79" s="210"/>
      <c r="L79" s="211"/>
      <c r="M79" s="184" t="e">
        <f t="shared" si="31"/>
        <v>#VALUE!</v>
      </c>
      <c r="N79" s="196"/>
      <c r="O79" s="196"/>
      <c r="P79" s="196"/>
      <c r="Q79" s="196"/>
      <c r="R79" s="150"/>
      <c r="S79" s="133" t="str">
        <f t="shared" si="32"/>
        <v>―</v>
      </c>
      <c r="T79" s="182" t="str">
        <f t="shared" ref="T79:T81" si="36">IF(D79="","―",IF(S79="―","―",IF(S79="減免者（低額）(E)と減免者（無料）(F)の合計が減免者計（D)と一致しません。再度確認してください","エラーがあります。確認してください。","保存OK")))</f>
        <v>―</v>
      </c>
    </row>
    <row r="80" spans="2:21" ht="51.75" customHeight="1">
      <c r="B80" s="146"/>
      <c r="C80" s="197"/>
      <c r="D80" s="197"/>
      <c r="E80" s="198"/>
      <c r="F80" s="185" t="str">
        <f t="shared" si="30"/>
        <v/>
      </c>
      <c r="G80" s="198"/>
      <c r="H80" s="212"/>
      <c r="I80" s="213"/>
      <c r="J80" s="214"/>
      <c r="K80" s="213"/>
      <c r="L80" s="215"/>
      <c r="M80" s="184" t="e">
        <f t="shared" si="31"/>
        <v>#VALUE!</v>
      </c>
      <c r="N80" s="222"/>
      <c r="O80" s="222"/>
      <c r="P80" s="222"/>
      <c r="Q80" s="222"/>
      <c r="R80" s="150"/>
      <c r="S80" s="133" t="str">
        <f t="shared" si="32"/>
        <v>―</v>
      </c>
      <c r="T80" s="182" t="str">
        <f t="shared" si="36"/>
        <v>―</v>
      </c>
    </row>
    <row r="81" spans="2:21" ht="51.75" customHeight="1">
      <c r="B81" s="146"/>
      <c r="C81" s="197"/>
      <c r="D81" s="197"/>
      <c r="E81" s="198"/>
      <c r="F81" s="185" t="str">
        <f t="shared" si="30"/>
        <v/>
      </c>
      <c r="G81" s="198"/>
      <c r="H81" s="212"/>
      <c r="I81" s="213"/>
      <c r="J81" s="214"/>
      <c r="K81" s="213"/>
      <c r="L81" s="215"/>
      <c r="M81" s="184" t="e">
        <f t="shared" si="31"/>
        <v>#VALUE!</v>
      </c>
      <c r="N81" s="222"/>
      <c r="O81" s="222"/>
      <c r="P81" s="222"/>
      <c r="Q81" s="222"/>
      <c r="R81" s="150"/>
      <c r="S81" s="133" t="str">
        <f t="shared" si="32"/>
        <v>―</v>
      </c>
      <c r="T81" s="182" t="str">
        <f t="shared" si="36"/>
        <v>―</v>
      </c>
    </row>
    <row r="82" spans="2:21" ht="51.75" customHeight="1">
      <c r="B82" s="146"/>
      <c r="C82" s="195"/>
      <c r="D82" s="195"/>
      <c r="E82" s="196"/>
      <c r="F82" s="183" t="str">
        <f t="shared" ref="F82:F89" si="37">IF(AND(G82="",H82=""),"",G82+H82)</f>
        <v/>
      </c>
      <c r="G82" s="196"/>
      <c r="H82" s="207"/>
      <c r="I82" s="208"/>
      <c r="J82" s="209"/>
      <c r="K82" s="210"/>
      <c r="L82" s="211"/>
      <c r="M82" s="184" t="e">
        <f t="shared" ref="M82:M89" si="38">ROUNDDOWN(F82/E82,3)</f>
        <v>#VALUE!</v>
      </c>
      <c r="N82" s="196"/>
      <c r="O82" s="196"/>
      <c r="P82" s="196"/>
      <c r="Q82" s="196"/>
      <c r="R82" s="150"/>
      <c r="S82" s="133" t="str">
        <f t="shared" ref="S82:S89" si="39">IF(D82="","―",IF(AND(I82="",K82=""),"―",IF(I82+K82=H82,"OK","減免者（低額）(E)と減免者（無料）(F)の合計が減免者計（D)と一致しません。再度確認してください")))</f>
        <v>―</v>
      </c>
      <c r="T82" s="182" t="str">
        <f>IF(D82="","―",IF(S82="―","―",IF(S82="減免者（低額）(E)と減免者（無料）(F)の合計が減免者計（D)と一致しません。再度確認してください","エラーがあります。確認してください。","保存OK")))</f>
        <v>―</v>
      </c>
      <c r="U82" s="57"/>
    </row>
    <row r="83" spans="2:21" ht="51.75" customHeight="1">
      <c r="B83" s="146"/>
      <c r="C83" s="195"/>
      <c r="D83" s="195"/>
      <c r="E83" s="196"/>
      <c r="F83" s="183" t="str">
        <f t="shared" si="37"/>
        <v/>
      </c>
      <c r="G83" s="196"/>
      <c r="H83" s="207"/>
      <c r="I83" s="208"/>
      <c r="J83" s="209"/>
      <c r="K83" s="210"/>
      <c r="L83" s="211"/>
      <c r="M83" s="184" t="e">
        <f t="shared" si="38"/>
        <v>#VALUE!</v>
      </c>
      <c r="N83" s="196"/>
      <c r="O83" s="196"/>
      <c r="P83" s="196"/>
      <c r="Q83" s="196"/>
      <c r="R83" s="150"/>
      <c r="S83" s="133" t="str">
        <f t="shared" si="39"/>
        <v>―</v>
      </c>
      <c r="T83" s="182" t="str">
        <f t="shared" ref="T83:T85" si="40">IF(D83="","―",IF(S83="―","―",IF(S83="減免者（低額）(E)と減免者（無料）(F)の合計が減免者計（D)と一致しません。再度確認してください","エラーがあります。確認してください。","保存OK")))</f>
        <v>―</v>
      </c>
    </row>
    <row r="84" spans="2:21" ht="51.75" customHeight="1">
      <c r="B84" s="146"/>
      <c r="C84" s="197"/>
      <c r="D84" s="197"/>
      <c r="E84" s="198"/>
      <c r="F84" s="185" t="str">
        <f t="shared" si="37"/>
        <v/>
      </c>
      <c r="G84" s="198"/>
      <c r="H84" s="212"/>
      <c r="I84" s="213"/>
      <c r="J84" s="214"/>
      <c r="K84" s="213"/>
      <c r="L84" s="215"/>
      <c r="M84" s="184" t="e">
        <f t="shared" si="38"/>
        <v>#VALUE!</v>
      </c>
      <c r="N84" s="222"/>
      <c r="O84" s="222"/>
      <c r="P84" s="222"/>
      <c r="Q84" s="222"/>
      <c r="R84" s="150"/>
      <c r="S84" s="133" t="str">
        <f t="shared" si="39"/>
        <v>―</v>
      </c>
      <c r="T84" s="182" t="str">
        <f t="shared" si="40"/>
        <v>―</v>
      </c>
    </row>
    <row r="85" spans="2:21" ht="51.75" customHeight="1">
      <c r="B85" s="146"/>
      <c r="C85" s="197"/>
      <c r="D85" s="197"/>
      <c r="E85" s="198"/>
      <c r="F85" s="185" t="str">
        <f t="shared" si="37"/>
        <v/>
      </c>
      <c r="G85" s="198"/>
      <c r="H85" s="212"/>
      <c r="I85" s="213"/>
      <c r="J85" s="214"/>
      <c r="K85" s="213"/>
      <c r="L85" s="215"/>
      <c r="M85" s="184" t="e">
        <f t="shared" si="38"/>
        <v>#VALUE!</v>
      </c>
      <c r="N85" s="222"/>
      <c r="O85" s="222"/>
      <c r="P85" s="222"/>
      <c r="Q85" s="222"/>
      <c r="R85" s="150"/>
      <c r="S85" s="133" t="str">
        <f t="shared" si="39"/>
        <v>―</v>
      </c>
      <c r="T85" s="182" t="str">
        <f t="shared" si="40"/>
        <v>―</v>
      </c>
    </row>
    <row r="86" spans="2:21" ht="51.75" customHeight="1">
      <c r="B86" s="146"/>
      <c r="C86" s="195"/>
      <c r="D86" s="195"/>
      <c r="E86" s="196"/>
      <c r="F86" s="183" t="str">
        <f t="shared" si="37"/>
        <v/>
      </c>
      <c r="G86" s="196"/>
      <c r="H86" s="207"/>
      <c r="I86" s="208"/>
      <c r="J86" s="209"/>
      <c r="K86" s="210"/>
      <c r="L86" s="211"/>
      <c r="M86" s="184" t="e">
        <f t="shared" si="38"/>
        <v>#VALUE!</v>
      </c>
      <c r="N86" s="196"/>
      <c r="O86" s="196"/>
      <c r="P86" s="196"/>
      <c r="Q86" s="196"/>
      <c r="R86" s="150"/>
      <c r="S86" s="133" t="str">
        <f t="shared" si="39"/>
        <v>―</v>
      </c>
      <c r="T86" s="182" t="str">
        <f>IF(D86="","―",IF(S86="―","―",IF(S86="減免者（低額）(E)と減免者（無料）(F)の合計が減免者計（D)と一致しません。再度確認してください","エラーがあります。確認してください。","保存OK")))</f>
        <v>―</v>
      </c>
      <c r="U86" s="57"/>
    </row>
    <row r="87" spans="2:21" ht="51.75" customHeight="1">
      <c r="B87" s="146"/>
      <c r="C87" s="195"/>
      <c r="D87" s="195"/>
      <c r="E87" s="196"/>
      <c r="F87" s="183" t="str">
        <f t="shared" si="37"/>
        <v/>
      </c>
      <c r="G87" s="196"/>
      <c r="H87" s="207"/>
      <c r="I87" s="208"/>
      <c r="J87" s="209"/>
      <c r="K87" s="210"/>
      <c r="L87" s="211"/>
      <c r="M87" s="184" t="e">
        <f t="shared" si="38"/>
        <v>#VALUE!</v>
      </c>
      <c r="N87" s="196"/>
      <c r="O87" s="196"/>
      <c r="P87" s="196"/>
      <c r="Q87" s="196"/>
      <c r="R87" s="150"/>
      <c r="S87" s="133" t="str">
        <f t="shared" si="39"/>
        <v>―</v>
      </c>
      <c r="T87" s="182" t="str">
        <f t="shared" ref="T87:T89" si="41">IF(D87="","―",IF(S87="―","―",IF(S87="減免者（低額）(E)と減免者（無料）(F)の合計が減免者計（D)と一致しません。再度確認してください","エラーがあります。確認してください。","保存OK")))</f>
        <v>―</v>
      </c>
    </row>
    <row r="88" spans="2:21" ht="51.75" customHeight="1">
      <c r="B88" s="146"/>
      <c r="C88" s="195"/>
      <c r="D88" s="195"/>
      <c r="E88" s="196"/>
      <c r="F88" s="183" t="str">
        <f t="shared" ref="F88" si="42">IF(AND(G88="",H88=""),"",G88+H88)</f>
        <v/>
      </c>
      <c r="G88" s="196"/>
      <c r="H88" s="207"/>
      <c r="I88" s="208"/>
      <c r="J88" s="209"/>
      <c r="K88" s="210"/>
      <c r="L88" s="211"/>
      <c r="M88" s="184" t="e">
        <f t="shared" ref="M88" si="43">ROUNDDOWN(F88/E88,3)</f>
        <v>#VALUE!</v>
      </c>
      <c r="N88" s="196"/>
      <c r="O88" s="196"/>
      <c r="P88" s="196"/>
      <c r="Q88" s="196"/>
      <c r="R88" s="150"/>
      <c r="S88" s="133" t="str">
        <f t="shared" ref="S88" si="44">IF(D88="","―",IF(AND(I88="",K88=""),"―",IF(I88+K88=H88,"OK","減免者（低額）(E)と減免者（無料）(F)の合計が減免者計（D)と一致しません。再度確認してください")))</f>
        <v>―</v>
      </c>
      <c r="T88" s="182" t="str">
        <f t="shared" ref="T88" si="45">IF(D88="","―",IF(S88="―","―",IF(S88="減免者（低額）(E)と減免者（無料）(F)の合計が減免者計（D)と一致しません。再度確認してください","エラーがあります。確認してください。","保存OK")))</f>
        <v>―</v>
      </c>
    </row>
    <row r="89" spans="2:21" ht="51.75" customHeight="1">
      <c r="B89" s="146"/>
      <c r="C89" s="197"/>
      <c r="D89" s="197"/>
      <c r="E89" s="198"/>
      <c r="F89" s="185" t="str">
        <f t="shared" si="37"/>
        <v/>
      </c>
      <c r="G89" s="198"/>
      <c r="H89" s="212"/>
      <c r="I89" s="213"/>
      <c r="J89" s="214"/>
      <c r="K89" s="213"/>
      <c r="L89" s="215"/>
      <c r="M89" s="184" t="e">
        <f t="shared" si="38"/>
        <v>#VALUE!</v>
      </c>
      <c r="N89" s="222"/>
      <c r="O89" s="222"/>
      <c r="P89" s="222"/>
      <c r="Q89" s="222"/>
      <c r="R89" s="150"/>
      <c r="S89" s="133" t="str">
        <f t="shared" si="39"/>
        <v>―</v>
      </c>
      <c r="T89" s="182" t="str">
        <f t="shared" si="41"/>
        <v>―</v>
      </c>
    </row>
    <row r="90" spans="2:21" ht="51.75" customHeight="1" thickBot="1">
      <c r="B90" s="147"/>
      <c r="C90" s="199"/>
      <c r="D90" s="200"/>
      <c r="E90" s="201"/>
      <c r="F90" s="186" t="str">
        <f t="shared" si="0"/>
        <v/>
      </c>
      <c r="G90" s="201"/>
      <c r="H90" s="216"/>
      <c r="I90" s="217"/>
      <c r="J90" s="218"/>
      <c r="K90" s="219"/>
      <c r="L90" s="220"/>
      <c r="M90" s="187" t="e">
        <f t="shared" si="1"/>
        <v>#VALUE!</v>
      </c>
      <c r="N90" s="223"/>
      <c r="O90" s="224"/>
      <c r="P90" s="223"/>
      <c r="Q90" s="224"/>
      <c r="R90" s="225"/>
      <c r="S90" s="134" t="str">
        <f t="shared" si="2"/>
        <v>―</v>
      </c>
      <c r="T90" s="188" t="str">
        <f t="shared" si="3"/>
        <v>―</v>
      </c>
    </row>
    <row r="91" spans="2:21" ht="16.5" customHeight="1">
      <c r="D91" s="135"/>
      <c r="J91" s="136"/>
      <c r="K91" s="136"/>
      <c r="L91" s="136"/>
      <c r="N91" s="189"/>
      <c r="O91" s="190"/>
      <c r="P91" s="189"/>
      <c r="R91" s="67"/>
    </row>
    <row r="92" spans="2:21" s="139" customFormat="1" ht="24.75" customHeight="1">
      <c r="B92" s="51" t="s">
        <v>7</v>
      </c>
      <c r="C92" s="191" t="s">
        <v>48</v>
      </c>
      <c r="D92" s="192"/>
      <c r="E92" s="192"/>
      <c r="F92" s="192"/>
      <c r="G92" s="192"/>
      <c r="L92" s="68"/>
      <c r="R92" s="68"/>
    </row>
    <row r="93" spans="2:21" s="68" customFormat="1" ht="24.75" customHeight="1">
      <c r="B93" s="53"/>
      <c r="C93" s="50" t="s">
        <v>57</v>
      </c>
      <c r="F93" s="69"/>
      <c r="G93" s="69"/>
      <c r="H93" s="69"/>
      <c r="I93" s="69"/>
      <c r="J93" s="70"/>
    </row>
    <row r="94" spans="2:21" s="139" customFormat="1" ht="24.75" customHeight="1">
      <c r="B94" s="51"/>
      <c r="C94" s="44" t="s">
        <v>49</v>
      </c>
      <c r="L94" s="68"/>
      <c r="R94" s="68"/>
    </row>
    <row r="95" spans="2:21" s="139" customFormat="1" ht="24.75" customHeight="1">
      <c r="B95" s="51"/>
      <c r="C95" s="44" t="s">
        <v>50</v>
      </c>
      <c r="L95" s="68"/>
      <c r="R95" s="68"/>
    </row>
    <row r="96" spans="2:21" s="139" customFormat="1" ht="24.75" customHeight="1">
      <c r="B96" s="51"/>
      <c r="C96" s="44" t="s">
        <v>51</v>
      </c>
      <c r="L96" s="68"/>
      <c r="R96" s="68"/>
    </row>
    <row r="97" spans="2:18" s="139" customFormat="1" ht="24.75" customHeight="1">
      <c r="B97" s="51"/>
      <c r="C97" s="51" t="s">
        <v>52</v>
      </c>
      <c r="L97" s="68"/>
      <c r="R97" s="68"/>
    </row>
    <row r="98" spans="2:18" s="139" customFormat="1" ht="20.149999999999999" customHeight="1">
      <c r="B98" s="51"/>
      <c r="C98" s="141"/>
      <c r="L98" s="68"/>
      <c r="R98" s="68"/>
    </row>
    <row r="99" spans="2:18" ht="14">
      <c r="N99" s="190"/>
      <c r="O99" s="190"/>
      <c r="P99" s="190"/>
    </row>
  </sheetData>
  <sheetProtection formatCells="0" formatRows="0" insertHyperlinks="0" deleteRows="0" sort="0" autoFilter="0" pivotTables="0"/>
  <customSheetViews>
    <customSheetView guid="{63E1CFB8-D156-4205-941F-09D2EB394884}" scale="70" showPageBreaks="1" zeroValues="0" fitToPage="1" printArea="1" view="pageBreakPreview">
      <pane xSplit="1" ySplit="9" topLeftCell="B10" activePane="bottomRight" state="frozen"/>
      <selection pane="bottomRight" activeCell="B17" sqref="B17:C21"/>
      <pageMargins left="0" right="0" top="0" bottom="0" header="0" footer="0"/>
      <pageSetup paperSize="8" scale="76" fitToHeight="0" orientation="landscape" r:id="rId1"/>
      <headerFooter alignWithMargins="0"/>
    </customSheetView>
  </customSheetViews>
  <mergeCells count="4">
    <mergeCell ref="B2:Q2"/>
    <mergeCell ref="R6:R8"/>
    <mergeCell ref="S5:T6"/>
    <mergeCell ref="S8:S9"/>
  </mergeCells>
  <phoneticPr fontId="5"/>
  <conditionalFormatting sqref="M10:M90">
    <cfRule type="containsErrors" dxfId="4" priority="3">
      <formula>ISERROR(M10)</formula>
    </cfRule>
  </conditionalFormatting>
  <conditionalFormatting sqref="Q3">
    <cfRule type="cellIs" dxfId="3" priority="1" operator="equal">
      <formula>0</formula>
    </cfRule>
  </conditionalFormatting>
  <conditionalFormatting sqref="S10:S90">
    <cfRule type="containsText" dxfId="2" priority="4" operator="containsText" text="再度">
      <formula>NOT(ISERROR(SEARCH("再度",S10)))</formula>
    </cfRule>
  </conditionalFormatting>
  <conditionalFormatting sqref="T10:T90">
    <cfRule type="containsText" dxfId="1" priority="5" operator="containsText" text="エラー">
      <formula>NOT(ISERROR(SEARCH("エラー",T10)))</formula>
    </cfRule>
  </conditionalFormatting>
  <dataValidations count="2">
    <dataValidation type="list" allowBlank="1" showInputMessage="1" showErrorMessage="1" sqref="B10:B90" xr:uid="{00000000-0002-0000-0400-000000000000}">
      <formula1>"社会福祉法人,公益社団・財団法人,一般社団・財団法人,医療法人,社会医療法人,生協,宗教法人,公設(公設民営含む),その他"</formula1>
    </dataValidation>
    <dataValidation type="list" allowBlank="1" showInputMessage="1" showErrorMessage="1" sqref="R10:R90" xr:uid="{00000000-0002-0000-0400-000001000000}">
      <formula1>"○,"</formula1>
    </dataValidation>
  </dataValidations>
  <printOptions gridLinesSet="0"/>
  <pageMargins left="0.23622047244094491" right="0.23622047244094491" top="0.74803149606299213" bottom="0.74803149606299213" header="0.31496062992125984" footer="0.31496062992125984"/>
  <pageSetup paperSize="9" scale="63"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V26"/>
  <sheetViews>
    <sheetView view="pageBreakPreview" zoomScale="59" zoomScaleNormal="70" zoomScaleSheetLayoutView="70" workbookViewId="0">
      <pane xSplit="1" ySplit="9" topLeftCell="B10" activePane="bottomRight" state="frozen"/>
      <selection pane="topRight" activeCell="AE22" sqref="AE22"/>
      <selection pane="bottomLeft" activeCell="AE22" sqref="AE22"/>
      <selection pane="bottomRight" activeCell="C23" sqref="C23"/>
    </sheetView>
  </sheetViews>
  <sheetFormatPr defaultColWidth="9" defaultRowHeight="13"/>
  <cols>
    <col min="1" max="1" width="8.25" style="88" customWidth="1"/>
    <col min="2" max="2" width="11.5" style="88" customWidth="1"/>
    <col min="3" max="3" width="15.58203125" style="88" customWidth="1"/>
    <col min="4" max="4" width="15.58203125" style="90" customWidth="1"/>
    <col min="5" max="8" width="9.08203125" style="88" bestFit="1" customWidth="1"/>
    <col min="9" max="9" width="9.08203125" style="88" customWidth="1"/>
    <col min="10" max="10" width="15.58203125" style="88" customWidth="1"/>
    <col min="11" max="11" width="9.08203125" style="88" customWidth="1"/>
    <col min="12" max="12" width="15.58203125" style="88" customWidth="1"/>
    <col min="13" max="13" width="9.08203125" style="88" customWidth="1"/>
    <col min="14" max="14" width="16.58203125" style="88" customWidth="1"/>
    <col min="15" max="15" width="9.08203125" style="88" bestFit="1" customWidth="1"/>
    <col min="16" max="16" width="10.83203125" style="88" customWidth="1"/>
    <col min="17" max="17" width="14" style="55" customWidth="1"/>
    <col min="18" max="18" width="8.83203125" style="55" customWidth="1"/>
    <col min="19" max="19" width="3.58203125" style="88" customWidth="1"/>
    <col min="20" max="16384" width="9" style="88"/>
  </cols>
  <sheetData>
    <row r="1" spans="1:22" ht="19">
      <c r="B1" s="87" t="s">
        <v>25</v>
      </c>
      <c r="D1" s="89"/>
    </row>
    <row r="2" spans="1:22" ht="24" customHeight="1">
      <c r="B2" s="238" t="s">
        <v>56</v>
      </c>
      <c r="C2" s="238"/>
      <c r="D2" s="238"/>
      <c r="E2" s="238"/>
      <c r="F2" s="238"/>
      <c r="G2" s="238"/>
      <c r="H2" s="238"/>
      <c r="I2" s="238"/>
      <c r="J2" s="238"/>
      <c r="K2" s="238"/>
      <c r="L2" s="238"/>
      <c r="M2" s="238"/>
      <c r="N2" s="238"/>
      <c r="O2" s="238"/>
      <c r="P2" s="238"/>
      <c r="Q2" s="238"/>
      <c r="R2" s="56"/>
    </row>
    <row r="3" spans="1:22" ht="25.5" customHeight="1">
      <c r="B3" s="90"/>
      <c r="C3" s="92"/>
      <c r="D3" s="93"/>
      <c r="E3" s="92"/>
      <c r="F3" s="92"/>
      <c r="G3" s="92"/>
      <c r="H3" s="92"/>
      <c r="I3" s="92"/>
      <c r="J3" s="92"/>
      <c r="K3" s="92"/>
      <c r="L3" s="92"/>
      <c r="M3" s="92"/>
      <c r="N3" s="91"/>
      <c r="O3" s="74"/>
      <c r="P3" s="75" t="s">
        <v>10</v>
      </c>
      <c r="Q3" s="86"/>
      <c r="R3" s="142"/>
    </row>
    <row r="4" spans="1:22" ht="25.5" customHeight="1" thickBot="1">
      <c r="B4" s="90"/>
      <c r="C4" s="92"/>
      <c r="D4" s="93"/>
      <c r="E4" s="92"/>
      <c r="F4" s="92"/>
      <c r="G4" s="92"/>
      <c r="H4" s="92"/>
      <c r="I4" s="92"/>
      <c r="J4" s="92"/>
      <c r="K4" s="92"/>
      <c r="L4" s="92"/>
      <c r="M4" s="92"/>
      <c r="N4" s="91"/>
      <c r="O4" s="94"/>
      <c r="P4" s="91"/>
      <c r="Q4" s="62"/>
    </row>
    <row r="5" spans="1:22" ht="15" customHeight="1" thickBot="1">
      <c r="B5" s="95"/>
      <c r="C5" s="96"/>
      <c r="D5" s="97"/>
      <c r="E5" s="96"/>
      <c r="F5" s="98"/>
      <c r="G5" s="99"/>
      <c r="H5" s="99"/>
      <c r="I5" s="100"/>
      <c r="J5" s="100"/>
      <c r="K5" s="100"/>
      <c r="L5" s="101"/>
      <c r="M5" s="102"/>
      <c r="N5" s="103"/>
      <c r="O5" s="96"/>
      <c r="P5" s="104"/>
      <c r="Q5" s="105"/>
      <c r="R5" s="59"/>
    </row>
    <row r="6" spans="1:22" ht="15" customHeight="1" thickBot="1">
      <c r="B6" s="106"/>
      <c r="C6" s="107"/>
      <c r="D6" s="108"/>
      <c r="E6" s="108" t="s">
        <v>27</v>
      </c>
      <c r="F6" s="60" t="s">
        <v>11</v>
      </c>
      <c r="G6" s="109" t="s">
        <v>28</v>
      </c>
      <c r="H6" s="110" t="s">
        <v>29</v>
      </c>
      <c r="I6" s="111"/>
      <c r="J6" s="112"/>
      <c r="K6" s="111"/>
      <c r="L6" s="113"/>
      <c r="M6" s="107" t="s">
        <v>30</v>
      </c>
      <c r="N6" s="114" t="s">
        <v>31</v>
      </c>
      <c r="O6" s="108" t="s">
        <v>1</v>
      </c>
      <c r="P6" s="115" t="s">
        <v>32</v>
      </c>
      <c r="Q6" s="116" t="s">
        <v>33</v>
      </c>
      <c r="R6" s="231" t="s">
        <v>34</v>
      </c>
    </row>
    <row r="7" spans="1:22" ht="18.75" customHeight="1">
      <c r="B7" s="3" t="s">
        <v>35</v>
      </c>
      <c r="C7" s="108" t="s">
        <v>36</v>
      </c>
      <c r="D7" s="108" t="s">
        <v>37</v>
      </c>
      <c r="E7" s="108"/>
      <c r="F7" s="61" t="s">
        <v>38</v>
      </c>
      <c r="G7" s="61" t="s">
        <v>39</v>
      </c>
      <c r="H7" s="117"/>
      <c r="I7" s="78" t="s">
        <v>12</v>
      </c>
      <c r="J7" s="79" t="s">
        <v>13</v>
      </c>
      <c r="K7" s="81" t="s">
        <v>14</v>
      </c>
      <c r="L7" s="80" t="s">
        <v>15</v>
      </c>
      <c r="M7" s="108" t="s">
        <v>2</v>
      </c>
      <c r="N7" s="114" t="s">
        <v>40</v>
      </c>
      <c r="O7" s="108"/>
      <c r="P7" s="115" t="s">
        <v>41</v>
      </c>
      <c r="Q7" s="118" t="s">
        <v>42</v>
      </c>
      <c r="R7" s="231"/>
    </row>
    <row r="8" spans="1:22" ht="26.25" customHeight="1">
      <c r="B8" s="106"/>
      <c r="C8" s="107"/>
      <c r="D8" s="108"/>
      <c r="E8" s="119" t="s">
        <v>16</v>
      </c>
      <c r="F8" s="77" t="s">
        <v>17</v>
      </c>
      <c r="G8" s="119" t="s">
        <v>18</v>
      </c>
      <c r="H8" s="77" t="s">
        <v>43</v>
      </c>
      <c r="I8" s="82" t="s">
        <v>19</v>
      </c>
      <c r="J8" s="48" t="s">
        <v>20</v>
      </c>
      <c r="K8" s="120" t="s">
        <v>21</v>
      </c>
      <c r="L8" s="49" t="s">
        <v>20</v>
      </c>
      <c r="N8" s="114" t="s">
        <v>44</v>
      </c>
      <c r="O8" s="107"/>
      <c r="P8" s="121"/>
      <c r="Q8" s="116"/>
      <c r="R8" s="231"/>
      <c r="T8" s="71"/>
      <c r="U8" s="71"/>
    </row>
    <row r="9" spans="1:22" ht="26.25" customHeight="1" thickBot="1">
      <c r="B9" s="63" t="s">
        <v>3</v>
      </c>
      <c r="C9" s="122"/>
      <c r="D9" s="123"/>
      <c r="E9" s="124" t="s">
        <v>4</v>
      </c>
      <c r="F9" s="124" t="s">
        <v>4</v>
      </c>
      <c r="G9" s="124" t="s">
        <v>4</v>
      </c>
      <c r="H9" s="125" t="s">
        <v>4</v>
      </c>
      <c r="I9" s="83" t="s">
        <v>4</v>
      </c>
      <c r="J9" s="84" t="s">
        <v>45</v>
      </c>
      <c r="K9" s="126" t="s">
        <v>4</v>
      </c>
      <c r="L9" s="85" t="s">
        <v>45</v>
      </c>
      <c r="M9" s="124" t="s">
        <v>5</v>
      </c>
      <c r="N9" s="127" t="s">
        <v>46</v>
      </c>
      <c r="O9" s="128" t="s">
        <v>47</v>
      </c>
      <c r="P9" s="129" t="s">
        <v>47</v>
      </c>
      <c r="Q9" s="130" t="s">
        <v>24</v>
      </c>
      <c r="R9" s="64" t="s">
        <v>6</v>
      </c>
      <c r="T9" s="71"/>
      <c r="U9" s="71"/>
      <c r="V9" s="131"/>
    </row>
    <row r="10" spans="1:22" ht="51.75" customHeight="1" thickBot="1">
      <c r="A10" s="143" t="s">
        <v>53</v>
      </c>
      <c r="B10" s="132" t="s">
        <v>8</v>
      </c>
      <c r="C10" s="30" t="s">
        <v>9</v>
      </c>
      <c r="D10" s="30" t="s">
        <v>54</v>
      </c>
      <c r="E10" s="31">
        <v>33000</v>
      </c>
      <c r="F10" s="32">
        <f>G10+H10</f>
        <v>7000</v>
      </c>
      <c r="G10" s="31">
        <v>3000</v>
      </c>
      <c r="H10" s="39">
        <v>4000</v>
      </c>
      <c r="I10" s="40">
        <v>2500</v>
      </c>
      <c r="J10" s="41">
        <v>1500</v>
      </c>
      <c r="K10" s="33">
        <v>1500</v>
      </c>
      <c r="L10" s="34">
        <v>1200</v>
      </c>
      <c r="M10" s="52">
        <f>ROUNDDOWN(F10/E10,3)</f>
        <v>0.21199999999999999</v>
      </c>
      <c r="N10" s="35">
        <v>4000</v>
      </c>
      <c r="O10" s="35">
        <v>100</v>
      </c>
      <c r="P10" s="35">
        <v>10</v>
      </c>
      <c r="Q10" s="35">
        <v>12000000</v>
      </c>
      <c r="R10" s="73" t="s">
        <v>55</v>
      </c>
      <c r="T10" s="71"/>
      <c r="U10" s="71"/>
      <c r="V10" s="29"/>
    </row>
    <row r="11" spans="1:22" ht="51.75" customHeight="1">
      <c r="B11" s="65"/>
      <c r="C11" s="36"/>
      <c r="D11" s="36"/>
      <c r="E11" s="5"/>
      <c r="F11" s="4"/>
      <c r="G11" s="5"/>
      <c r="H11" s="22"/>
      <c r="I11" s="42"/>
      <c r="J11" s="43"/>
      <c r="K11" s="37"/>
      <c r="L11" s="38"/>
      <c r="M11" s="45" t="e">
        <f t="shared" ref="M11:M19" si="0">ROUNDDOWN(F11/E11,3)</f>
        <v>#DIV/0!</v>
      </c>
      <c r="N11" s="5"/>
      <c r="O11" s="5"/>
      <c r="P11" s="5"/>
      <c r="Q11" s="5"/>
      <c r="R11" s="144"/>
      <c r="T11" s="71"/>
      <c r="U11" s="71"/>
      <c r="V11" s="57"/>
    </row>
    <row r="12" spans="1:22" ht="51.75" customHeight="1">
      <c r="B12" s="65"/>
      <c r="C12" s="17"/>
      <c r="D12" s="17"/>
      <c r="E12" s="5"/>
      <c r="F12" s="4"/>
      <c r="G12" s="5"/>
      <c r="H12" s="22"/>
      <c r="I12" s="25"/>
      <c r="J12" s="21"/>
      <c r="K12" s="8"/>
      <c r="L12" s="9"/>
      <c r="M12" s="46" t="e">
        <f t="shared" si="0"/>
        <v>#DIV/0!</v>
      </c>
      <c r="N12" s="5"/>
      <c r="O12" s="5"/>
      <c r="P12" s="5"/>
      <c r="Q12" s="5"/>
      <c r="R12" s="144"/>
      <c r="T12" s="71"/>
      <c r="U12" s="71"/>
    </row>
    <row r="13" spans="1:22" ht="51.75" customHeight="1">
      <c r="B13" s="65"/>
      <c r="C13" s="17"/>
      <c r="D13" s="17"/>
      <c r="E13" s="5"/>
      <c r="F13" s="4"/>
      <c r="G13" s="5"/>
      <c r="H13" s="22"/>
      <c r="I13" s="26"/>
      <c r="J13" s="8"/>
      <c r="K13" s="8"/>
      <c r="L13" s="9"/>
      <c r="M13" s="46" t="e">
        <f t="shared" si="0"/>
        <v>#DIV/0!</v>
      </c>
      <c r="N13" s="5"/>
      <c r="O13" s="5"/>
      <c r="P13" s="5"/>
      <c r="Q13" s="5"/>
      <c r="R13" s="144"/>
      <c r="T13" s="71"/>
      <c r="U13" s="71"/>
    </row>
    <row r="14" spans="1:22" ht="51.75" customHeight="1">
      <c r="B14" s="65"/>
      <c r="C14" s="18"/>
      <c r="D14" s="18"/>
      <c r="E14" s="6"/>
      <c r="F14" s="1"/>
      <c r="G14" s="6"/>
      <c r="H14" s="23"/>
      <c r="I14" s="26"/>
      <c r="J14" s="10"/>
      <c r="K14" s="10"/>
      <c r="L14" s="11"/>
      <c r="M14" s="46" t="e">
        <f t="shared" si="0"/>
        <v>#DIV/0!</v>
      </c>
      <c r="N14" s="13"/>
      <c r="O14" s="13"/>
      <c r="P14" s="13"/>
      <c r="Q14" s="14"/>
      <c r="R14" s="144"/>
      <c r="T14" s="71"/>
      <c r="U14" s="71"/>
    </row>
    <row r="15" spans="1:22" ht="51.75" customHeight="1">
      <c r="B15" s="65"/>
      <c r="C15" s="18"/>
      <c r="D15" s="18"/>
      <c r="E15" s="6"/>
      <c r="F15" s="1"/>
      <c r="G15" s="6"/>
      <c r="H15" s="23"/>
      <c r="I15" s="26"/>
      <c r="J15" s="10"/>
      <c r="K15" s="10"/>
      <c r="L15" s="11"/>
      <c r="M15" s="46" t="e">
        <f t="shared" si="0"/>
        <v>#DIV/0!</v>
      </c>
      <c r="N15" s="13"/>
      <c r="O15" s="13"/>
      <c r="P15" s="13"/>
      <c r="Q15" s="14"/>
      <c r="R15" s="144"/>
      <c r="T15" s="71"/>
      <c r="U15" s="71"/>
    </row>
    <row r="16" spans="1:22" ht="51.75" customHeight="1">
      <c r="B16" s="65"/>
      <c r="C16" s="18"/>
      <c r="D16" s="18"/>
      <c r="E16" s="6"/>
      <c r="F16" s="1"/>
      <c r="G16" s="6"/>
      <c r="H16" s="23"/>
      <c r="I16" s="26"/>
      <c r="J16" s="10"/>
      <c r="K16" s="10"/>
      <c r="L16" s="11"/>
      <c r="M16" s="46" t="e">
        <f t="shared" si="0"/>
        <v>#DIV/0!</v>
      </c>
      <c r="N16" s="13"/>
      <c r="O16" s="13"/>
      <c r="P16" s="13"/>
      <c r="Q16" s="14"/>
      <c r="R16" s="144"/>
      <c r="T16" s="71"/>
      <c r="U16" s="71"/>
    </row>
    <row r="17" spans="2:21" ht="51.75" customHeight="1">
      <c r="B17" s="65"/>
      <c r="C17" s="18"/>
      <c r="D17" s="18"/>
      <c r="E17" s="6"/>
      <c r="F17" s="1"/>
      <c r="G17" s="6"/>
      <c r="H17" s="23"/>
      <c r="I17" s="26"/>
      <c r="J17" s="10"/>
      <c r="K17" s="10"/>
      <c r="L17" s="11"/>
      <c r="M17" s="46" t="e">
        <f t="shared" si="0"/>
        <v>#DIV/0!</v>
      </c>
      <c r="N17" s="14"/>
      <c r="O17" s="14"/>
      <c r="P17" s="14"/>
      <c r="Q17" s="14"/>
      <c r="R17" s="144"/>
      <c r="T17" s="71"/>
      <c r="U17" s="71"/>
    </row>
    <row r="18" spans="2:21" ht="51.75" customHeight="1">
      <c r="B18" s="65"/>
      <c r="C18" s="18"/>
      <c r="D18" s="18"/>
      <c r="E18" s="6"/>
      <c r="F18" s="1"/>
      <c r="G18" s="6"/>
      <c r="H18" s="23"/>
      <c r="I18" s="26"/>
      <c r="J18" s="10"/>
      <c r="K18" s="10"/>
      <c r="L18" s="11"/>
      <c r="M18" s="46" t="e">
        <f t="shared" si="0"/>
        <v>#DIV/0!</v>
      </c>
      <c r="N18" s="14"/>
      <c r="O18" s="14"/>
      <c r="P18" s="14"/>
      <c r="Q18" s="14"/>
      <c r="R18" s="144"/>
      <c r="T18" s="71"/>
      <c r="U18" s="71"/>
    </row>
    <row r="19" spans="2:21" ht="51.75" customHeight="1" thickBot="1">
      <c r="B19" s="66"/>
      <c r="C19" s="19"/>
      <c r="D19" s="20"/>
      <c r="E19" s="7"/>
      <c r="F19" s="2"/>
      <c r="G19" s="7"/>
      <c r="H19" s="24"/>
      <c r="I19" s="27"/>
      <c r="J19" s="12"/>
      <c r="K19" s="12"/>
      <c r="L19" s="28"/>
      <c r="M19" s="47" t="e">
        <f t="shared" si="0"/>
        <v>#DIV/0!</v>
      </c>
      <c r="N19" s="15"/>
      <c r="O19" s="16"/>
      <c r="P19" s="15"/>
      <c r="Q19" s="16"/>
      <c r="R19" s="145"/>
      <c r="T19" s="71"/>
      <c r="U19" s="71"/>
    </row>
    <row r="20" spans="2:21" ht="9" customHeight="1">
      <c r="D20" s="135"/>
      <c r="J20" s="136"/>
      <c r="K20" s="136"/>
      <c r="L20" s="136"/>
      <c r="N20" s="137"/>
      <c r="O20" s="138"/>
      <c r="P20" s="137"/>
      <c r="R20" s="67"/>
    </row>
    <row r="21" spans="2:21" s="139" customFormat="1" ht="24.75" customHeight="1">
      <c r="B21" s="51" t="s">
        <v>7</v>
      </c>
      <c r="C21" s="54" t="s">
        <v>48</v>
      </c>
      <c r="D21" s="140"/>
      <c r="E21" s="140"/>
      <c r="F21" s="140"/>
      <c r="G21" s="140"/>
      <c r="L21" s="68"/>
      <c r="R21" s="68"/>
    </row>
    <row r="22" spans="2:21" s="68" customFormat="1" ht="24.75" customHeight="1">
      <c r="B22" s="53"/>
      <c r="C22" s="50" t="s">
        <v>57</v>
      </c>
      <c r="F22" s="69"/>
      <c r="G22" s="69"/>
      <c r="H22" s="69"/>
      <c r="I22" s="69"/>
      <c r="J22" s="70"/>
    </row>
    <row r="23" spans="2:21" s="139" customFormat="1" ht="24.75" customHeight="1">
      <c r="B23" s="51"/>
      <c r="C23" s="44" t="s">
        <v>49</v>
      </c>
      <c r="L23" s="68"/>
      <c r="R23" s="68"/>
    </row>
    <row r="24" spans="2:21" s="139" customFormat="1" ht="24.75" customHeight="1">
      <c r="B24" s="51"/>
      <c r="C24" s="44" t="s">
        <v>50</v>
      </c>
      <c r="L24" s="68"/>
      <c r="R24" s="68"/>
    </row>
    <row r="25" spans="2:21" s="139" customFormat="1" ht="24.75" customHeight="1">
      <c r="B25" s="51"/>
      <c r="C25" s="44" t="s">
        <v>51</v>
      </c>
      <c r="L25" s="68"/>
      <c r="R25" s="68"/>
    </row>
    <row r="26" spans="2:21" s="139" customFormat="1" ht="24.75" customHeight="1">
      <c r="B26" s="51"/>
      <c r="C26" s="51" t="s">
        <v>52</v>
      </c>
      <c r="L26" s="68"/>
      <c r="R26" s="68"/>
    </row>
  </sheetData>
  <customSheetViews>
    <customSheetView guid="{63E1CFB8-D156-4205-941F-09D2EB394884}" scale="80" showPageBreaks="1" printArea="1" view="pageBreakPreview">
      <pane xSplit="1" ySplit="9" topLeftCell="B10" activePane="bottomRight" state="frozen"/>
      <selection pane="bottomRight" activeCell="N10" sqref="N10"/>
      <pageMargins left="0" right="0" top="0" bottom="0" header="0" footer="0"/>
      <pageSetup paperSize="9" scale="60" orientation="landscape" r:id="rId1"/>
      <headerFooter alignWithMargins="0"/>
    </customSheetView>
  </customSheetViews>
  <mergeCells count="2">
    <mergeCell ref="B2:Q2"/>
    <mergeCell ref="R6:R8"/>
  </mergeCells>
  <phoneticPr fontId="5"/>
  <conditionalFormatting sqref="M10:M19">
    <cfRule type="containsErrors" dxfId="0" priority="1">
      <formula>ISERROR(M10)</formula>
    </cfRule>
  </conditionalFormatting>
  <dataValidations count="2">
    <dataValidation type="list" allowBlank="1" showInputMessage="1" showErrorMessage="1" sqref="B10:B19" xr:uid="{00000000-0002-0000-0600-000000000000}">
      <formula1>"社会福祉法人,公益社団・財団法人,一般社団・財団法人,医療法人,社会医療法人,生協,宗教法人,公設(公設民営含む),その他"</formula1>
    </dataValidation>
    <dataValidation type="list" allowBlank="1" showInputMessage="1" showErrorMessage="1" sqref="R10:R19" xr:uid="{00000000-0002-0000-0600-000001000000}">
      <formula1>"○,"</formula1>
    </dataValidation>
  </dataValidations>
  <printOptions gridLinesSet="0"/>
  <pageMargins left="0.59055118110236227" right="0.59055118110236227" top="0.59055118110236227" bottom="0.59055118110236227" header="0.51181102362204722" footer="0.51181102362204722"/>
  <pageSetup paperSize="9" scale="60" orientation="landscape" r:id="rId2"/>
  <headerFooter alignWithMargins="0"/>
  <ignoredErrors>
    <ignoredError sqref="M11 M12:M19" evalError="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b93f2a7408c3f5b3e7fdc71e0ae33b69">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9cab14a48e6233c8f7fcba60ff830b1"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A75D2-AFA2-4A9E-8CF5-1BC0B9E1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0DB41-E5D7-4F2F-BBA7-C81C7765DBC2}">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 ds:uri="8daa83d8-c70b-4d7c-a074-edb0504c42a7"/>
    <ds:schemaRef ds:uri="http://www.w3.org/XML/1998/namespace"/>
  </ds:schemaRefs>
</ds:datastoreItem>
</file>

<file path=customXml/itemProps3.xml><?xml version="1.0" encoding="utf-8"?>
<ds:datastoreItem xmlns:ds="http://schemas.openxmlformats.org/officeDocument/2006/customXml" ds:itemID="{A733BC5D-D9ED-407F-84B6-71E6D9BC0A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vt:lpstr>
      <vt:lpstr>様式３記載例</vt:lpstr>
      <vt:lpstr>様式３!Print_Area</vt:lpstr>
      <vt:lpstr>様式３記載例!Print_Area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平井海将</cp:lastModifiedBy>
  <cp:revision/>
  <cp:lastPrinted>2026-01-06T01:23:25Z</cp:lastPrinted>
  <dcterms:created xsi:type="dcterms:W3CDTF">2001-06-22T01:23:20Z</dcterms:created>
  <dcterms:modified xsi:type="dcterms:W3CDTF">2026-01-06T01:34:52Z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ies>
</file>