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152\Desktop\"/>
    </mc:Choice>
  </mc:AlternateContent>
  <xr:revisionPtr revIDLastSave="0" documentId="13_ncr:1_{6608F072-9E33-4968-8865-479FF8BB49B5}" xr6:coauthVersionLast="36" xr6:coauthVersionMax="36" xr10:uidLastSave="{00000000-0000-0000-0000-000000000000}"/>
  <bookViews>
    <workbookView xWindow="0" yWindow="0" windowWidth="19200" windowHeight="7095" xr2:uid="{B9F2CE77-1AF4-48CA-B2FC-0C611B8DECC2}"/>
  </bookViews>
  <sheets>
    <sheet name="【薬局等】実施計画書" sheetId="1" r:id="rId1"/>
    <sheet name="【薬局等】別紙(施設整備積算根拠)" sheetId="2" r:id="rId2"/>
    <sheet name="計算式" sheetId="4" state="hidden" r:id="rId3"/>
  </sheets>
  <definedNames>
    <definedName name="_xlnm.Print_Area" localSheetId="0">【薬局等】実施計画書!$A$1:$AI$57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C1" i="1"/>
  <c r="B1" i="1"/>
  <c r="A1" i="1"/>
  <c r="D2" i="2" l="1"/>
  <c r="A39" i="1" s="1"/>
  <c r="B5" i="4" l="1"/>
  <c r="B4" i="4"/>
  <c r="B3" i="4"/>
</calcChain>
</file>

<file path=xl/sharedStrings.xml><?xml version="1.0" encoding="utf-8"?>
<sst xmlns="http://schemas.openxmlformats.org/spreadsheetml/2006/main" count="86" uniqueCount="66">
  <si>
    <t>所属</t>
    <rPh sb="0" eb="2">
      <t>ショゾク</t>
    </rPh>
    <phoneticPr fontId="2"/>
  </si>
  <si>
    <t>氏名</t>
    <rPh sb="0" eb="2">
      <t>シメイ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</si>
  <si>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</si>
  <si>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</si>
  <si>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法人番号</t>
    <rPh sb="0" eb="4">
      <t>ホウジンバンゴウ</t>
    </rPh>
    <phoneticPr fontId="2"/>
  </si>
  <si>
    <t>医療機関</t>
    <rPh sb="0" eb="4">
      <t>イリョウキカン</t>
    </rPh>
    <phoneticPr fontId="2"/>
  </si>
  <si>
    <t>薬局</t>
    <rPh sb="0" eb="2">
      <t>ヤッキョク</t>
    </rPh>
    <phoneticPr fontId="2"/>
  </si>
  <si>
    <t>ＰＣＲ検査等</t>
    <rPh sb="3" eb="6">
      <t>ケンサナド</t>
    </rPh>
    <phoneticPr fontId="2"/>
  </si>
  <si>
    <t>実施事業者が自ら検体を採取し、検査を実施（医療機関に限る。）</t>
    <rPh sb="0" eb="2">
      <t>ジッシ</t>
    </rPh>
    <rPh sb="2" eb="5">
      <t>ジギョウシャ</t>
    </rPh>
    <rPh sb="6" eb="7">
      <t>ミズカ</t>
    </rPh>
    <rPh sb="8" eb="10">
      <t>ケンタイ</t>
    </rPh>
    <rPh sb="11" eb="13">
      <t>サイシュ</t>
    </rPh>
    <rPh sb="15" eb="17">
      <t>ケンサ</t>
    </rPh>
    <rPh sb="18" eb="20">
      <t>ジッシ</t>
    </rPh>
    <rPh sb="21" eb="25">
      <t>イリョウキカン</t>
    </rPh>
    <rPh sb="26" eb="27">
      <t>カギ</t>
    </rPh>
    <phoneticPr fontId="2"/>
  </si>
  <si>
    <t>抗原定性検査</t>
    <rPh sb="0" eb="4">
      <t>コウゲンテイセイ</t>
    </rPh>
    <rPh sb="4" eb="6">
      <t>ケンサ</t>
    </rPh>
    <phoneticPr fontId="2"/>
  </si>
  <si>
    <t>実施事業者が自ら検体を採取し、検査を実施（医療機関に限る。）</t>
    <rPh sb="0" eb="2">
      <t>ジッシ</t>
    </rPh>
    <rPh sb="2" eb="4">
      <t>ジギョウ</t>
    </rPh>
    <rPh sb="4" eb="5">
      <t>シャ</t>
    </rPh>
    <rPh sb="6" eb="7">
      <t>ミズカ</t>
    </rPh>
    <rPh sb="8" eb="10">
      <t>ケンタイ</t>
    </rPh>
    <rPh sb="11" eb="13">
      <t>サイシュ</t>
    </rPh>
    <rPh sb="15" eb="17">
      <t>ケンサ</t>
    </rPh>
    <rPh sb="18" eb="20">
      <t>ジッシ</t>
    </rPh>
    <rPh sb="21" eb="25">
      <t>イリョウキカン</t>
    </rPh>
    <rPh sb="26" eb="27">
      <t>カギ</t>
    </rPh>
    <phoneticPr fontId="2"/>
  </si>
  <si>
    <t>事業所名</t>
    <rPh sb="0" eb="4">
      <t>ジギョウショメイ</t>
    </rPh>
    <phoneticPr fontId="2"/>
  </si>
  <si>
    <t>所在地</t>
    <rPh sb="0" eb="3">
      <t>ショザイチ</t>
    </rPh>
    <phoneticPr fontId="2"/>
  </si>
  <si>
    <t>検査の種類</t>
    <rPh sb="0" eb="2">
      <t>ケンサ</t>
    </rPh>
    <rPh sb="3" eb="5">
      <t>シュルイ</t>
    </rPh>
    <phoneticPr fontId="2"/>
  </si>
  <si>
    <t>円</t>
    <rPh sb="0" eb="1">
      <t>エン</t>
    </rPh>
    <phoneticPr fontId="2"/>
  </si>
  <si>
    <t>ＰＣＲ検査等</t>
    <rPh sb="3" eb="5">
      <t>ケンサ</t>
    </rPh>
    <rPh sb="5" eb="6">
      <t>ナド</t>
    </rPh>
    <phoneticPr fontId="2"/>
  </si>
  <si>
    <t>抗原定性検査</t>
    <rPh sb="0" eb="6">
      <t>コウゲンテイセイケンサ</t>
    </rPh>
    <phoneticPr fontId="2"/>
  </si>
  <si>
    <t>単価（税込）</t>
    <rPh sb="0" eb="2">
      <t>タンカ</t>
    </rPh>
    <rPh sb="3" eb="5">
      <t>ゼイコ</t>
    </rPh>
    <phoneticPr fontId="2"/>
  </si>
  <si>
    <t>単価の積算根拠</t>
    <rPh sb="0" eb="2">
      <t>タンカ</t>
    </rPh>
    <rPh sb="3" eb="5">
      <t>セキサン</t>
    </rPh>
    <rPh sb="5" eb="7">
      <t>コンキョ</t>
    </rPh>
    <phoneticPr fontId="2"/>
  </si>
  <si>
    <t>送料</t>
    <rPh sb="0" eb="2">
      <t>ソウリョウ</t>
    </rPh>
    <phoneticPr fontId="2"/>
  </si>
  <si>
    <t>検査費</t>
    <rPh sb="0" eb="3">
      <t>ケンサヒ</t>
    </rPh>
    <phoneticPr fontId="2"/>
  </si>
  <si>
    <t>検査キット代</t>
    <rPh sb="0" eb="2">
      <t>ケンサ</t>
    </rPh>
    <rPh sb="5" eb="6">
      <t>ダイ</t>
    </rPh>
    <phoneticPr fontId="2"/>
  </si>
  <si>
    <t>調達方法</t>
    <rPh sb="0" eb="2">
      <t>チョウタツ</t>
    </rPh>
    <rPh sb="2" eb="4">
      <t>ホウホウ</t>
    </rPh>
    <phoneticPr fontId="2"/>
  </si>
  <si>
    <t>回</t>
    <rPh sb="0" eb="1">
      <t>カイ</t>
    </rPh>
    <phoneticPr fontId="2"/>
  </si>
  <si>
    <t>／</t>
    <phoneticPr fontId="2"/>
  </si>
  <si>
    <t>日</t>
    <rPh sb="0" eb="1">
      <t>ニチ</t>
    </rPh>
    <phoneticPr fontId="2"/>
  </si>
  <si>
    <t>PCR等検査無料化事業の実施にあたり、国が定める実施要領等に違反した場合には、県から交付される補助金等を返還等することに同意する。</t>
    <rPh sb="3" eb="4">
      <t>ナド</t>
    </rPh>
    <rPh sb="4" eb="6">
      <t>ケンサ</t>
    </rPh>
    <rPh sb="6" eb="9">
      <t>ムリョウカ</t>
    </rPh>
    <rPh sb="9" eb="11">
      <t>ジギョウ</t>
    </rPh>
    <rPh sb="12" eb="14">
      <t>ジッシ</t>
    </rPh>
    <rPh sb="19" eb="20">
      <t>クニ</t>
    </rPh>
    <rPh sb="21" eb="22">
      <t>サダ</t>
    </rPh>
    <rPh sb="24" eb="26">
      <t>ジッシ</t>
    </rPh>
    <rPh sb="26" eb="28">
      <t>ヨウリョウ</t>
    </rPh>
    <rPh sb="28" eb="29">
      <t>ナド</t>
    </rPh>
    <rPh sb="30" eb="32">
      <t>イハン</t>
    </rPh>
    <rPh sb="34" eb="36">
      <t>バアイ</t>
    </rPh>
    <rPh sb="39" eb="40">
      <t>ケン</t>
    </rPh>
    <rPh sb="42" eb="44">
      <t>コウフ</t>
    </rPh>
    <rPh sb="47" eb="50">
      <t>ホジョキン</t>
    </rPh>
    <rPh sb="50" eb="51">
      <t>ナド</t>
    </rPh>
    <rPh sb="52" eb="54">
      <t>ヘンカン</t>
    </rPh>
    <rPh sb="54" eb="55">
      <t>ナド</t>
    </rPh>
    <rPh sb="60" eb="62">
      <t>ドウイ</t>
    </rPh>
    <phoneticPr fontId="2"/>
  </si>
  <si>
    <t>　PCR等検査無料化事業の実施にあたり、次のとおり実施計画書を提出します。</t>
    <rPh sb="4" eb="5">
      <t>ナド</t>
    </rPh>
    <rPh sb="5" eb="7">
      <t>ケンサ</t>
    </rPh>
    <rPh sb="7" eb="10">
      <t>ムリョウカ</t>
    </rPh>
    <rPh sb="10" eb="12">
      <t>ジギョウ</t>
    </rPh>
    <rPh sb="13" eb="15">
      <t>ジッシ</t>
    </rPh>
    <rPh sb="20" eb="21">
      <t>ツギ</t>
    </rPh>
    <rPh sb="25" eb="27">
      <t>ジッシ</t>
    </rPh>
    <rPh sb="27" eb="30">
      <t>ケイカクショ</t>
    </rPh>
    <rPh sb="31" eb="33">
      <t>テイシュツ</t>
    </rPh>
    <phoneticPr fontId="2"/>
  </si>
  <si>
    <t>①　実施事業者</t>
    <rPh sb="2" eb="4">
      <t>ジッシ</t>
    </rPh>
    <rPh sb="4" eb="7">
      <t>ジギョウシャ</t>
    </rPh>
    <phoneticPr fontId="2"/>
  </si>
  <si>
    <t>②　担当者</t>
    <rPh sb="2" eb="5">
      <t>タントウシャ</t>
    </rPh>
    <phoneticPr fontId="2"/>
  </si>
  <si>
    <t>③　実施事業者の区分</t>
    <rPh sb="2" eb="7">
      <t>ジッシジギョウシャ</t>
    </rPh>
    <rPh sb="8" eb="10">
      <t>クブン</t>
    </rPh>
    <phoneticPr fontId="2"/>
  </si>
  <si>
    <t>④　事業内容</t>
    <rPh sb="2" eb="6">
      <t>ジギョウナイヨウ</t>
    </rPh>
    <phoneticPr fontId="2"/>
  </si>
  <si>
    <t>⑤　検査方法</t>
    <rPh sb="2" eb="4">
      <t>ケンサ</t>
    </rPh>
    <rPh sb="4" eb="6">
      <t>ホウホウ</t>
    </rPh>
    <phoneticPr fontId="2"/>
  </si>
  <si>
    <t>⑧　検査の単価等</t>
    <rPh sb="2" eb="4">
      <t>ケンサ</t>
    </rPh>
    <rPh sb="5" eb="7">
      <t>タンカ</t>
    </rPh>
    <rPh sb="7" eb="8">
      <t>ナド</t>
    </rPh>
    <phoneticPr fontId="2"/>
  </si>
  <si>
    <t>⑨　1日当たりの立会い又は検査の見込み回数</t>
    <rPh sb="3" eb="4">
      <t>ニチ</t>
    </rPh>
    <rPh sb="4" eb="5">
      <t>ア</t>
    </rPh>
    <rPh sb="8" eb="10">
      <t>タチア</t>
    </rPh>
    <rPh sb="11" eb="12">
      <t>マタ</t>
    </rPh>
    <rPh sb="13" eb="15">
      <t>ケンサ</t>
    </rPh>
    <rPh sb="16" eb="18">
      <t>ミコ</t>
    </rPh>
    <rPh sb="19" eb="21">
      <t>カイスウ</t>
    </rPh>
    <phoneticPr fontId="2"/>
  </si>
  <si>
    <t>⑩　事業開始見込日</t>
    <rPh sb="2" eb="4">
      <t>ジギョウ</t>
    </rPh>
    <rPh sb="4" eb="6">
      <t>カイシ</t>
    </rPh>
    <rPh sb="6" eb="8">
      <t>ミコ</t>
    </rPh>
    <rPh sb="8" eb="9">
      <t>ヒ</t>
    </rPh>
    <phoneticPr fontId="2"/>
  </si>
  <si>
    <t>⑦　施設整備費(見込み)</t>
    <rPh sb="2" eb="4">
      <t>シセツ</t>
    </rPh>
    <rPh sb="4" eb="7">
      <t>セイビヒ</t>
    </rPh>
    <rPh sb="8" eb="10">
      <t>ミコ</t>
    </rPh>
    <phoneticPr fontId="2"/>
  </si>
  <si>
    <t>※積算根拠は別紙のとおり</t>
    <rPh sb="1" eb="3">
      <t>セキサン</t>
    </rPh>
    <rPh sb="3" eb="5">
      <t>コンキョ</t>
    </rPh>
    <rPh sb="6" eb="8">
      <t>ベッシ</t>
    </rPh>
    <phoneticPr fontId="2"/>
  </si>
  <si>
    <t>別紙</t>
    <rPh sb="0" eb="2">
      <t>ベッシ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</si>
  <si>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</si>
  <si>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</si>
  <si>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</si>
  <si>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物品名</t>
    <rPh sb="0" eb="3">
      <t>ブッピンメイ</t>
    </rPh>
    <phoneticPr fontId="2"/>
  </si>
  <si>
    <t>行が不足する場合は行を追加してご記入ください。</t>
    <rPh sb="0" eb="1">
      <t>ギョウ</t>
    </rPh>
    <rPh sb="2" eb="4">
      <t>フソク</t>
    </rPh>
    <rPh sb="6" eb="8">
      <t>バアイ</t>
    </rPh>
    <rPh sb="9" eb="10">
      <t>ギョウ</t>
    </rPh>
    <rPh sb="11" eb="13">
      <t>ツイカ</t>
    </rPh>
    <rPh sb="16" eb="18">
      <t>キニュウ</t>
    </rPh>
    <phoneticPr fontId="2"/>
  </si>
  <si>
    <t>法人名</t>
    <rPh sb="0" eb="3">
      <t>ホウジンメイ</t>
    </rPh>
    <phoneticPr fontId="2"/>
  </si>
  <si>
    <t>衛生検査所等</t>
    <rPh sb="0" eb="2">
      <t>エイセイ</t>
    </rPh>
    <rPh sb="2" eb="4">
      <t>ケンサ</t>
    </rPh>
    <rPh sb="4" eb="5">
      <t>ジョ</t>
    </rPh>
    <rPh sb="5" eb="6">
      <t>ナド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</si>
  <si>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</si>
  <si>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※検査の立会い又は検査を実施する場所の実施計画図は別添を参照</t>
    <rPh sb="1" eb="3">
      <t>ケンサ</t>
    </rPh>
    <rPh sb="4" eb="6">
      <t>タチア</t>
    </rPh>
    <rPh sb="7" eb="8">
      <t>マタ</t>
    </rPh>
    <rPh sb="9" eb="11">
      <t>ケンサ</t>
    </rPh>
    <rPh sb="12" eb="14">
      <t>ジッシ</t>
    </rPh>
    <rPh sb="16" eb="18">
      <t>バショ</t>
    </rPh>
    <rPh sb="19" eb="21">
      <t>ジッシ</t>
    </rPh>
    <rPh sb="21" eb="24">
      <t>ケイカクズ</t>
    </rPh>
    <rPh sb="25" eb="27">
      <t>ベッテン</t>
    </rPh>
    <rPh sb="28" eb="30">
      <t>サンショウ</t>
    </rPh>
    <phoneticPr fontId="2"/>
  </si>
  <si>
    <t>事業終了年月日</t>
    <rPh sb="0" eb="2">
      <t>ジギョウ</t>
    </rPh>
    <rPh sb="2" eb="4">
      <t>シュウリョウ</t>
    </rPh>
    <rPh sb="4" eb="7">
      <t>ネンガッピ</t>
    </rPh>
    <phoneticPr fontId="2"/>
  </si>
  <si>
    <t>事業期間</t>
    <rPh sb="0" eb="2">
      <t>ジギョウ</t>
    </rPh>
    <rPh sb="2" eb="4">
      <t>キカン</t>
    </rPh>
    <phoneticPr fontId="2"/>
  </si>
  <si>
    <t>PCR検査件数</t>
    <rPh sb="3" eb="5">
      <t>ケンサ</t>
    </rPh>
    <rPh sb="5" eb="7">
      <t>ケンスウ</t>
    </rPh>
    <phoneticPr fontId="2"/>
  </si>
  <si>
    <t>抗原定性検査件数</t>
    <rPh sb="0" eb="8">
      <t>コウゲンテイセイケンサケンスウ</t>
    </rPh>
    <phoneticPr fontId="2"/>
  </si>
  <si>
    <t>　</t>
    <phoneticPr fontId="2"/>
  </si>
  <si>
    <t>⑫　違反にかかる同意</t>
    <phoneticPr fontId="2"/>
  </si>
  <si>
    <t>〒</t>
    <phoneticPr fontId="2"/>
  </si>
  <si>
    <t>⑪実施する曜日又は時間帯　(HPにて公開します)</t>
    <rPh sb="1" eb="3">
      <t>ジッシ</t>
    </rPh>
    <rPh sb="5" eb="7">
      <t>ヨウビ</t>
    </rPh>
    <rPh sb="7" eb="8">
      <t>マタ</t>
    </rPh>
    <rPh sb="9" eb="12">
      <t>ジカンタイ</t>
    </rPh>
    <rPh sb="18" eb="20">
      <t>コウカイ</t>
    </rPh>
    <phoneticPr fontId="2"/>
  </si>
  <si>
    <t>実施計画書</t>
    <rPh sb="0" eb="2">
      <t>ジッシ</t>
    </rPh>
    <rPh sb="2" eb="5">
      <t>ケイカクショ</t>
    </rPh>
    <phoneticPr fontId="2"/>
  </si>
  <si>
    <t>電話番号：</t>
    <rPh sb="0" eb="4">
      <t>デンワバンゴウ</t>
    </rPh>
    <phoneticPr fontId="2"/>
  </si>
  <si>
    <t>合計額</t>
    <rPh sb="0" eb="3">
      <t>ゴウケイガク</t>
    </rPh>
    <phoneticPr fontId="2"/>
  </si>
  <si>
    <t>申請日：</t>
    <rPh sb="0" eb="3">
      <t>シンセイビ</t>
    </rPh>
    <phoneticPr fontId="2"/>
  </si>
  <si>
    <t>埼玉県知事　様</t>
    <rPh sb="0" eb="3">
      <t>サイタマケン</t>
    </rPh>
    <rPh sb="3" eb="5">
      <t>チジ</t>
    </rPh>
    <rPh sb="6" eb="7">
      <t>サマ</t>
    </rPh>
    <phoneticPr fontId="2"/>
  </si>
  <si>
    <t>⑥　立会い又は検査を行う事業所名及び所在地　(HPにて公開します)</t>
    <rPh sb="2" eb="4">
      <t>タチア</t>
    </rPh>
    <rPh sb="5" eb="6">
      <t>マタ</t>
    </rPh>
    <rPh sb="7" eb="9">
      <t>ケンサ</t>
    </rPh>
    <rPh sb="10" eb="11">
      <t>オコナ</t>
    </rPh>
    <rPh sb="12" eb="15">
      <t>ジギョウショ</t>
    </rPh>
    <rPh sb="15" eb="16">
      <t>メイ</t>
    </rPh>
    <rPh sb="16" eb="17">
      <t>オヨ</t>
    </rPh>
    <rPh sb="18" eb="21">
      <t>ショザイチ</t>
    </rPh>
    <rPh sb="27" eb="29">
      <t>コウカイ</t>
    </rPh>
    <phoneticPr fontId="2"/>
  </si>
  <si>
    <t>検体（唾液又は鼻腔ぬぐい液に限る。）を本人が採取する際に立会い、検査機関等で実施</t>
    <rPh sb="0" eb="2">
      <t>ケンタイ</t>
    </rPh>
    <rPh sb="3" eb="5">
      <t>ダエキ</t>
    </rPh>
    <rPh sb="5" eb="6">
      <t>マタ</t>
    </rPh>
    <rPh sb="7" eb="9">
      <t>ビクウ</t>
    </rPh>
    <rPh sb="12" eb="13">
      <t>エキ</t>
    </rPh>
    <rPh sb="14" eb="15">
      <t>カギ</t>
    </rPh>
    <rPh sb="19" eb="21">
      <t>ホンニン</t>
    </rPh>
    <rPh sb="22" eb="24">
      <t>サイシュ</t>
    </rPh>
    <rPh sb="26" eb="27">
      <t>サイ</t>
    </rPh>
    <rPh sb="28" eb="30">
      <t>タチア</t>
    </rPh>
    <rPh sb="32" eb="36">
      <t>ケンサキカン</t>
    </rPh>
    <rPh sb="36" eb="37">
      <t>ナド</t>
    </rPh>
    <rPh sb="38" eb="40">
      <t>ジッシ</t>
    </rPh>
    <phoneticPr fontId="2"/>
  </si>
  <si>
    <t>ワクチン・検査パッケージ等定着促進事業</t>
    <rPh sb="5" eb="7">
      <t>ケンサ</t>
    </rPh>
    <rPh sb="12" eb="13">
      <t>ナド</t>
    </rPh>
    <rPh sb="13" eb="15">
      <t>テイチャク</t>
    </rPh>
    <rPh sb="15" eb="17">
      <t>ソクシン</t>
    </rPh>
    <rPh sb="17" eb="19">
      <t>ジギョウ</t>
    </rPh>
    <phoneticPr fontId="2"/>
  </si>
  <si>
    <t>感染拡大傾向時の一般検査事業</t>
    <rPh sb="0" eb="6">
      <t>カンセンカクダイケイコウ</t>
    </rPh>
    <rPh sb="6" eb="7">
      <t>ジ</t>
    </rPh>
    <rPh sb="8" eb="14">
      <t>イッパンケンサジギョウ</t>
    </rPh>
    <phoneticPr fontId="2"/>
  </si>
  <si>
    <t>検体（唾液又は鼻腔ぬぐい液に限る。）を本人が採取し、検査を行う際に立会い</t>
    <rPh sb="0" eb="2">
      <t>ケンタイ</t>
    </rPh>
    <rPh sb="3" eb="5">
      <t>ダエキ</t>
    </rPh>
    <rPh sb="5" eb="6">
      <t>マタ</t>
    </rPh>
    <rPh sb="7" eb="9">
      <t>ビクウ</t>
    </rPh>
    <rPh sb="12" eb="13">
      <t>エキ</t>
    </rPh>
    <rPh sb="14" eb="15">
      <t>カギ</t>
    </rPh>
    <rPh sb="19" eb="21">
      <t>ホンニン</t>
    </rPh>
    <rPh sb="22" eb="24">
      <t>サイシュ</t>
    </rPh>
    <rPh sb="26" eb="28">
      <t>ケンサ</t>
    </rPh>
    <rPh sb="29" eb="30">
      <t>オコナ</t>
    </rPh>
    <rPh sb="31" eb="32">
      <t>サイ</t>
    </rPh>
    <rPh sb="33" eb="35">
      <t>タチア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</si>
</sst>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Fill="1" applyProtection="1">
      <alignment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Protection="1">
      <alignment vertical="center"/>
      <protection locked="0"/>
    </xf>
    <xf numFmtId="0" fontId="0" fillId="0" borderId="25" xfId="0" applyFill="1" applyBorder="1" applyAlignment="1" applyProtection="1">
      <alignment horizontal="center" vertical="center"/>
    </xf>
    <xf numFmtId="0" fontId="0" fillId="0" borderId="12" xfId="0" applyFill="1" applyBorder="1" applyProtection="1">
      <alignment vertical="center"/>
    </xf>
    <xf numFmtId="0" fontId="0" fillId="3" borderId="33" xfId="0" applyFill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38" fontId="0" fillId="0" borderId="36" xfId="1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38" fontId="0" fillId="0" borderId="32" xfId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38" fontId="0" fillId="0" borderId="27" xfId="1" applyFont="1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38" fontId="0" fillId="0" borderId="40" xfId="1" applyFont="1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38" fontId="0" fillId="0" borderId="41" xfId="1" applyFont="1" applyBorder="1" applyProtection="1">
      <alignment vertical="center"/>
      <protection locked="0"/>
    </xf>
    <xf numFmtId="38" fontId="0" fillId="0" borderId="5" xfId="1" applyFont="1" applyBorder="1" applyProtection="1">
      <alignment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vertical="center" wrapText="1"/>
    </xf>
    <xf numFmtId="0" fontId="6" fillId="3" borderId="0" xfId="0" applyFont="1" applyFill="1" applyAlignment="1" applyProtection="1">
      <alignment vertical="center" shrinkToFit="1"/>
    </xf>
    <xf numFmtId="0" fontId="0" fillId="3" borderId="0" xfId="0" applyFill="1" applyProtection="1">
      <alignment vertical="center"/>
    </xf>
    <xf numFmtId="14" fontId="0" fillId="3" borderId="0" xfId="0" applyNumberFormat="1" applyFill="1" applyAlignment="1" applyProtection="1">
      <alignment vertical="center"/>
    </xf>
    <xf numFmtId="0" fontId="0" fillId="3" borderId="0" xfId="0" applyFill="1" applyAlignment="1" applyProtection="1">
      <alignment horizontal="right" vertical="center"/>
    </xf>
    <xf numFmtId="0" fontId="0" fillId="3" borderId="0" xfId="0" applyFill="1" applyBorder="1" applyProtection="1">
      <alignment vertical="center"/>
    </xf>
    <xf numFmtId="0" fontId="0" fillId="3" borderId="2" xfId="0" applyFill="1" applyBorder="1" applyProtection="1">
      <alignment vertical="center"/>
    </xf>
    <xf numFmtId="0" fontId="0" fillId="3" borderId="13" xfId="0" applyFont="1" applyFill="1" applyBorder="1" applyProtection="1">
      <alignment vertical="center"/>
    </xf>
    <xf numFmtId="0" fontId="5" fillId="3" borderId="0" xfId="0" applyFont="1" applyFill="1" applyBorder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12" xfId="0" applyFill="1" applyBorder="1" applyProtection="1">
      <alignment vertical="center"/>
    </xf>
    <xf numFmtId="0" fontId="0" fillId="3" borderId="10" xfId="0" applyFill="1" applyBorder="1" applyProtection="1">
      <alignment vertical="center"/>
    </xf>
    <xf numFmtId="0" fontId="0" fillId="3" borderId="12" xfId="0" applyFill="1" applyBorder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0" fontId="0" fillId="3" borderId="16" xfId="0" applyFill="1" applyBorder="1" applyProtection="1">
      <alignment vertical="center"/>
    </xf>
    <xf numFmtId="0" fontId="0" fillId="3" borderId="11" xfId="0" applyFill="1" applyBorder="1" applyAlignment="1" applyProtection="1">
      <alignment vertical="center"/>
    </xf>
    <xf numFmtId="0" fontId="0" fillId="3" borderId="21" xfId="0" applyFill="1" applyBorder="1" applyProtection="1">
      <alignment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right" vertical="center" wrapText="1"/>
    </xf>
    <xf numFmtId="0" fontId="0" fillId="3" borderId="34" xfId="0" applyFill="1" applyBorder="1" applyAlignment="1" applyProtection="1">
      <alignment horizontal="center" vertical="center" wrapText="1"/>
    </xf>
    <xf numFmtId="0" fontId="0" fillId="3" borderId="37" xfId="0" applyFill="1" applyBorder="1" applyAlignment="1" applyProtection="1">
      <alignment horizontal="center" vertical="center" wrapText="1"/>
    </xf>
    <xf numFmtId="0" fontId="4" fillId="2" borderId="7" xfId="2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 textRotation="255"/>
    </xf>
    <xf numFmtId="0" fontId="0" fillId="0" borderId="4" xfId="0" applyFill="1" applyBorder="1" applyAlignment="1" applyProtection="1">
      <alignment horizontal="center" vertical="center" textRotation="255"/>
    </xf>
    <xf numFmtId="0" fontId="0" fillId="0" borderId="6" xfId="0" applyFill="1" applyBorder="1" applyAlignment="1" applyProtection="1">
      <alignment horizontal="center" vertical="center" textRotation="255"/>
    </xf>
    <xf numFmtId="0" fontId="0" fillId="0" borderId="7" xfId="0" applyFill="1" applyBorder="1" applyAlignment="1" applyProtection="1">
      <alignment horizontal="center" vertical="center" textRotation="255"/>
    </xf>
    <xf numFmtId="176" fontId="0" fillId="0" borderId="6" xfId="0" applyNumberFormat="1" applyFill="1" applyBorder="1" applyAlignment="1" applyProtection="1">
      <alignment horizontal="left" vertical="center"/>
    </xf>
    <xf numFmtId="176" fontId="0" fillId="0" borderId="7" xfId="0" applyNumberFormat="1" applyFill="1" applyBorder="1" applyAlignment="1" applyProtection="1">
      <alignment horizontal="left" vertical="center"/>
    </xf>
    <xf numFmtId="176" fontId="0" fillId="0" borderId="8" xfId="0" applyNumberFormat="1" applyFill="1" applyBorder="1" applyAlignment="1" applyProtection="1">
      <alignment horizontal="left" vertical="center"/>
    </xf>
    <xf numFmtId="0" fontId="0" fillId="0" borderId="31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horizontal="left" vertical="center" wrapText="1"/>
    </xf>
    <xf numFmtId="0" fontId="0" fillId="0" borderId="24" xfId="0" applyFill="1" applyBorder="1" applyAlignment="1" applyProtection="1">
      <alignment horizontal="left" vertical="center" wrapText="1"/>
    </xf>
    <xf numFmtId="176" fontId="0" fillId="0" borderId="35" xfId="0" applyNumberFormat="1" applyFill="1" applyBorder="1" applyAlignment="1" applyProtection="1">
      <alignment horizontal="center" vertical="center"/>
    </xf>
    <xf numFmtId="176" fontId="0" fillId="0" borderId="36" xfId="0" applyNumberFormat="1" applyFill="1" applyBorder="1" applyAlignment="1" applyProtection="1">
      <alignment horizontal="center" vertical="center"/>
    </xf>
    <xf numFmtId="177" fontId="0" fillId="2" borderId="6" xfId="0" applyNumberFormat="1" applyFill="1" applyBorder="1" applyAlignment="1" applyProtection="1">
      <alignment horizontal="center" vertical="center"/>
      <protection locked="0"/>
    </xf>
    <xf numFmtId="177" fontId="0" fillId="2" borderId="7" xfId="0" applyNumberFormat="1" applyFill="1" applyBorder="1" applyAlignment="1" applyProtection="1">
      <alignment horizontal="center" vertical="center"/>
      <protection locked="0"/>
    </xf>
    <xf numFmtId="176" fontId="0" fillId="2" borderId="16" xfId="0" applyNumberFormat="1" applyFill="1" applyBorder="1" applyAlignment="1" applyProtection="1">
      <alignment horizontal="left" vertical="center" wrapText="1"/>
      <protection locked="0"/>
    </xf>
    <xf numFmtId="176" fontId="0" fillId="2" borderId="21" xfId="0" applyNumberFormat="1" applyFill="1" applyBorder="1" applyAlignment="1" applyProtection="1">
      <alignment horizontal="left" vertical="center" wrapText="1"/>
      <protection locked="0"/>
    </xf>
    <xf numFmtId="176" fontId="0" fillId="2" borderId="19" xfId="0" applyNumberFormat="1" applyFill="1" applyBorder="1" applyAlignment="1" applyProtection="1">
      <alignment horizontal="left" vertical="center" wrapText="1"/>
      <protection locked="0"/>
    </xf>
    <xf numFmtId="176" fontId="0" fillId="2" borderId="32" xfId="0" applyNumberForma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/>
    </xf>
    <xf numFmtId="0" fontId="0" fillId="3" borderId="11" xfId="0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32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</xf>
    <xf numFmtId="0" fontId="0" fillId="3" borderId="7" xfId="0" applyFill="1" applyBorder="1" applyAlignment="1" applyProtection="1">
      <alignment horizontal="left" vertical="center"/>
    </xf>
    <xf numFmtId="0" fontId="0" fillId="3" borderId="8" xfId="0" applyFill="1" applyBorder="1" applyAlignment="1" applyProtection="1">
      <alignment horizontal="left" vertical="center"/>
    </xf>
    <xf numFmtId="38" fontId="0" fillId="3" borderId="6" xfId="1" applyFont="1" applyFill="1" applyBorder="1" applyAlignment="1" applyProtection="1">
      <alignment horizontal="center" vertical="center"/>
    </xf>
    <xf numFmtId="38" fontId="0" fillId="3" borderId="7" xfId="1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38" fontId="0" fillId="2" borderId="7" xfId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38" fontId="0" fillId="2" borderId="15" xfId="1" applyFont="1" applyFill="1" applyBorder="1" applyAlignment="1" applyProtection="1">
      <alignment horizontal="center" vertical="center"/>
      <protection locked="0"/>
    </xf>
    <xf numFmtId="38" fontId="0" fillId="2" borderId="16" xfId="1" applyFont="1" applyFill="1" applyBorder="1" applyAlignment="1" applyProtection="1">
      <alignment horizontal="center" vertical="center"/>
      <protection locked="0"/>
    </xf>
    <xf numFmtId="38" fontId="0" fillId="2" borderId="17" xfId="1" applyFont="1" applyFill="1" applyBorder="1" applyAlignment="1" applyProtection="1">
      <alignment horizontal="center" vertical="center"/>
      <protection locked="0"/>
    </xf>
    <xf numFmtId="38" fontId="0" fillId="2" borderId="18" xfId="1" applyFont="1" applyFill="1" applyBorder="1" applyAlignment="1" applyProtection="1">
      <alignment horizontal="center" vertical="center"/>
      <protection locked="0"/>
    </xf>
    <xf numFmtId="38" fontId="0" fillId="2" borderId="19" xfId="1" applyFont="1" applyFill="1" applyBorder="1" applyAlignment="1" applyProtection="1">
      <alignment horizontal="center" vertical="center"/>
      <protection locked="0"/>
    </xf>
    <xf numFmtId="38" fontId="0" fillId="2" borderId="20" xfId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0" fillId="0" borderId="2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center" vertical="center" textRotation="255" wrapText="1"/>
    </xf>
    <xf numFmtId="0" fontId="0" fillId="0" borderId="7" xfId="0" applyFill="1" applyBorder="1" applyAlignment="1" applyProtection="1">
      <alignment horizontal="center" vertical="center" textRotation="255" wrapText="1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49" fontId="0" fillId="0" borderId="12" xfId="0" applyNumberFormat="1" applyFill="1" applyBorder="1" applyAlignment="1" applyProtection="1">
      <alignment horizontal="center" vertical="center" wrapText="1"/>
    </xf>
    <xf numFmtId="49" fontId="0" fillId="0" borderId="10" xfId="0" applyNumberForma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 applyProtection="1">
      <alignment horizontal="center" vertical="center" wrapText="1"/>
    </xf>
    <xf numFmtId="177" fontId="0" fillId="2" borderId="0" xfId="0" applyNumberForma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32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left" vertical="center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99393</xdr:colOff>
      <xdr:row>6</xdr:row>
      <xdr:rowOff>44173</xdr:rowOff>
    </xdr:from>
    <xdr:to>
      <xdr:col>34</xdr:col>
      <xdr:colOff>104914</xdr:colOff>
      <xdr:row>7</xdr:row>
      <xdr:rowOff>138043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227C979-67B1-4B82-A3C7-CC15407EDE22}"/>
            </a:ext>
          </a:extLst>
        </xdr:cNvPr>
        <xdr:cNvSpPr/>
      </xdr:nvSpPr>
      <xdr:spPr>
        <a:xfrm>
          <a:off x="5400263" y="900043"/>
          <a:ext cx="712303" cy="27056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薬局等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6122A-6E6B-48C5-B831-B89188627275}">
  <dimension ref="A1:AI57"/>
  <sheetViews>
    <sheetView tabSelected="1" view="pageBreakPreview" zoomScale="115" zoomScaleNormal="130" zoomScaleSheetLayoutView="115" workbookViewId="0">
      <selection activeCell="AC1" sqref="AC1:AI2"/>
    </sheetView>
  </sheetViews>
  <sheetFormatPr defaultColWidth="2.5" defaultRowHeight="14.25" customHeight="1" x14ac:dyDescent="0.15"/>
  <cols>
    <col min="1" max="4" width="2.5" style="3"/>
    <col min="5" max="5" width="2.5" style="3" customWidth="1"/>
    <col min="6" max="16384" width="2.5" style="3"/>
  </cols>
  <sheetData>
    <row r="1" spans="1:35" ht="12" customHeight="1" x14ac:dyDescent="0.15">
      <c r="A1" s="26">
        <f>E36</f>
        <v>0</v>
      </c>
      <c r="B1" s="26">
        <f>F34</f>
        <v>0</v>
      </c>
      <c r="C1" s="26">
        <f>E35</f>
        <v>0</v>
      </c>
      <c r="D1" s="26">
        <f>Q34</f>
        <v>0</v>
      </c>
      <c r="E1" s="27"/>
      <c r="F1" s="28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145" t="s">
        <v>59</v>
      </c>
      <c r="Z1" s="145"/>
      <c r="AA1" s="145"/>
      <c r="AB1" s="145"/>
      <c r="AC1" s="144"/>
      <c r="AD1" s="144"/>
      <c r="AE1" s="144"/>
      <c r="AF1" s="144"/>
      <c r="AG1" s="144"/>
      <c r="AH1" s="144"/>
      <c r="AI1" s="144"/>
    </row>
    <row r="2" spans="1:35" ht="2.4500000000000002" customHeight="1" x14ac:dyDescent="0.15">
      <c r="A2" s="26"/>
      <c r="B2" s="26"/>
      <c r="C2" s="26"/>
      <c r="D2" s="26"/>
      <c r="E2" s="27"/>
      <c r="F2" s="28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145"/>
      <c r="Z2" s="145"/>
      <c r="AA2" s="145"/>
      <c r="AB2" s="145"/>
      <c r="AC2" s="144"/>
      <c r="AD2" s="144"/>
      <c r="AE2" s="144"/>
      <c r="AF2" s="144"/>
      <c r="AG2" s="144"/>
      <c r="AH2" s="144"/>
      <c r="AI2" s="144"/>
    </row>
    <row r="3" spans="1:35" ht="14.25" customHeight="1" x14ac:dyDescent="0.15">
      <c r="A3" s="27" t="s">
        <v>60</v>
      </c>
      <c r="B3" s="27"/>
      <c r="C3" s="27"/>
      <c r="D3" s="27"/>
      <c r="E3" s="27"/>
      <c r="F3" s="2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t="14.25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</row>
    <row r="5" spans="1:35" ht="14.25" customHeight="1" x14ac:dyDescent="0.15">
      <c r="A5" s="27" t="s">
        <v>27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ht="11.1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14.25" customHeight="1" x14ac:dyDescent="0.15">
      <c r="A7" s="57" t="s">
        <v>56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</row>
    <row r="8" spans="1:35" ht="14.25" customHeight="1" thickBo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</row>
    <row r="9" spans="1:35" ht="14.25" customHeight="1" x14ac:dyDescent="0.15">
      <c r="A9" s="72" t="s">
        <v>28</v>
      </c>
      <c r="B9" s="73"/>
      <c r="C9" s="138" t="s">
        <v>4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40"/>
      <c r="S9" s="136" t="s">
        <v>29</v>
      </c>
      <c r="T9" s="136"/>
      <c r="U9" s="58" t="s">
        <v>0</v>
      </c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9"/>
    </row>
    <row r="10" spans="1:35" ht="14.25" customHeight="1" x14ac:dyDescent="0.15">
      <c r="A10" s="74"/>
      <c r="B10" s="75"/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  <c r="S10" s="137"/>
      <c r="T10" s="137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3"/>
    </row>
    <row r="11" spans="1:35" ht="14.25" customHeight="1" x14ac:dyDescent="0.15">
      <c r="A11" s="74"/>
      <c r="B11" s="75"/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  <c r="S11" s="137"/>
      <c r="T11" s="137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3"/>
    </row>
    <row r="12" spans="1:35" ht="14.25" customHeight="1" x14ac:dyDescent="0.15">
      <c r="A12" s="74"/>
      <c r="B12" s="75"/>
      <c r="C12" s="43" t="s">
        <v>44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5"/>
      <c r="S12" s="137"/>
      <c r="T12" s="137"/>
      <c r="U12" s="60" t="s">
        <v>1</v>
      </c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1"/>
    </row>
    <row r="13" spans="1:35" ht="14.25" customHeight="1" x14ac:dyDescent="0.15">
      <c r="A13" s="74"/>
      <c r="B13" s="75"/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  <c r="S13" s="137"/>
      <c r="T13" s="137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3"/>
    </row>
    <row r="14" spans="1:35" ht="14.25" customHeight="1" x14ac:dyDescent="0.15">
      <c r="A14" s="74"/>
      <c r="B14" s="75"/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1"/>
      <c r="S14" s="137"/>
      <c r="T14" s="137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3"/>
    </row>
    <row r="15" spans="1:35" ht="14.25" customHeight="1" x14ac:dyDescent="0.15">
      <c r="A15" s="74"/>
      <c r="B15" s="75"/>
      <c r="C15" s="141" t="s">
        <v>46</v>
      </c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3"/>
      <c r="S15" s="137"/>
      <c r="T15" s="137"/>
      <c r="U15" s="60" t="s">
        <v>3</v>
      </c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1"/>
    </row>
    <row r="16" spans="1:35" ht="14.25" customHeight="1" x14ac:dyDescent="0.15">
      <c r="A16" s="74"/>
      <c r="B16" s="75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  <c r="S16" s="137"/>
      <c r="T16" s="137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3"/>
    </row>
    <row r="17" spans="1:35" ht="14.25" customHeight="1" x14ac:dyDescent="0.15">
      <c r="A17" s="74"/>
      <c r="B17" s="75"/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1"/>
      <c r="S17" s="137"/>
      <c r="T17" s="137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3"/>
    </row>
    <row r="18" spans="1:35" ht="14.25" customHeight="1" x14ac:dyDescent="0.15">
      <c r="A18" s="74"/>
      <c r="B18" s="75"/>
      <c r="C18" s="43" t="s">
        <v>12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5"/>
      <c r="S18" s="137"/>
      <c r="T18" s="137"/>
      <c r="U18" s="60" t="s">
        <v>2</v>
      </c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1"/>
    </row>
    <row r="19" spans="1:35" ht="14.25" customHeight="1" x14ac:dyDescent="0.15">
      <c r="A19" s="74"/>
      <c r="B19" s="75"/>
      <c r="C19" s="8" t="s">
        <v>54</v>
      </c>
      <c r="D19" s="154"/>
      <c r="E19" s="154"/>
      <c r="F19" s="154"/>
      <c r="G19" s="154"/>
      <c r="H19" s="154"/>
      <c r="I19" s="130"/>
      <c r="J19" s="130"/>
      <c r="K19" s="130"/>
      <c r="L19" s="130"/>
      <c r="M19" s="130"/>
      <c r="N19" s="130"/>
      <c r="O19" s="130"/>
      <c r="P19" s="130"/>
      <c r="Q19" s="130"/>
      <c r="R19" s="131"/>
      <c r="S19" s="137"/>
      <c r="T19" s="137"/>
      <c r="U19" s="68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3"/>
    </row>
    <row r="20" spans="1:35" ht="14.25" customHeight="1" x14ac:dyDescent="0.15">
      <c r="A20" s="74"/>
      <c r="B20" s="75"/>
      <c r="C20" s="146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8"/>
      <c r="S20" s="137"/>
      <c r="T20" s="137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3"/>
    </row>
    <row r="21" spans="1:35" ht="14.25" customHeight="1" x14ac:dyDescent="0.15">
      <c r="A21" s="69" t="s">
        <v>30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1"/>
    </row>
    <row r="22" spans="1:35" ht="14.25" customHeight="1" x14ac:dyDescent="0.15">
      <c r="A22" s="6"/>
      <c r="B22" s="4" t="s">
        <v>52</v>
      </c>
      <c r="C22" s="115" t="s">
        <v>5</v>
      </c>
      <c r="D22" s="115"/>
      <c r="E22" s="115"/>
      <c r="F22" s="115"/>
      <c r="G22" s="115"/>
      <c r="H22" s="5"/>
      <c r="I22" s="115" t="s">
        <v>45</v>
      </c>
      <c r="J22" s="115"/>
      <c r="K22" s="115"/>
      <c r="L22" s="115"/>
      <c r="M22" s="115"/>
      <c r="N22" s="115"/>
      <c r="O22" s="5"/>
      <c r="P22" s="115" t="s">
        <v>6</v>
      </c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6"/>
    </row>
    <row r="23" spans="1:35" ht="14.25" customHeight="1" x14ac:dyDescent="0.15">
      <c r="A23" s="52" t="s">
        <v>31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6"/>
    </row>
    <row r="24" spans="1:35" ht="14.25" customHeight="1" x14ac:dyDescent="0.15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2"/>
    </row>
    <row r="25" spans="1:35" ht="14.25" customHeight="1" x14ac:dyDescent="0.15">
      <c r="A25" s="52" t="s">
        <v>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6"/>
    </row>
    <row r="26" spans="1:35" ht="14.25" customHeight="1" x14ac:dyDescent="0.15">
      <c r="A26" s="133"/>
      <c r="B26" s="30" t="s">
        <v>7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1"/>
    </row>
    <row r="27" spans="1:35" ht="14.25" customHeight="1" x14ac:dyDescent="0.15">
      <c r="A27" s="134"/>
      <c r="B27" s="30"/>
      <c r="C27" s="24"/>
      <c r="D27" s="32" t="s">
        <v>62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0"/>
      <c r="AC27" s="30"/>
      <c r="AD27" s="30"/>
      <c r="AE27" s="30"/>
      <c r="AF27" s="30"/>
      <c r="AG27" s="30"/>
      <c r="AH27" s="30"/>
      <c r="AI27" s="31"/>
    </row>
    <row r="28" spans="1:35" ht="14.25" customHeight="1" x14ac:dyDescent="0.15">
      <c r="A28" s="134"/>
      <c r="B28" s="30"/>
      <c r="C28" s="24" t="s">
        <v>52</v>
      </c>
      <c r="D28" s="33" t="s">
        <v>8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0"/>
      <c r="AC28" s="30"/>
      <c r="AD28" s="30"/>
      <c r="AE28" s="30"/>
      <c r="AF28" s="30"/>
      <c r="AG28" s="30"/>
      <c r="AH28" s="30"/>
      <c r="AI28" s="31"/>
    </row>
    <row r="29" spans="1:35" ht="14.25" customHeight="1" x14ac:dyDescent="0.15">
      <c r="A29" s="134"/>
      <c r="B29" s="30" t="s">
        <v>9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0"/>
      <c r="AC29" s="30"/>
      <c r="AD29" s="30"/>
      <c r="AE29" s="30"/>
      <c r="AF29" s="30"/>
      <c r="AG29" s="30"/>
      <c r="AH29" s="30"/>
      <c r="AI29" s="31"/>
    </row>
    <row r="30" spans="1:35" ht="14.25" customHeight="1" x14ac:dyDescent="0.15">
      <c r="A30" s="134"/>
      <c r="B30" s="30"/>
      <c r="C30" s="24"/>
      <c r="D30" s="33" t="s">
        <v>65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0"/>
      <c r="AC30" s="30"/>
      <c r="AD30" s="30"/>
      <c r="AE30" s="30"/>
      <c r="AF30" s="30"/>
      <c r="AG30" s="30"/>
      <c r="AH30" s="30"/>
      <c r="AI30" s="31"/>
    </row>
    <row r="31" spans="1:35" ht="14.25" customHeight="1" x14ac:dyDescent="0.15">
      <c r="A31" s="134"/>
      <c r="B31" s="30"/>
      <c r="C31" s="24"/>
      <c r="D31" s="33" t="s">
        <v>10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0"/>
      <c r="AC31" s="30"/>
      <c r="AD31" s="30"/>
      <c r="AE31" s="30"/>
      <c r="AF31" s="30"/>
      <c r="AG31" s="30"/>
      <c r="AH31" s="30"/>
      <c r="AI31" s="31"/>
    </row>
    <row r="32" spans="1:35" ht="3" customHeight="1" x14ac:dyDescent="0.15">
      <c r="A32" s="34"/>
      <c r="B32" s="30"/>
      <c r="C32" s="35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0"/>
      <c r="AC32" s="30"/>
      <c r="AD32" s="30"/>
      <c r="AE32" s="30"/>
      <c r="AF32" s="30"/>
      <c r="AG32" s="30"/>
      <c r="AH32" s="30"/>
      <c r="AI32" s="31"/>
    </row>
    <row r="33" spans="1:35" ht="14.25" customHeight="1" x14ac:dyDescent="0.15">
      <c r="A33" s="98" t="s">
        <v>61</v>
      </c>
      <c r="B33" s="99"/>
      <c r="C33" s="99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1"/>
    </row>
    <row r="34" spans="1:35" ht="14.25" customHeight="1" x14ac:dyDescent="0.15">
      <c r="A34" s="102" t="s">
        <v>12</v>
      </c>
      <c r="B34" s="60"/>
      <c r="C34" s="60"/>
      <c r="D34" s="43"/>
      <c r="E34" s="8" t="s">
        <v>54</v>
      </c>
      <c r="F34" s="132"/>
      <c r="G34" s="132"/>
      <c r="H34" s="132"/>
      <c r="I34" s="132"/>
      <c r="J34" s="132"/>
      <c r="K34" s="25"/>
      <c r="L34" s="65" t="s">
        <v>57</v>
      </c>
      <c r="M34" s="65"/>
      <c r="N34" s="65"/>
      <c r="O34" s="65"/>
      <c r="P34" s="65"/>
      <c r="Q34" s="64"/>
      <c r="R34" s="64"/>
      <c r="S34" s="64"/>
      <c r="T34" s="64"/>
      <c r="U34" s="64"/>
      <c r="V34" s="64"/>
      <c r="W34" s="6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7"/>
    </row>
    <row r="35" spans="1:35" ht="14.25" customHeight="1" x14ac:dyDescent="0.15">
      <c r="A35" s="102"/>
      <c r="B35" s="60"/>
      <c r="C35" s="60"/>
      <c r="D35" s="43"/>
      <c r="E35" s="146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9"/>
    </row>
    <row r="36" spans="1:35" ht="14.25" customHeight="1" x14ac:dyDescent="0.15">
      <c r="A36" s="102" t="s">
        <v>11</v>
      </c>
      <c r="B36" s="60"/>
      <c r="C36" s="60"/>
      <c r="D36" s="60"/>
      <c r="E36" s="103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5"/>
    </row>
    <row r="37" spans="1:35" ht="14.25" customHeight="1" x14ac:dyDescent="0.15">
      <c r="A37" s="102"/>
      <c r="B37" s="60"/>
      <c r="C37" s="60"/>
      <c r="D37" s="60"/>
      <c r="E37" s="106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8"/>
    </row>
    <row r="38" spans="1:35" ht="14.25" customHeight="1" x14ac:dyDescent="0.15">
      <c r="A38" s="109" t="s">
        <v>36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1"/>
    </row>
    <row r="39" spans="1:35" ht="14.25" customHeight="1" x14ac:dyDescent="0.15">
      <c r="A39" s="112">
        <f>'【薬局等】別紙(施設整備積算根拠)'!D2</f>
        <v>0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35" t="s">
        <v>14</v>
      </c>
      <c r="S39" s="96"/>
      <c r="T39" s="96" t="s">
        <v>37</v>
      </c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7"/>
    </row>
    <row r="40" spans="1:35" ht="14.25" customHeight="1" x14ac:dyDescent="0.15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35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7"/>
    </row>
    <row r="41" spans="1:35" ht="14.25" customHeight="1" x14ac:dyDescent="0.15">
      <c r="A41" s="153" t="s">
        <v>33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1"/>
    </row>
    <row r="42" spans="1:35" ht="14.25" customHeight="1" x14ac:dyDescent="0.15">
      <c r="A42" s="120" t="s">
        <v>13</v>
      </c>
      <c r="B42" s="118"/>
      <c r="C42" s="118"/>
      <c r="D42" s="118"/>
      <c r="E42" s="118"/>
      <c r="F42" s="129" t="s">
        <v>17</v>
      </c>
      <c r="G42" s="122"/>
      <c r="H42" s="122"/>
      <c r="I42" s="122"/>
      <c r="J42" s="117"/>
      <c r="K42" s="118" t="s">
        <v>18</v>
      </c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 t="s">
        <v>22</v>
      </c>
      <c r="Z42" s="118"/>
      <c r="AA42" s="118"/>
      <c r="AB42" s="118"/>
      <c r="AC42" s="118"/>
      <c r="AD42" s="118"/>
      <c r="AE42" s="118"/>
      <c r="AF42" s="118"/>
      <c r="AG42" s="118"/>
      <c r="AH42" s="118"/>
      <c r="AI42" s="121"/>
    </row>
    <row r="43" spans="1:35" ht="14.25" customHeight="1" x14ac:dyDescent="0.15">
      <c r="A43" s="102" t="s">
        <v>15</v>
      </c>
      <c r="B43" s="60"/>
      <c r="C43" s="60"/>
      <c r="D43" s="60"/>
      <c r="E43" s="60"/>
      <c r="F43" s="119"/>
      <c r="G43" s="119"/>
      <c r="H43" s="119"/>
      <c r="I43" s="119"/>
      <c r="J43" s="60" t="s">
        <v>14</v>
      </c>
      <c r="K43" s="60" t="s">
        <v>21</v>
      </c>
      <c r="L43" s="60"/>
      <c r="M43" s="60"/>
      <c r="N43" s="60"/>
      <c r="O43" s="60"/>
      <c r="P43" s="119"/>
      <c r="Q43" s="119"/>
      <c r="R43" s="119"/>
      <c r="S43" s="38" t="s">
        <v>14</v>
      </c>
      <c r="T43" s="122"/>
      <c r="U43" s="122"/>
      <c r="V43" s="122"/>
      <c r="W43" s="122"/>
      <c r="X43" s="12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</row>
    <row r="44" spans="1:35" ht="14.25" customHeight="1" x14ac:dyDescent="0.15">
      <c r="A44" s="102"/>
      <c r="B44" s="60"/>
      <c r="C44" s="60"/>
      <c r="D44" s="60"/>
      <c r="E44" s="60"/>
      <c r="F44" s="119"/>
      <c r="G44" s="119"/>
      <c r="H44" s="119"/>
      <c r="I44" s="119"/>
      <c r="J44" s="60"/>
      <c r="K44" s="60" t="s">
        <v>20</v>
      </c>
      <c r="L44" s="60"/>
      <c r="M44" s="60"/>
      <c r="N44" s="119"/>
      <c r="O44" s="119"/>
      <c r="P44" s="119"/>
      <c r="Q44" s="36" t="s">
        <v>14</v>
      </c>
      <c r="R44" s="37"/>
      <c r="S44" s="117" t="s">
        <v>19</v>
      </c>
      <c r="T44" s="118"/>
      <c r="U44" s="119"/>
      <c r="V44" s="119"/>
      <c r="W44" s="119"/>
      <c r="X44" s="7" t="s">
        <v>14</v>
      </c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</row>
    <row r="45" spans="1:35" ht="14.25" customHeight="1" x14ac:dyDescent="0.15">
      <c r="A45" s="102" t="s">
        <v>16</v>
      </c>
      <c r="B45" s="60"/>
      <c r="C45" s="60"/>
      <c r="D45" s="60"/>
      <c r="E45" s="60"/>
      <c r="F45" s="123"/>
      <c r="G45" s="124"/>
      <c r="H45" s="124"/>
      <c r="I45" s="125"/>
      <c r="J45" s="60" t="s">
        <v>14</v>
      </c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</row>
    <row r="46" spans="1:35" ht="14.25" customHeight="1" x14ac:dyDescent="0.15">
      <c r="A46" s="102"/>
      <c r="B46" s="60"/>
      <c r="C46" s="60"/>
      <c r="D46" s="60"/>
      <c r="E46" s="60"/>
      <c r="F46" s="126"/>
      <c r="G46" s="127"/>
      <c r="H46" s="127"/>
      <c r="I46" s="128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</row>
    <row r="47" spans="1:35" ht="14.25" customHeight="1" x14ac:dyDescent="0.15">
      <c r="A47" s="114" t="s">
        <v>34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6"/>
    </row>
    <row r="48" spans="1:35" ht="14.25" customHeight="1" x14ac:dyDescent="0.15">
      <c r="A48" s="155" t="s">
        <v>13</v>
      </c>
      <c r="B48" s="44"/>
      <c r="C48" s="44"/>
      <c r="D48" s="44"/>
      <c r="E48" s="45"/>
      <c r="F48" s="60" t="s">
        <v>63</v>
      </c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 t="s">
        <v>64</v>
      </c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1"/>
    </row>
    <row r="49" spans="1:35" ht="14.25" customHeight="1" x14ac:dyDescent="0.15">
      <c r="A49" s="155" t="s">
        <v>15</v>
      </c>
      <c r="B49" s="44"/>
      <c r="C49" s="44"/>
      <c r="D49" s="44"/>
      <c r="E49" s="45"/>
      <c r="F49" s="156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7"/>
      <c r="R49" s="39" t="s">
        <v>23</v>
      </c>
      <c r="S49" s="39" t="s">
        <v>24</v>
      </c>
      <c r="T49" s="39" t="s">
        <v>25</v>
      </c>
      <c r="U49" s="156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7"/>
      <c r="AG49" s="39" t="s">
        <v>23</v>
      </c>
      <c r="AH49" s="39" t="s">
        <v>24</v>
      </c>
      <c r="AI49" s="41" t="s">
        <v>25</v>
      </c>
    </row>
    <row r="50" spans="1:35" ht="14.25" customHeight="1" x14ac:dyDescent="0.15">
      <c r="A50" s="155" t="s">
        <v>16</v>
      </c>
      <c r="B50" s="44"/>
      <c r="C50" s="44"/>
      <c r="D50" s="44"/>
      <c r="E50" s="45"/>
      <c r="F50" s="156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7"/>
      <c r="R50" s="40" t="s">
        <v>23</v>
      </c>
      <c r="S50" s="40" t="s">
        <v>24</v>
      </c>
      <c r="T50" s="40" t="s">
        <v>25</v>
      </c>
      <c r="U50" s="156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7"/>
      <c r="AG50" s="40" t="s">
        <v>23</v>
      </c>
      <c r="AH50" s="40" t="s">
        <v>24</v>
      </c>
      <c r="AI50" s="42" t="s">
        <v>25</v>
      </c>
    </row>
    <row r="51" spans="1:35" ht="14.25" customHeight="1" x14ac:dyDescent="0.15">
      <c r="A51" s="52" t="s">
        <v>35</v>
      </c>
      <c r="B51" s="53"/>
      <c r="C51" s="53"/>
      <c r="D51" s="53"/>
      <c r="E51" s="53"/>
      <c r="F51" s="53"/>
      <c r="G51" s="53"/>
      <c r="H51" s="53"/>
      <c r="I51" s="53"/>
      <c r="J51" s="54"/>
      <c r="K51" s="55" t="s">
        <v>55</v>
      </c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6"/>
    </row>
    <row r="52" spans="1:35" ht="14.25" customHeight="1" x14ac:dyDescent="0.15">
      <c r="A52" s="90"/>
      <c r="B52" s="91"/>
      <c r="C52" s="91"/>
      <c r="D52" s="91"/>
      <c r="E52" s="91"/>
      <c r="F52" s="91"/>
      <c r="G52" s="91"/>
      <c r="H52" s="91"/>
      <c r="I52" s="91"/>
      <c r="J52" s="88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3"/>
    </row>
    <row r="53" spans="1:35" ht="14.25" customHeight="1" x14ac:dyDescent="0.15">
      <c r="A53" s="90"/>
      <c r="B53" s="91"/>
      <c r="C53" s="91"/>
      <c r="D53" s="91"/>
      <c r="E53" s="91"/>
      <c r="F53" s="91"/>
      <c r="G53" s="91"/>
      <c r="H53" s="91"/>
      <c r="I53" s="91"/>
      <c r="J53" s="89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5"/>
    </row>
    <row r="54" spans="1:35" ht="14.25" customHeight="1" x14ac:dyDescent="0.15">
      <c r="A54" s="76" t="s">
        <v>53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8"/>
    </row>
    <row r="55" spans="1:35" ht="14.25" customHeight="1" x14ac:dyDescent="0.15">
      <c r="A55" s="80"/>
      <c r="B55" s="81"/>
      <c r="C55" s="84" t="s">
        <v>26</v>
      </c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5"/>
    </row>
    <row r="56" spans="1:35" ht="14.25" customHeight="1" thickBot="1" x14ac:dyDescent="0.2">
      <c r="A56" s="82"/>
      <c r="B56" s="83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7"/>
    </row>
    <row r="57" spans="1:35" ht="14.25" customHeight="1" x14ac:dyDescent="0.15">
      <c r="A57" s="79" t="s">
        <v>47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</row>
  </sheetData>
  <sheetProtection password="B4C8" sheet="1" objects="1" scenarios="1"/>
  <mergeCells count="84">
    <mergeCell ref="A50:E50"/>
    <mergeCell ref="F50:Q50"/>
    <mergeCell ref="U50:AF50"/>
    <mergeCell ref="A48:E48"/>
    <mergeCell ref="F48:T48"/>
    <mergeCell ref="U48:AI48"/>
    <mergeCell ref="A49:E49"/>
    <mergeCell ref="F49:Q49"/>
    <mergeCell ref="U49:AF49"/>
    <mergeCell ref="AC1:AI2"/>
    <mergeCell ref="Y1:AB2"/>
    <mergeCell ref="C20:R20"/>
    <mergeCell ref="E35:AI35"/>
    <mergeCell ref="K43:O43"/>
    <mergeCell ref="P43:R43"/>
    <mergeCell ref="J43:J44"/>
    <mergeCell ref="F43:I44"/>
    <mergeCell ref="Y43:AI44"/>
    <mergeCell ref="A43:E44"/>
    <mergeCell ref="A23:AI23"/>
    <mergeCell ref="A24:AI24"/>
    <mergeCell ref="I22:N22"/>
    <mergeCell ref="P22:AI22"/>
    <mergeCell ref="A41:AI41"/>
    <mergeCell ref="D19:H19"/>
    <mergeCell ref="I19:R19"/>
    <mergeCell ref="F34:J34"/>
    <mergeCell ref="A45:E46"/>
    <mergeCell ref="K44:M44"/>
    <mergeCell ref="N44:P44"/>
    <mergeCell ref="J45:J46"/>
    <mergeCell ref="C22:G22"/>
    <mergeCell ref="A26:A31"/>
    <mergeCell ref="R39:S40"/>
    <mergeCell ref="A25:AI25"/>
    <mergeCell ref="S9:T20"/>
    <mergeCell ref="C9:R9"/>
    <mergeCell ref="C10:R11"/>
    <mergeCell ref="C12:R12"/>
    <mergeCell ref="C13:R14"/>
    <mergeCell ref="C15:R15"/>
    <mergeCell ref="A47:AI47"/>
    <mergeCell ref="S44:T44"/>
    <mergeCell ref="U44:W44"/>
    <mergeCell ref="A42:E42"/>
    <mergeCell ref="K42:X42"/>
    <mergeCell ref="Y42:AI42"/>
    <mergeCell ref="Y45:AI46"/>
    <mergeCell ref="K45:X46"/>
    <mergeCell ref="T43:X43"/>
    <mergeCell ref="F45:I46"/>
    <mergeCell ref="F42:J42"/>
    <mergeCell ref="U18:AI18"/>
    <mergeCell ref="A9:B20"/>
    <mergeCell ref="A54:AI54"/>
    <mergeCell ref="A57:AI57"/>
    <mergeCell ref="A55:B56"/>
    <mergeCell ref="C55:AI56"/>
    <mergeCell ref="J52:J53"/>
    <mergeCell ref="A52:I53"/>
    <mergeCell ref="K52:AI53"/>
    <mergeCell ref="T39:AI40"/>
    <mergeCell ref="A33:AI33"/>
    <mergeCell ref="A36:D37"/>
    <mergeCell ref="E36:AI37"/>
    <mergeCell ref="A38:AI38"/>
    <mergeCell ref="A34:D35"/>
    <mergeCell ref="A39:Q40"/>
    <mergeCell ref="C18:R18"/>
    <mergeCell ref="C16:R17"/>
    <mergeCell ref="A51:J51"/>
    <mergeCell ref="K51:AI51"/>
    <mergeCell ref="A7:AI8"/>
    <mergeCell ref="U9:AI9"/>
    <mergeCell ref="U12:AI12"/>
    <mergeCell ref="U15:AI15"/>
    <mergeCell ref="U10:AI11"/>
    <mergeCell ref="U13:AI14"/>
    <mergeCell ref="Q34:W34"/>
    <mergeCell ref="L34:P34"/>
    <mergeCell ref="X34:AI34"/>
    <mergeCell ref="U16:AI17"/>
    <mergeCell ref="U19:AI20"/>
    <mergeCell ref="A21:AI21"/>
  </mergeCells>
  <phoneticPr fontId="2"/>
  <dataValidations count="3">
    <dataValidation type="list" allowBlank="1" showInputMessage="1" showErrorMessage="1" sqref="B22 H22 O22 C27:C28 C30:C32 A55:B56" xr:uid="{680D247C-7595-49B0-B540-29EA59E806F7}">
      <formula1>"　,✓,"</formula1>
    </dataValidation>
    <dataValidation type="whole" operator="lessThanOrEqual" allowBlank="1" showInputMessage="1" showErrorMessage="1" errorTitle="入力単価が上限を超えています" error="入力されている単価が上限額8,500円を超えております。上限額を超える場合は8,500円とご記入ください。" sqref="F43:I44" xr:uid="{1F0CC892-234E-403C-B10D-38D32FE2D2C6}">
      <formula1>8500</formula1>
    </dataValidation>
    <dataValidation type="whole" operator="lessThanOrEqual" allowBlank="1" showInputMessage="1" showErrorMessage="1" errorTitle="入力単価が上限を超えています" error="入力されている単価が上限額3,000円を超えております。上限額を超える場合は3,000円とご記入ください。" sqref="F45:I46" xr:uid="{CD83C7BB-30F6-4FA4-B652-010936FF0634}">
      <formula1>3000</formula1>
    </dataValidation>
  </dataValidations>
  <pageMargins left="0.7" right="0.7" top="0.75" bottom="0.75" header="0.3" footer="0.3"/>
  <pageSetup paperSize="9" orientation="portrait" r:id="rId1"/>
  <ignoredErrors>
    <ignoredError sqref="A1:D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0BB3-9972-4D14-808E-1009E7041C3E}">
  <dimension ref="A1:D25"/>
  <sheetViews>
    <sheetView zoomScale="115" zoomScaleNormal="115" workbookViewId="0">
      <selection activeCell="A4" sqref="A4"/>
    </sheetView>
  </sheetViews>
  <sheetFormatPr defaultColWidth="8.75" defaultRowHeight="13.5" x14ac:dyDescent="0.15"/>
  <cols>
    <col min="1" max="1" width="29.875" style="9" customWidth="1"/>
    <col min="2" max="2" width="12.875" style="10" customWidth="1"/>
    <col min="3" max="3" width="12.875" style="9" customWidth="1"/>
    <col min="4" max="4" width="12.875" style="10" customWidth="1"/>
    <col min="5" max="16384" width="8.75" style="9"/>
  </cols>
  <sheetData>
    <row r="1" spans="1:4" ht="14.25" thickBot="1" x14ac:dyDescent="0.2">
      <c r="A1" s="9" t="s">
        <v>38</v>
      </c>
    </row>
    <row r="2" spans="1:4" x14ac:dyDescent="0.15">
      <c r="A2" s="158" t="s">
        <v>58</v>
      </c>
      <c r="B2" s="159"/>
      <c r="C2" s="159"/>
      <c r="D2" s="23">
        <f>SUM(D4:D100)</f>
        <v>0</v>
      </c>
    </row>
    <row r="3" spans="1:4" x14ac:dyDescent="0.15">
      <c r="A3" s="11" t="s">
        <v>42</v>
      </c>
      <c r="B3" s="12" t="s">
        <v>40</v>
      </c>
      <c r="C3" s="13" t="s">
        <v>41</v>
      </c>
      <c r="D3" s="14" t="s">
        <v>39</v>
      </c>
    </row>
    <row r="4" spans="1:4" x14ac:dyDescent="0.15">
      <c r="A4" s="15"/>
      <c r="B4" s="16"/>
      <c r="C4" s="17"/>
      <c r="D4" s="18"/>
    </row>
    <row r="5" spans="1:4" x14ac:dyDescent="0.15">
      <c r="A5" s="15"/>
      <c r="B5" s="16"/>
      <c r="C5" s="17"/>
      <c r="D5" s="18"/>
    </row>
    <row r="6" spans="1:4" x14ac:dyDescent="0.15">
      <c r="A6" s="15"/>
      <c r="B6" s="16"/>
      <c r="C6" s="17"/>
      <c r="D6" s="18"/>
    </row>
    <row r="7" spans="1:4" x14ac:dyDescent="0.15">
      <c r="A7" s="15"/>
      <c r="B7" s="16"/>
      <c r="C7" s="17"/>
      <c r="D7" s="18"/>
    </row>
    <row r="8" spans="1:4" x14ac:dyDescent="0.15">
      <c r="A8" s="15"/>
      <c r="B8" s="16"/>
      <c r="C8" s="17"/>
      <c r="D8" s="18"/>
    </row>
    <row r="9" spans="1:4" x14ac:dyDescent="0.15">
      <c r="A9" s="15"/>
      <c r="B9" s="16"/>
      <c r="C9" s="17"/>
      <c r="D9" s="18"/>
    </row>
    <row r="10" spans="1:4" x14ac:dyDescent="0.15">
      <c r="A10" s="15"/>
      <c r="B10" s="16"/>
      <c r="C10" s="17"/>
      <c r="D10" s="18"/>
    </row>
    <row r="11" spans="1:4" x14ac:dyDescent="0.15">
      <c r="A11" s="15"/>
      <c r="B11" s="16"/>
      <c r="C11" s="17"/>
      <c r="D11" s="18"/>
    </row>
    <row r="12" spans="1:4" x14ac:dyDescent="0.15">
      <c r="A12" s="15"/>
      <c r="B12" s="16"/>
      <c r="C12" s="17"/>
      <c r="D12" s="18"/>
    </row>
    <row r="13" spans="1:4" x14ac:dyDescent="0.15">
      <c r="A13" s="15"/>
      <c r="B13" s="16"/>
      <c r="C13" s="17"/>
      <c r="D13" s="18"/>
    </row>
    <row r="14" spans="1:4" x14ac:dyDescent="0.15">
      <c r="A14" s="15"/>
      <c r="B14" s="16"/>
      <c r="C14" s="17"/>
      <c r="D14" s="18"/>
    </row>
    <row r="15" spans="1:4" x14ac:dyDescent="0.15">
      <c r="A15" s="15"/>
      <c r="B15" s="16"/>
      <c r="C15" s="17"/>
      <c r="D15" s="18"/>
    </row>
    <row r="16" spans="1:4" x14ac:dyDescent="0.15">
      <c r="A16" s="15"/>
      <c r="B16" s="16"/>
      <c r="C16" s="17"/>
      <c r="D16" s="18"/>
    </row>
    <row r="17" spans="1:4" x14ac:dyDescent="0.15">
      <c r="A17" s="15"/>
      <c r="B17" s="16"/>
      <c r="C17" s="17"/>
      <c r="D17" s="18"/>
    </row>
    <row r="18" spans="1:4" x14ac:dyDescent="0.15">
      <c r="A18" s="15"/>
      <c r="B18" s="16"/>
      <c r="C18" s="17"/>
      <c r="D18" s="18"/>
    </row>
    <row r="19" spans="1:4" x14ac:dyDescent="0.15">
      <c r="A19" s="15"/>
      <c r="B19" s="16"/>
      <c r="C19" s="17"/>
      <c r="D19" s="18"/>
    </row>
    <row r="20" spans="1:4" x14ac:dyDescent="0.15">
      <c r="A20" s="15"/>
      <c r="B20" s="16"/>
      <c r="C20" s="17"/>
      <c r="D20" s="18"/>
    </row>
    <row r="21" spans="1:4" x14ac:dyDescent="0.15">
      <c r="A21" s="15"/>
      <c r="B21" s="16"/>
      <c r="C21" s="17"/>
      <c r="D21" s="18"/>
    </row>
    <row r="22" spans="1:4" x14ac:dyDescent="0.15">
      <c r="A22" s="15"/>
      <c r="B22" s="16"/>
      <c r="C22" s="17"/>
      <c r="D22" s="18"/>
    </row>
    <row r="23" spans="1:4" x14ac:dyDescent="0.15">
      <c r="A23" s="15"/>
      <c r="B23" s="16"/>
      <c r="C23" s="17"/>
      <c r="D23" s="18"/>
    </row>
    <row r="24" spans="1:4" ht="14.25" thickBot="1" x14ac:dyDescent="0.2">
      <c r="A24" s="19"/>
      <c r="B24" s="20"/>
      <c r="C24" s="21"/>
      <c r="D24" s="22"/>
    </row>
    <row r="25" spans="1:4" x14ac:dyDescent="0.15">
      <c r="A25" s="9" t="s">
        <v>43</v>
      </c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6523-6D68-461E-9B63-5DDBFF61E11B}">
  <dimension ref="A2:B5"/>
  <sheetViews>
    <sheetView workbookViewId="0">
      <selection activeCell="B3" sqref="B3"/>
    </sheetView>
  </sheetViews>
  <sheetFormatPr defaultRowHeight="13.5" x14ac:dyDescent="0.15"/>
  <cols>
    <col min="1" max="1" width="18.5" customWidth="1"/>
    <col min="2" max="2" width="11.5" bestFit="1" customWidth="1"/>
  </cols>
  <sheetData>
    <row r="2" spans="1:2" x14ac:dyDescent="0.15">
      <c r="A2" t="s">
        <v>48</v>
      </c>
      <c r="B2" s="1">
        <v>44651</v>
      </c>
    </row>
    <row r="3" spans="1:2" x14ac:dyDescent="0.15">
      <c r="A3" t="s">
        <v>49</v>
      </c>
      <c r="B3" s="2">
        <f>DATEDIF(【薬局等】実施計画書!A52,B2,"d")+1</f>
        <v>44652</v>
      </c>
    </row>
    <row r="4" spans="1:2" x14ac:dyDescent="0.15">
      <c r="A4" s="2" t="s">
        <v>50</v>
      </c>
      <c r="B4" t="e">
        <f>【薬局等】実施計画書!#REF!+【薬局等】実施計画書!#REF!</f>
        <v>#REF!</v>
      </c>
    </row>
    <row r="5" spans="1:2" x14ac:dyDescent="0.15">
      <c r="A5" s="2" t="s">
        <v>51</v>
      </c>
      <c r="B5" t="e">
        <f>【薬局等】実施計画書!#REF!+【薬局等】実施計画書!#REF!</f>
        <v>#REF!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【薬局等】実施計画書</vt:lpstr>
      <vt:lpstr>【薬局等】別紙(施設整備積算根拠)</vt:lpstr>
      <vt:lpstr>計算式</vt:lpstr>
      <vt:lpstr>【薬局等】実施計画書!Print_Area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2021-12-15T00:46:41Z</cp:lastPrinted>
  <dcterms:created xsi:type="dcterms:W3CDTF">2021-12-06T08:01:18Z</dcterms:created>
  <dcterms:modified xsi:type="dcterms:W3CDTF">2022-07-26T09:08:01Z</dcterms:modified>
</cp:coreProperties>
</file>