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9300" yWindow="0" windowWidth="27870" windowHeight="12495" tabRatio="746"/>
  </bookViews>
  <sheets>
    <sheet name="目次" sheetId="1" r:id="rId1"/>
    <sheet name="問１" sheetId="2" r:id="rId2"/>
    <sheet name="問１－１" sheetId="3" r:id="rId3"/>
    <sheet name="問２" sheetId="4" r:id="rId4"/>
    <sheet name="問３" sheetId="5" r:id="rId5"/>
    <sheet name="問４" sheetId="6" r:id="rId6"/>
    <sheet name="問４－１" sheetId="7" r:id="rId7"/>
    <sheet name="問４－２" sheetId="8" r:id="rId8"/>
    <sheet name="問４－３" sheetId="9" r:id="rId9"/>
    <sheet name="問４－３－１" sheetId="10" r:id="rId10"/>
    <sheet name="問５" sheetId="11" r:id="rId11"/>
    <sheet name="問５－１" sheetId="12" r:id="rId12"/>
    <sheet name="問６" sheetId="13" r:id="rId13"/>
    <sheet name="問６（１）－１" sheetId="14" r:id="rId14"/>
    <sheet name="問６（２）" sheetId="15" r:id="rId15"/>
    <sheet name="問６（３）" sheetId="16" r:id="rId16"/>
    <sheet name="問６（３）－１" sheetId="17" r:id="rId17"/>
    <sheet name="問６（４）" sheetId="18" r:id="rId18"/>
    <sheet name="問７" sheetId="19" r:id="rId19"/>
    <sheet name="問７－１" sheetId="20" r:id="rId20"/>
    <sheet name="問７－２" sheetId="21" r:id="rId21"/>
    <sheet name="問８（１）" sheetId="22" r:id="rId22"/>
    <sheet name="問８（２）" sheetId="23" r:id="rId23"/>
    <sheet name="問９" sheetId="24" r:id="rId24"/>
    <sheet name="問10" sheetId="25" r:id="rId25"/>
    <sheet name="問11（１）" sheetId="26" r:id="rId26"/>
    <sheet name="問11（２）" sheetId="27" r:id="rId27"/>
    <sheet name="問11（３）" sheetId="28" r:id="rId28"/>
    <sheet name="問11（４）" sheetId="29" r:id="rId29"/>
    <sheet name="問11（５）" sheetId="30" r:id="rId30"/>
    <sheet name="問11（６）" sheetId="31" r:id="rId31"/>
    <sheet name="問11（７）" sheetId="32" r:id="rId32"/>
    <sheet name="問12" sheetId="33" r:id="rId33"/>
    <sheet name="問13（１）" sheetId="34" r:id="rId34"/>
    <sheet name="問13（２）" sheetId="35" r:id="rId35"/>
    <sheet name="問14（１）" sheetId="36" r:id="rId36"/>
    <sheet name="問14（２）" sheetId="37" r:id="rId37"/>
    <sheet name="問14（３）" sheetId="38" r:id="rId38"/>
    <sheet name="問14（４）" sheetId="39" r:id="rId39"/>
    <sheet name="問15" sheetId="40" r:id="rId40"/>
    <sheet name="問15－１" sheetId="41" r:id="rId41"/>
    <sheet name="問15－２" sheetId="42" r:id="rId42"/>
    <sheet name="問16（１）" sheetId="43" r:id="rId43"/>
    <sheet name="問16（１）－１" sheetId="44" r:id="rId44"/>
    <sheet name="問16（１）－２" sheetId="45" r:id="rId45"/>
    <sheet name="問16（２）" sheetId="46" r:id="rId46"/>
    <sheet name="問17" sheetId="47" r:id="rId47"/>
    <sheet name="問18" sheetId="48" r:id="rId48"/>
    <sheet name="問19" sheetId="49" r:id="rId49"/>
    <sheet name="問20" sheetId="50" r:id="rId50"/>
    <sheet name="問20－１" sheetId="51" r:id="rId51"/>
    <sheet name="問21" sheetId="52" r:id="rId52"/>
    <sheet name="問22" sheetId="53" r:id="rId53"/>
    <sheet name="問23" sheetId="54" r:id="rId54"/>
    <sheet name="問24" sheetId="55" r:id="rId55"/>
    <sheet name="問25" sheetId="56" r:id="rId56"/>
    <sheet name="問26" sheetId="57" r:id="rId57"/>
    <sheet name="問27" sheetId="58" r:id="rId58"/>
    <sheet name="問28" sheetId="59" r:id="rId59"/>
    <sheet name="問29" sheetId="60" r:id="rId60"/>
    <sheet name="Ｆ１" sheetId="61" r:id="rId61"/>
    <sheet name="Ｆ2" sheetId="62" r:id="rId62"/>
    <sheet name="Ｆ３" sheetId="63" r:id="rId63"/>
    <sheet name="Ｆ３－１" sheetId="64" r:id="rId64"/>
    <sheet name="Ｆ３－2" sheetId="65" r:id="rId65"/>
    <sheet name="Ｆ３－３" sheetId="66" r:id="rId66"/>
    <sheet name="Ｆ４" sheetId="67" r:id="rId67"/>
    <sheet name="Ｆ５" sheetId="68" r:id="rId68"/>
    <sheet name="Ｆ６" sheetId="69" r:id="rId69"/>
    <sheet name="Ｆ６－１" sheetId="70" r:id="rId70"/>
    <sheet name="Ｆ７" sheetId="71" r:id="rId71"/>
    <sheet name="Ｆ８" sheetId="72" r:id="rId72"/>
    <sheet name="Ｆ８－１" sheetId="73" r:id="rId73"/>
    <sheet name="Ｆ８－１－１" sheetId="74" r:id="rId74"/>
    <sheet name="Ｆ９" sheetId="75" r:id="rId75"/>
    <sheet name="Ｆ10" sheetId="76" r:id="rId76"/>
    <sheet name="ライフステージ" sheetId="77" r:id="rId77"/>
    <sheet name="地域別（３区分）" sheetId="78" r:id="rId78"/>
    <sheet name="回収方法" sheetId="79" r:id="rId79"/>
  </sheets>
  <externalReferences>
    <externalReference r:id="rId80"/>
    <externalReference r:id="rId81"/>
  </externalReferences>
  <definedNames>
    <definedName name="_xlnm.Print_Area" localSheetId="0">目次!$B:$I</definedName>
    <definedName name="_xlnm.Print_Titles" localSheetId="0">目次!$B:$I,目次!$1:$5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A1" i="79"/>
  <c r="A6" i="1" l="1" a="1"/>
  <c r="A6" i="1" s="1"/>
  <c r="A77" i="1" l="1"/>
  <c r="A61" i="1"/>
  <c r="A37" i="1"/>
  <c r="A13" i="1"/>
  <c r="A76" i="1"/>
  <c r="A68" i="1"/>
  <c r="A60" i="1"/>
  <c r="A52" i="1"/>
  <c r="A44" i="1"/>
  <c r="A36" i="1"/>
  <c r="A28" i="1"/>
  <c r="A20" i="1"/>
  <c r="A12" i="1"/>
  <c r="A53" i="1"/>
  <c r="A29" i="1"/>
  <c r="A21" i="1"/>
  <c r="A75" i="1"/>
  <c r="A67" i="1"/>
  <c r="A59" i="1"/>
  <c r="A51" i="1"/>
  <c r="A43" i="1"/>
  <c r="A35" i="1"/>
  <c r="A27" i="1"/>
  <c r="A19" i="1"/>
  <c r="A11" i="1"/>
  <c r="A69" i="1"/>
  <c r="A45" i="1"/>
  <c r="A82" i="1"/>
  <c r="A74" i="1"/>
  <c r="A66" i="1"/>
  <c r="A58" i="1"/>
  <c r="A50" i="1"/>
  <c r="A42" i="1"/>
  <c r="A34" i="1"/>
  <c r="A26" i="1"/>
  <c r="A18" i="1"/>
  <c r="A10" i="1"/>
  <c r="A9" i="1"/>
  <c r="A73" i="1"/>
  <c r="A49" i="1"/>
  <c r="A17" i="1"/>
  <c r="A80" i="1"/>
  <c r="A72" i="1"/>
  <c r="A64" i="1"/>
  <c r="A56" i="1"/>
  <c r="A48" i="1"/>
  <c r="A40" i="1"/>
  <c r="A32" i="1"/>
  <c r="A24" i="1"/>
  <c r="A16" i="1"/>
  <c r="A8" i="1"/>
  <c r="A81" i="1"/>
  <c r="A65" i="1"/>
  <c r="A41" i="1"/>
  <c r="A25" i="1"/>
  <c r="A79" i="1"/>
  <c r="A71" i="1"/>
  <c r="A63" i="1"/>
  <c r="A55" i="1"/>
  <c r="A47" i="1"/>
  <c r="A39" i="1"/>
  <c r="A31" i="1"/>
  <c r="A23" i="1"/>
  <c r="A15" i="1"/>
  <c r="A7" i="1"/>
  <c r="A57" i="1"/>
  <c r="A33" i="1"/>
  <c r="A78" i="1"/>
  <c r="A70" i="1"/>
  <c r="A62" i="1"/>
  <c r="A54" i="1"/>
  <c r="A46" i="1"/>
  <c r="A38" i="1"/>
  <c r="A30" i="1"/>
  <c r="A22" i="1"/>
  <c r="A14" i="1"/>
  <c r="A1" i="25" l="1"/>
  <c r="A1" i="24"/>
  <c r="A1" i="36"/>
  <c r="A1" i="5"/>
  <c r="A1" i="3"/>
  <c r="A1" i="78" l="1"/>
  <c r="A1" i="77"/>
  <c r="A1" i="76"/>
  <c r="A1" i="75"/>
  <c r="A1" i="74"/>
  <c r="A1" i="73"/>
  <c r="A1" i="72"/>
  <c r="A1" i="71"/>
  <c r="A1" i="70"/>
  <c r="A1" i="69"/>
  <c r="A1" i="68"/>
  <c r="A1" i="67"/>
  <c r="A1" i="66"/>
  <c r="A1" i="65"/>
  <c r="A1" i="64"/>
  <c r="A1" i="63"/>
  <c r="A1" i="62"/>
  <c r="A1" i="61"/>
  <c r="A1" i="60"/>
  <c r="A1" i="59"/>
  <c r="A1" i="58"/>
  <c r="A1" i="57"/>
  <c r="A1" i="56"/>
  <c r="A1" i="55"/>
  <c r="A1" i="54"/>
  <c r="A1" i="53"/>
  <c r="A1" i="52"/>
  <c r="A1" i="51"/>
  <c r="A1" i="50"/>
  <c r="A1" i="49"/>
  <c r="A1" i="48"/>
  <c r="A1" i="47"/>
  <c r="A1" i="46"/>
  <c r="A1" i="45"/>
  <c r="A1" i="44"/>
  <c r="A1" i="43"/>
  <c r="A1" i="42"/>
  <c r="A1" i="41"/>
  <c r="A1" i="40"/>
  <c r="A1" i="39"/>
  <c r="A1" i="38"/>
  <c r="A1" i="37"/>
  <c r="A1" i="35"/>
  <c r="A1" i="34"/>
  <c r="A1" i="32"/>
  <c r="A1" i="31"/>
  <c r="A1" i="30"/>
  <c r="A1" i="29"/>
  <c r="A1" i="28"/>
  <c r="A1" i="27"/>
  <c r="A1" i="26"/>
  <c r="A1" i="23"/>
  <c r="A1" i="22"/>
  <c r="A1" i="21"/>
  <c r="A1" i="20"/>
  <c r="A1" i="19"/>
  <c r="A1" i="18"/>
  <c r="A1" i="17"/>
  <c r="A1" i="16"/>
  <c r="A1" i="15"/>
  <c r="A1" i="14"/>
  <c r="A1" i="13"/>
  <c r="A1" i="12"/>
  <c r="A1" i="11"/>
  <c r="A1" i="10"/>
  <c r="A1" i="9"/>
  <c r="A1" i="8"/>
  <c r="A1" i="7"/>
  <c r="A1" i="6"/>
  <c r="A1" i="4"/>
</calcChain>
</file>

<file path=xl/sharedStrings.xml><?xml version="1.0" encoding="utf-8"?>
<sst xmlns="http://schemas.openxmlformats.org/spreadsheetml/2006/main" count="1211" uniqueCount="612">
  <si>
    <t>令和３年度　埼玉県政世論調査</t>
  </si>
  <si>
    <t>【目 次】</t>
  </si>
  <si>
    <t>問１　昨年と比べた暮らし向き</t>
  </si>
  <si>
    <t>問１－１　暮らし向きが苦しくなった理由</t>
  </si>
  <si>
    <t>問２　生活程度</t>
  </si>
  <si>
    <t>問３　生活全体の満足度</t>
  </si>
  <si>
    <t>問４　定住意向</t>
  </si>
  <si>
    <t>問４－１　定住したい理由</t>
  </si>
  <si>
    <t>問４－２　転出したい理由</t>
  </si>
  <si>
    <t>問４－３　転出先</t>
  </si>
  <si>
    <t>問４－３－１　移り住みたい都道府県</t>
  </si>
  <si>
    <t>問５　埼玉県で魅力を感じるか</t>
  </si>
  <si>
    <t>問５－１　埼玉県で魅力を感じるもの</t>
  </si>
  <si>
    <t>問６　地域社会活動への参加経験</t>
  </si>
  <si>
    <t>問６（１）－１　地域社会活動への不参加の理由</t>
  </si>
  <si>
    <t>問６（２）文化芸術活動の経験</t>
  </si>
  <si>
    <t>問６（３）文化芸術活動の鑑賞</t>
  </si>
  <si>
    <t>問６（３）－１　インターネット配信による文化芸術活動の鑑賞</t>
  </si>
  <si>
    <t>問６（４）文化芸術活動の機会や環境の満足度</t>
  </si>
  <si>
    <t>問７　スポーツ・レクリエーション活動の実施</t>
  </si>
  <si>
    <t>問７－１　スポーツ・レクリエーション活動の頻度</t>
  </si>
  <si>
    <t>問７－２　スポーツ・レクリエーション活動をする機会がなかった理由</t>
  </si>
  <si>
    <t>問８（１）訪問販売、電話勧誘販売、通信販売による経済的・物的な被害</t>
  </si>
  <si>
    <t>問８（２）消費生活センターの認知度</t>
  </si>
  <si>
    <t>問９　食品の安全性に対する意識</t>
  </si>
  <si>
    <t>問10　埼玉県に関する情報の入手先</t>
  </si>
  <si>
    <t>問11（１）県広報紙「彩の国だより」の閲読状況</t>
  </si>
  <si>
    <t>問11（２）県広報紙「彩の国だより」へ期待する記事</t>
  </si>
  <si>
    <t>問11（３）県政広報テレビ番組「いまドキッ！埼玉」の視聴状況</t>
  </si>
  <si>
    <t>問11（４）県政広報ラジオ番組「朝情報★埼玉」の聴取状況</t>
  </si>
  <si>
    <t>問11（５）ラジオ番組「まとめて！埼玉応援団」の聴取状況</t>
  </si>
  <si>
    <t>問11（６）県の広報テレビ・ラジオ番組の内容への要望</t>
  </si>
  <si>
    <t>問11（７）埼玉150 周年記念事業について知っている内容</t>
  </si>
  <si>
    <t>問12　東京２０２０オリンピック・パラリンピック  埼玉県内開催の認知度</t>
  </si>
  <si>
    <t>問13（１）生物多様性の認知度</t>
  </si>
  <si>
    <t>問13（２）外来生物の認知度</t>
  </si>
  <si>
    <t>問14（１）アドバンス・ケア・プランニング（ＡＣＰ）の認知度</t>
  </si>
  <si>
    <t>問14（２）ＡＣＰについて家族や医療介護関係者と話し合った経験</t>
  </si>
  <si>
    <t>問14（３）人生の最期を迎えたい場所</t>
  </si>
  <si>
    <t>問14（４）人生の最期を迎えたい場所として選んだ理由</t>
  </si>
  <si>
    <t>問15　生涯学習活動の実施状況</t>
  </si>
  <si>
    <t>問15－１　生かしている知識・技能・経験</t>
  </si>
  <si>
    <t>問15－２　生涯学習活動をしていない理由</t>
  </si>
  <si>
    <t>問16（１）新型コロナウイルス感染症への不安</t>
  </si>
  <si>
    <t>問16（１）－１　不安を感じる理由</t>
  </si>
  <si>
    <t>問16（１）－２　不安を感じない理由</t>
  </si>
  <si>
    <t>問16（２）新型コロナウイルス感染症に関する県の広報</t>
  </si>
  <si>
    <t>問17　県政への要望</t>
  </si>
  <si>
    <t>問18　「共生」という言葉から思い浮かべること</t>
  </si>
  <si>
    <t>問19　現在の社会について感じていること</t>
  </si>
  <si>
    <t>問20　共生社会を実現するために最も重要だと思う取組</t>
  </si>
  <si>
    <t>問20－１　取組を進める上で具体的に必要だと思うこと</t>
  </si>
  <si>
    <t>問21　「共生」についての悩みや困りごと</t>
  </si>
  <si>
    <t>問22　「共生」について周囲の人の悩みや困りごととして見聞きしたこと</t>
  </si>
  <si>
    <t>問23　共生社会づくりの取組で参加・協力できると思うもの</t>
  </si>
  <si>
    <t>問24　「埼玉県エスカレーターの安全な利用の促進に関する条例」の認知度</t>
  </si>
  <si>
    <t/>
  </si>
  <si>
    <t>×</t>
  </si>
  <si>
    <t>（１）エスカレーターの利用実態（駅）</t>
  </si>
  <si>
    <t>問26　エスカレーターを歩いて利用した理由</t>
  </si>
  <si>
    <t>問27　エスカレーターの歩行利用を原因とする事故やトラブル等の経験</t>
  </si>
  <si>
    <t>（１）エスカレーターの歩行利用について感じること（事故につながる恐れがあり危険だ）</t>
  </si>
  <si>
    <t>問29　エスカレーターの立ち止まり利用を浸透させるための効果的な取組み</t>
  </si>
  <si>
    <t>Ｆ１　性別</t>
  </si>
  <si>
    <t>Ｆ２　年齢</t>
  </si>
  <si>
    <t>Ｆ３　職業</t>
  </si>
  <si>
    <t>Ｆ３－１　仕事の内容</t>
  </si>
  <si>
    <t>Ｆ３－２　働き方</t>
  </si>
  <si>
    <t>Ｆ３－３　仕事の内容</t>
  </si>
  <si>
    <t>Ｆ４　県内居住地</t>
  </si>
  <si>
    <t>Ｆ５　県内居住年数</t>
  </si>
  <si>
    <t>Ｆ６　出身地（埼玉県生まれ）</t>
  </si>
  <si>
    <t>Ｆ６－１　出身地（他県）</t>
  </si>
  <si>
    <t>Ｆ７　家族人数</t>
  </si>
  <si>
    <t>Ｆ８　結婚</t>
  </si>
  <si>
    <t>Ｆ８－１　子どもの人数</t>
  </si>
  <si>
    <t>Ｆ８－１－１　子どもの段階別</t>
  </si>
  <si>
    <t>Ｆ９　家族形態</t>
  </si>
  <si>
    <t>Ｆ10　居住形態</t>
  </si>
  <si>
    <t>ライフステージ</t>
  </si>
  <si>
    <t>地域別（３区分）</t>
  </si>
  <si>
    <t>＜生活意識について＞</t>
  </si>
  <si>
    <t>　調査数</t>
  </si>
  <si>
    <t>楽になった</t>
  </si>
  <si>
    <t>少し楽になった</t>
  </si>
  <si>
    <t>少し苦しくなった</t>
  </si>
  <si>
    <t>苦しくなった</t>
  </si>
  <si>
    <t>変わらない</t>
  </si>
  <si>
    <t>わからない</t>
  </si>
  <si>
    <t>無回答</t>
  </si>
  <si>
    <t>　</t>
  </si>
  <si>
    <t>賃金などの収入が増えない、または減った</t>
  </si>
  <si>
    <t>失業、退職、病気などで働き手が減った</t>
  </si>
  <si>
    <t>事業などの経費が増えた</t>
  </si>
  <si>
    <t>家族の増加や物価の上昇などで日常の生活費が増えた</t>
  </si>
  <si>
    <t>教育費が増えた</t>
  </si>
  <si>
    <t>家や自動車、家電などの支出が増えた</t>
  </si>
  <si>
    <t>税金や保険料などの支払いが増えた</t>
  </si>
  <si>
    <t>結婚、出産、病気など特別な出費が増えた</t>
  </si>
  <si>
    <t>金利が低い</t>
  </si>
  <si>
    <t>新型コロナウイルス感染症の感染拡大影響で、収入が減ったり生活費などの支出が増えた</t>
  </si>
  <si>
    <t>その他</t>
  </si>
  <si>
    <t>特にない</t>
  </si>
  <si>
    <t>上の上</t>
  </si>
  <si>
    <t>上の下</t>
  </si>
  <si>
    <t>中の上</t>
  </si>
  <si>
    <t>中の下</t>
  </si>
  <si>
    <t>下の上</t>
  </si>
  <si>
    <t>下の下</t>
  </si>
  <si>
    <t>大変満足している</t>
  </si>
  <si>
    <t>まあ満足している</t>
  </si>
  <si>
    <t>やや不満である</t>
  </si>
  <si>
    <t>大変不満である</t>
  </si>
  <si>
    <t>住み続けたい</t>
  </si>
  <si>
    <t>よそへ移りたい</t>
  </si>
  <si>
    <t>自然環境がよいから</t>
  </si>
  <si>
    <t>交通の便がよいから</t>
  </si>
  <si>
    <t>学校、図書館などの教育・文化施設が整っているから</t>
  </si>
  <si>
    <t>道路、上下水道、公園などの公共施設が整っているから</t>
  </si>
  <si>
    <t>医療施設が身近にあり、病気のときでも安心だから</t>
  </si>
  <si>
    <t>通勤や仕事に便利だから</t>
  </si>
  <si>
    <t>商売や事業などに適したところだから</t>
  </si>
  <si>
    <t>治安や風紀がよいから</t>
  </si>
  <si>
    <t>隣近所の人との付き合いがうまくいっているから</t>
  </si>
  <si>
    <t>土地柄や人情が自分に合っているから</t>
  </si>
  <si>
    <t>買い物に便利だから</t>
  </si>
  <si>
    <t>住みなれていて愛着があるから</t>
  </si>
  <si>
    <t>親、兄弟や親戚が近くにいるから</t>
  </si>
  <si>
    <t>特に理由はない</t>
  </si>
  <si>
    <t>自然環境が悪いから</t>
  </si>
  <si>
    <t>交通の便が悪いから</t>
  </si>
  <si>
    <t>学校、図書館などの教育・文化施設が整っていないから</t>
  </si>
  <si>
    <t>道路、上下水道、公園などの公共施設が整っていないから</t>
  </si>
  <si>
    <t>医療施設が身近になく、病気のときに心配だから</t>
  </si>
  <si>
    <t>通勤や仕事に不便だから</t>
  </si>
  <si>
    <t>商売や事業などに適さないところだから</t>
  </si>
  <si>
    <t>治安や風紀が悪いから</t>
  </si>
  <si>
    <t>隣近所の人との付き合いがうまくいっていないから</t>
  </si>
  <si>
    <t>土地柄や人情が自分に合わないから</t>
  </si>
  <si>
    <t>買い物に不便だから</t>
  </si>
  <si>
    <t>愛着がないから</t>
  </si>
  <si>
    <t>親、兄弟や親戚の近くに住みたいから</t>
  </si>
  <si>
    <t>埼玉県内</t>
  </si>
  <si>
    <t>県外</t>
  </si>
  <si>
    <t>どちらでもかまわない</t>
  </si>
  <si>
    <t>北海道</t>
  </si>
  <si>
    <t>青森県</t>
  </si>
  <si>
    <t>岩手県</t>
  </si>
  <si>
    <t>宮城県</t>
  </si>
  <si>
    <t>秋田県</t>
  </si>
  <si>
    <t>山形県</t>
  </si>
  <si>
    <t>福島県</t>
  </si>
  <si>
    <t>茨城県</t>
  </si>
  <si>
    <t>栃木県</t>
  </si>
  <si>
    <t>群馬県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</si>
  <si>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</si>
  <si>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</si>
  <si>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</si>
  <si>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</si>
  <si>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</si>
  <si>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</si>
  <si>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</si>
  <si>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</si>
  <si>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</si>
  <si>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</si>
  <si>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</si>
  <si>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</si>
  <si>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</si>
  <si>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</si>
  <si>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</si>
  <si>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</si>
  <si>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</si>
  <si>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</si>
  <si>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</si>
  <si>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</si>
  <si>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</si>
  <si>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</si>
  <si>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</si>
  <si>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</si>
  <si>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</si>
  <si>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</si>
  <si>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</si>
  <si>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</si>
  <si>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</si>
  <si>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</si>
  <si>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</si>
  <si>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</si>
  <si>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</si>
  <si>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</si>
  <si>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</si>
  <si>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</si>
  <si>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
  </si>
  <si>
    <t>-</t>
    <phoneticPr fontId="2"/>
  </si>
  <si>
    <t>-</t>
    <phoneticPr fontId="2"/>
  </si>
  <si>
    <t>魅力を感じる</t>
  </si>
  <si>
    <t>どちらかといえば魅力を感じる</t>
  </si>
  <si>
    <t>どちらかといえば魅力を感じない</t>
  </si>
  <si>
    <t>魅力を感じない</t>
  </si>
  <si>
    <t>山、川などの自然が豊か</t>
  </si>
  <si>
    <t>魅力的なレジャー施設、公園、温泉がある</t>
  </si>
  <si>
    <t>魅力的な祭り、伝統芸能、イベントがある</t>
  </si>
  <si>
    <t>道路や交通の便がよい</t>
  </si>
  <si>
    <t>住みやすさ</t>
  </si>
  <si>
    <t>埼玉県産の食材や特産品</t>
  </si>
  <si>
    <t>埼玉県の郷土料理やご当地グルメ</t>
  </si>
  <si>
    <t>地域の人の良さや優しさ</t>
  </si>
  <si>
    <t>魅力的な街並み、歴史的建造物がある</t>
  </si>
  <si>
    <t>埼玉県のスポーツチーム</t>
  </si>
  <si>
    <t>埼玉県出身の歴史上の人物、著名人</t>
  </si>
  <si>
    <t>埼玉県のご当地キャラクター</t>
  </si>
  <si>
    <t>＜日常生活について＞</t>
  </si>
  <si>
    <t>ある</t>
  </si>
  <si>
    <t>ない</t>
  </si>
  <si>
    <t>仕事や子育て等により忙しく活動する時間がない</t>
  </si>
  <si>
    <t>団体・活動についての情報が得られない</t>
  </si>
  <si>
    <t>参加するきっかけが得られない</t>
  </si>
  <si>
    <t>参加したいと思う団体や活動がない</t>
  </si>
  <si>
    <t>新型コロナウイルス感染症により活動ができない</t>
  </si>
  <si>
    <t>興味がない</t>
  </si>
  <si>
    <t>満足している</t>
  </si>
  <si>
    <t>どちらかといえば満足している</t>
  </si>
  <si>
    <t>どちらかといえば満足していない</t>
  </si>
  <si>
    <t>満足していない</t>
  </si>
  <si>
    <t>した</t>
  </si>
  <si>
    <t>していない</t>
  </si>
  <si>
    <t>週に３回以上</t>
  </si>
  <si>
    <t>週に２回程度</t>
  </si>
  <si>
    <t>週に１回程度</t>
  </si>
  <si>
    <t>月に１～３回程度</t>
  </si>
  <si>
    <t>年に数回程度</t>
  </si>
  <si>
    <t>運動やスポーツは好きでないから</t>
  </si>
  <si>
    <t>仕事や家事・育児等で忙しくて時間がないから</t>
  </si>
  <si>
    <t>仲間がいないから</t>
  </si>
  <si>
    <t>体力が衰えたから</t>
  </si>
  <si>
    <t>費用がかかるから</t>
  </si>
  <si>
    <t>身近に場所や施設がないから</t>
  </si>
  <si>
    <t>病気や障がいなど身体的に不安があるから</t>
  </si>
  <si>
    <t>指導者がいないから</t>
  </si>
  <si>
    <t>機会がなかったから</t>
  </si>
  <si>
    <t>訪問販売等により、商品等の契約をして、経済的・物的な被害に遭ったことがある</t>
  </si>
  <si>
    <t>経済的・物的な被害はなかったが、勧誘や契約などの過程で嫌な思いをしたことがある</t>
  </si>
  <si>
    <t>訪問販売等の勧誘を受けたことはあるが、経済的・物的な被害や嫌な思いはしなかった</t>
  </si>
  <si>
    <t>訪問販売等の勧誘を受けたことがない</t>
  </si>
  <si>
    <t>名前も、行っていることも知っている</t>
  </si>
  <si>
    <t>名前は知っているが、何を行っているかは知らない</t>
  </si>
  <si>
    <t>名前も何を行っているところかも知らない</t>
  </si>
  <si>
    <t>非常にある</t>
  </si>
  <si>
    <t>多少ある</t>
  </si>
  <si>
    <t>どちらともいえない</t>
  </si>
  <si>
    <t>あまりない</t>
  </si>
  <si>
    <t>ほとんどない</t>
  </si>
  <si>
    <t>県広報紙「彩の国だより」</t>
  </si>
  <si>
    <t>県政広報テレビ番組「いまドキッ！埼玉」（テレビ埼玉／土曜朝８: ３０～９: ００）</t>
  </si>
  <si>
    <t>県政広報ラジオ番組「朝情報★埼玉」（ＦＭ  ＮＡＣＫ５／月～金曜朝８: １５～８: ２５）</t>
  </si>
  <si>
    <t>県ホームページ</t>
  </si>
  <si>
    <t>埼玉県庁ＹｏｕＴｕｂｅ（ユーチューブ）</t>
  </si>
  <si>
    <t>埼玉県庁  Ｆａｃｅｂｏｏｋ（フェイスブック）</t>
  </si>
  <si>
    <t>埼玉県庁  Ｔｗｉｔｔｅｒ（ツイッター）</t>
  </si>
  <si>
    <t>埼玉県庁ＬＩＮＥ（ライン）</t>
  </si>
  <si>
    <t>埼玉県スマートフォンアプリ「ポケットブックまいたま」</t>
  </si>
  <si>
    <t>市町村ホームページ</t>
  </si>
  <si>
    <t>市町村の広報紙</t>
  </si>
  <si>
    <t>新聞の記事</t>
  </si>
  <si>
    <t>テレビ・ラジオのニュース（２、３以外）</t>
  </si>
  <si>
    <t>ミニコミ紙やタウン紙</t>
  </si>
  <si>
    <t>ケーブルテレビ・コミュニティＦＭ</t>
  </si>
  <si>
    <t>インターネット（４～10以外）</t>
  </si>
  <si>
    <t>県庁・県の地域機関から直接（窓口、出前講座等）</t>
  </si>
  <si>
    <t>市町村から直接（窓口、出前講座等）</t>
  </si>
  <si>
    <t>自治会・婦人会・老人会などの回覧</t>
  </si>
  <si>
    <t>口コミ</t>
  </si>
  <si>
    <t>毎回読んでいる</t>
  </si>
  <si>
    <t>ほとんど読んでいる</t>
  </si>
  <si>
    <t>ときどき読んでいる</t>
  </si>
  <si>
    <t>読んだことがない</t>
  </si>
  <si>
    <t>「彩の国だより」を知らない</t>
  </si>
  <si>
    <t>県の主要計画（５か年計画など）の解説</t>
  </si>
  <si>
    <t>県の施策の紹介</t>
  </si>
  <si>
    <t>県が実施する講演・講習の紹介</t>
  </si>
  <si>
    <t>県が実施するイベントの紹介</t>
  </si>
  <si>
    <t>県内の観光地等の紹介</t>
  </si>
  <si>
    <t>毎回見ている</t>
  </si>
  <si>
    <t>ほとんど見ている</t>
  </si>
  <si>
    <t>ときどき見ている</t>
  </si>
  <si>
    <t>見たことがない</t>
  </si>
  <si>
    <t>番組を知らない</t>
  </si>
  <si>
    <t>毎回聴いている</t>
  </si>
  <si>
    <t>ほとんど聴いている</t>
  </si>
  <si>
    <t>ときどき聴いている</t>
  </si>
  <si>
    <t>聴いたことがない</t>
  </si>
  <si>
    <t>県が行っている施策の紹介</t>
  </si>
  <si>
    <t>観光情報（花・歴史名所・施設等）</t>
  </si>
  <si>
    <t>お祭り・イベント情報</t>
  </si>
  <si>
    <t>旬のもの（食べ物・農産物）</t>
  </si>
  <si>
    <t>あまり知られていないような情報</t>
  </si>
  <si>
    <t>埼玉１５０周年特設サイト「Ｃｏｌｏｆｕｌ! 」</t>
  </si>
  <si>
    <t>ＳＮＳ（Ｆａｃｅｂｏｏｋ、Ｔｗｉｔｔｅｒ、Ｉｎｓｔａｇｒａｍ）</t>
  </si>
  <si>
    <t>記念商品</t>
  </si>
  <si>
    <t>埼玉１５０周年関連イベント</t>
  </si>
  <si>
    <t>埼玉未来予想コンクール（作文・絵画）</t>
  </si>
  <si>
    <t>いずれも知らない</t>
  </si>
  <si>
    <t>知っている</t>
  </si>
  <si>
    <t>知らない</t>
  </si>
  <si>
    <t>言葉の意味も含めて知っている</t>
  </si>
  <si>
    <t>言葉は聞いたことがあるが、意味は知らない</t>
  </si>
  <si>
    <t>詳しく話し合っている</t>
  </si>
  <si>
    <t>一応話し合っている</t>
  </si>
  <si>
    <t>家族との話し合いに抵抗を感じるから話し合ったことはない</t>
  </si>
  <si>
    <t>話し合う必要性を感じていないから話し合ったことはない</t>
  </si>
  <si>
    <t>話し合うきっかけがないから話し合ったことはない</t>
  </si>
  <si>
    <t>何を話し合っていいかわからないから話し合ったことはない</t>
  </si>
  <si>
    <t>自宅</t>
  </si>
  <si>
    <t>病院</t>
  </si>
  <si>
    <t>子供の家</t>
  </si>
  <si>
    <t>兄弟姉妹などの親族の家</t>
  </si>
  <si>
    <t>高齢者向けのケア付き住宅</t>
  </si>
  <si>
    <t>特別養護老人ホームなどの福祉施設</t>
  </si>
  <si>
    <t>住み慣れた場所で最期を迎えたいから</t>
  </si>
  <si>
    <t>家族等との時間を多くしたいから</t>
  </si>
  <si>
    <t>訪問してくれる医師がいるから</t>
  </si>
  <si>
    <t>症状が急に悪くなった時にすぐに医師や看護師が訪問してくれるから</t>
  </si>
  <si>
    <t>症状が急に悪くなった時にすぐに病院に入院できる体制が整っているから</t>
  </si>
  <si>
    <t>病院は経済的に負担が大きいと思うから</t>
  </si>
  <si>
    <t>介護してくれる家族等に負担がかかるから</t>
  </si>
  <si>
    <t>介護してくれる家族等がいないから</t>
  </si>
  <si>
    <t>訪問してくれる医師がいないから</t>
  </si>
  <si>
    <t>症状が急に悪くなった時にすぐに医師や看護師の訪問が受けられるか不安だから</t>
  </si>
  <si>
    <t>症状が急に悪くなった時にすぐに病院に入院できるか不安だから</t>
  </si>
  <si>
    <t>病院や福祉施設の方が、安心できるから</t>
  </si>
  <si>
    <t>人生が豊かになっている</t>
  </si>
  <si>
    <t>健康の維持・増進に役立っている</t>
  </si>
  <si>
    <t>家庭や日常の生活に生かしている</t>
  </si>
  <si>
    <t>学業、学校生活の中で生かしている</t>
  </si>
  <si>
    <t>仕事や就職の上で生かしている</t>
  </si>
  <si>
    <t>地域や社会での活動に生かしている</t>
  </si>
  <si>
    <t>ボランティア活動に生かしている</t>
  </si>
  <si>
    <t>新たな生涯学習活動に生かしている</t>
  </si>
  <si>
    <t>他の人の指導やアドバイスに生かしている</t>
  </si>
  <si>
    <t>生かしていない</t>
  </si>
  <si>
    <t>仕事が忙しくて時間がない</t>
  </si>
  <si>
    <t>家事・育児・介護などが忙しくて時間がない</t>
  </si>
  <si>
    <t>学習より優先したいことがある</t>
  </si>
  <si>
    <t>時間帯が希望に合わない</t>
  </si>
  <si>
    <t>一緒に学習する仲間がいない</t>
  </si>
  <si>
    <t>身近なところに学習する場がない</t>
  </si>
  <si>
    <t>学習するための費用がかかる</t>
  </si>
  <si>
    <t>学習したい内容の講座が開設されていない</t>
  </si>
  <si>
    <t>学習しても職場などから評価されない</t>
  </si>
  <si>
    <t>学習するのに必要な情報（内容・時間・場所・費用など）が入手できない</t>
  </si>
  <si>
    <t>きっかけがつかめない</t>
  </si>
  <si>
    <t>生涯学習活動をする必要がない</t>
  </si>
  <si>
    <t>理由は特にない</t>
  </si>
  <si>
    <t>とても不安を感じている</t>
  </si>
  <si>
    <t>少し不安を感じている</t>
  </si>
  <si>
    <t>あまり不安を感じていない</t>
  </si>
  <si>
    <t>まったく不安を感じていない</t>
  </si>
  <si>
    <t>感染力が強いから</t>
  </si>
  <si>
    <t>新しい感染症だから</t>
  </si>
  <si>
    <t>有効な治療薬の開発が進んでいないから</t>
  </si>
  <si>
    <t>重篤な状態になったり、死に至る場合があるから</t>
  </si>
  <si>
    <t>医療提供体制が十分に整っていないから</t>
  </si>
  <si>
    <t>検査体制が十分に整っていないから</t>
  </si>
  <si>
    <t>県境を越えて人が往来しているから</t>
  </si>
  <si>
    <t>店舗への休業要請が解除されたから</t>
  </si>
  <si>
    <t>学校の授業が再開されたから</t>
  </si>
  <si>
    <t>特に理由はない・なんとなく</t>
  </si>
  <si>
    <t>重篤な状態になったり、死に至る可能性は低いから</t>
  </si>
  <si>
    <t>ウイルスに対して気を付ける注意点がわかってきたから</t>
  </si>
  <si>
    <t>自分が感染することはないと考えているから</t>
  </si>
  <si>
    <t>かぜの一種だから</t>
  </si>
  <si>
    <t>医療提供体制が整っているから</t>
  </si>
  <si>
    <t>検査体制が整っているから</t>
  </si>
  <si>
    <t>有効な治療薬の開発が進みそうだから</t>
  </si>
  <si>
    <t>ワクチン接種が始まったから</t>
  </si>
  <si>
    <t>埼玉県のテレビＣＭ</t>
  </si>
  <si>
    <t>埼玉県のラジオＣＭ</t>
  </si>
  <si>
    <t>埼玉県の街頭ＣＭ（街頭の大型ビジョンで放送されているもの）</t>
  </si>
  <si>
    <t>埼玉県のシネアド（映画館内でのＣＭ放映）</t>
  </si>
  <si>
    <t>埼玉県のウェブ広告</t>
  </si>
  <si>
    <t>見たことがない、聴いたことがない</t>
  </si>
  <si>
    <t>＜県政への要望について＞</t>
  </si>
  <si>
    <t>省資源やリサイクルを進める</t>
  </si>
  <si>
    <t>地球温暖化を防止する</t>
  </si>
  <si>
    <t>自然をまもり、緑を育てる</t>
  </si>
  <si>
    <t>川や大気の環境をまもる</t>
  </si>
  <si>
    <t>廃棄物対策を充実する</t>
  </si>
  <si>
    <t>交通事故をなくす</t>
  </si>
  <si>
    <t>災害から県民をまもる</t>
  </si>
  <si>
    <t>消費生活の安全を高める</t>
  </si>
  <si>
    <t>防犯の地域づくりを進める</t>
  </si>
  <si>
    <t>道路や街路を整備する</t>
  </si>
  <si>
    <t>生活排水対策を進める</t>
  </si>
  <si>
    <t>公園、緑地を整備する</t>
  </si>
  <si>
    <t>便利な交通網をつくる</t>
  </si>
  <si>
    <t>都市のバリアフリー化を進める</t>
  </si>
  <si>
    <t>ＩＴ（情報通信技術）を生かした社会づくりを進める</t>
  </si>
  <si>
    <t>高齢者の福祉を充実する</t>
  </si>
  <si>
    <t>障がい者の社会参加と福祉対策を進める</t>
  </si>
  <si>
    <t>子育て支援を充実する</t>
  </si>
  <si>
    <t>医療サービス体制を整備する</t>
  </si>
  <si>
    <t>健康づくりを進めて、疾病を予防する</t>
  </si>
  <si>
    <t>食品の安全をまもる</t>
  </si>
  <si>
    <t>男女共同参画社会の実現をはかる</t>
  </si>
  <si>
    <t>人権尊重の社会づくりを進める</t>
  </si>
  <si>
    <t>生涯学習対策を充実する</t>
  </si>
  <si>
    <t>学力、規律ある態度、体力を身につける学校教育を充実する</t>
  </si>
  <si>
    <t>青少年を健全に育てる</t>
  </si>
  <si>
    <t>農林業をさかんにする</t>
  </si>
  <si>
    <t>観光振興を進める</t>
  </si>
  <si>
    <t>商工業を振興し、中小企業・ベンチャー企業への支援を充実する</t>
  </si>
  <si>
    <t>雇用の場を広げる</t>
  </si>
  <si>
    <t>市町村が主役の地域づくりを進める</t>
  </si>
  <si>
    <t>県民参加の行政を進める</t>
  </si>
  <si>
    <t>ＮＰＯやボランティアへの活動支援を充実する</t>
  </si>
  <si>
    <t>芸術・文化活動をさかんにする</t>
  </si>
  <si>
    <t>スポーツ、レクリエーションをさかんにする</t>
  </si>
  <si>
    <t>国際交流や国際協力を進める</t>
  </si>
  <si>
    <t>新型コロナウイルス感染症対策を進める</t>
  </si>
  <si>
    <t>＜共生社会について＞</t>
  </si>
  <si>
    <t>多様性の尊重</t>
  </si>
  <si>
    <t>個性や能力の発掘・発揮</t>
  </si>
  <si>
    <t>人と人とのつながり</t>
  </si>
  <si>
    <t>地域における支え合い</t>
  </si>
  <si>
    <t>偏見や差別（がない）</t>
  </si>
  <si>
    <t>外国人や多文化</t>
  </si>
  <si>
    <t>障がいや疾病</t>
  </si>
  <si>
    <t>環境や自然</t>
  </si>
  <si>
    <t>仕事と家庭生活（のバランス）</t>
  </si>
  <si>
    <t>考えてもよくわからない</t>
  </si>
  <si>
    <t>関心がない</t>
  </si>
  <si>
    <t>共生社会が実現している</t>
  </si>
  <si>
    <t>共生社会の実現に向けた社会全体の取組や意識の変化が進んできていると感じる</t>
  </si>
  <si>
    <t>共生社会の実現に向けた社会全体の取組や意識の変化が不十分であると感じる</t>
  </si>
  <si>
    <t>共生社会の実現に向けた社会全体の取組や意識の変化が感じられない</t>
  </si>
  <si>
    <t>女性の社会参加促進</t>
  </si>
  <si>
    <t>ＬＧＢＴＱ（性的マイノリティ）への理解促進</t>
  </si>
  <si>
    <t>外国人の地域参画</t>
  </si>
  <si>
    <t>子供や若者、高齢者など年齢を超えた交流促進</t>
  </si>
  <si>
    <t>地域において支え合う仕組み</t>
  </si>
  <si>
    <t>高齢者の社会参加促進</t>
  </si>
  <si>
    <t>障がい者の社会参加促進</t>
  </si>
  <si>
    <t>子供や若者の社会参加促進</t>
  </si>
  <si>
    <t>地域や社会における理解</t>
  </si>
  <si>
    <t>職場や学校における理解</t>
  </si>
  <si>
    <t>家族や友人の理解</t>
  </si>
  <si>
    <t>困ったときの相談先</t>
  </si>
  <si>
    <t>安心できる居場所</t>
  </si>
  <si>
    <t>地域における人と人とのつながり強化</t>
  </si>
  <si>
    <t>活動の場の提供</t>
  </si>
  <si>
    <t>ボランティアや支援団体等の育成</t>
  </si>
  <si>
    <t>社会的なルールづくり</t>
  </si>
  <si>
    <t>経済的支援の充実</t>
  </si>
  <si>
    <t>必要なものはない、今のままで十分である</t>
  </si>
  <si>
    <t>性別（ジェンダー（社会的性差）を含む）を理由とするもの</t>
  </si>
  <si>
    <t>国籍・文化・言語の違いを理由とするもの</t>
  </si>
  <si>
    <t>障がい・疾病を理由とするもの</t>
  </si>
  <si>
    <t>家族関係を理由とするもの</t>
  </si>
  <si>
    <t>年齢差を理由とするもの</t>
  </si>
  <si>
    <t>地域における人間関係を理由とするもの</t>
  </si>
  <si>
    <t>感じたことはない、考えたことがない</t>
  </si>
  <si>
    <t>周囲の困りごとに関心を持ったことがない</t>
  </si>
  <si>
    <t>見聞きしたことはない</t>
  </si>
  <si>
    <t>職場や学校での研修会・勉強会への参加</t>
  </si>
  <si>
    <t>職場や学校における支援活動への参加</t>
  </si>
  <si>
    <t>地域（職場や学校以外の場所）における研修会・勉強会への参加</t>
  </si>
  <si>
    <t>地域活動への参加</t>
  </si>
  <si>
    <t>ＮＰＯやボランティアなど団体活動への参加</t>
  </si>
  <si>
    <t>募金や物資の寄付などの物的支援</t>
  </si>
  <si>
    <t>ＳＮＳなどを通じた情報発信への協力</t>
  </si>
  <si>
    <t>今は参加・協力できないが将来的には参加・協力を検討したい</t>
  </si>
  <si>
    <t>＜エスカレーターの利用について＞</t>
  </si>
  <si>
    <t>条例ができたことも、利用者の義務が規定されていることも知っている</t>
  </si>
  <si>
    <t>条例ができたことは知っているが、利用者の義務が規定されていることは知らない</t>
  </si>
  <si>
    <t>条例ができたことを知らない</t>
  </si>
  <si>
    <t>＜エスカレーターの利用について＞問25　施設でのエスカレーター利用状況</t>
  </si>
  <si>
    <t>日常的に歩いて利用した</t>
  </si>
  <si>
    <t>どちらかというと歩いて利用した</t>
  </si>
  <si>
    <t>どちらかというと立ち止まって利用した</t>
  </si>
  <si>
    <t>日常的に立ち止まって利用した</t>
  </si>
  <si>
    <t>利用していない</t>
  </si>
  <si>
    <t>（２）エスカレーターの利用実態（百貨店や大規模商業施設などの小売店舗）</t>
  </si>
  <si>
    <t>（３）エスカレーターの利用実態（ホテルなどの宿泊施設）</t>
  </si>
  <si>
    <t>（４）エスカレーターの利用実態（行政機関の庁舎や図書館などの公共施設）</t>
  </si>
  <si>
    <t>急いでいたから</t>
  </si>
  <si>
    <t>エスカレーターに乗っている時間がもったいないと思うので短縮したいから</t>
  </si>
  <si>
    <t>前後の利用者が歩いているためやむを得なく</t>
  </si>
  <si>
    <t>みんなが歩いているので何となく</t>
  </si>
  <si>
    <t>立ち止まって利用していた際、歩行での利用者が原因で、事故や危険な思いをしたことがある</t>
  </si>
  <si>
    <t>立ち止まって利用していた際、歩行での利用者とトラブルになったことがある</t>
  </si>
  <si>
    <t>立ち止まって利用していた際、歩行での利用者に対し不快な思いをしたことがある</t>
  </si>
  <si>
    <t>歩いて利用した際、事故に遭った、または危険な思いをしたことがある</t>
  </si>
  <si>
    <t>歩いて利用した際、他の利用者とトラブルになったことがある</t>
  </si>
  <si>
    <t>歩いて利用した際、他の利用者に対し不快な思いをしたことがある</t>
  </si>
  <si>
    <t>歩行利用を原因として、事故やトラブルに遭ったり、不快な思いをしたことはない</t>
  </si>
  <si>
    <t>＜エスカレーターの利用について＞問28　エスカレーターの利用に対する考え</t>
  </si>
  <si>
    <t>まったくそうだと思う</t>
  </si>
  <si>
    <t>まあそうだと思う</t>
  </si>
  <si>
    <t>どちらとも言えない</t>
  </si>
  <si>
    <t>あまりそう思わない</t>
  </si>
  <si>
    <t>まったくそう思わない</t>
  </si>
  <si>
    <t>（２）エスカレーターの歩行利用について感じること（歩いて利用する人は階段を利用すべきだ）</t>
  </si>
  <si>
    <t>（３）エスカレーターの歩行利用について感じること（社会的弱者に対する配慮が欠ける行動だ）</t>
  </si>
  <si>
    <t>（４）エスカレーターの歩行利用について感じること（列車の発車時刻が迫っているなど、理由によってはやむを得ない）</t>
  </si>
  <si>
    <t>（５）エスカレーターの歩行利用について感じること（他の利用者に迷惑をかけなければ問題ない）</t>
  </si>
  <si>
    <t>（６）エスカレーターの歩行利用について感じること（輸送効率を上げるためには歩くことも必要だ）</t>
  </si>
  <si>
    <t>エスカレーター乗り口部での音声案内</t>
  </si>
  <si>
    <t>エスカレーター乗り口部での声掛け</t>
  </si>
  <si>
    <t>エスカレーターのステップや手すり等への注意喚起の表示</t>
  </si>
  <si>
    <t>エスカレーター周辺への注意喚起ポスターの掲示</t>
  </si>
  <si>
    <t>自治体広報紙やテレビＣＭなど広報媒体を活用した注意喚起</t>
  </si>
  <si>
    <t>学校での教育・啓発</t>
  </si>
  <si>
    <t>＜フェイスシート＞</t>
  </si>
  <si>
    <t>男性</t>
  </si>
  <si>
    <t>女性</t>
  </si>
  <si>
    <t>18・19歳</t>
  </si>
  <si>
    <t>20～24歳</t>
  </si>
  <si>
    <t>25～29歳</t>
  </si>
  <si>
    <t>30～34歳</t>
  </si>
  <si>
    <t>35～39歳</t>
  </si>
  <si>
    <t>40～44歳</t>
  </si>
  <si>
    <t>45～49歳</t>
  </si>
  <si>
    <t>50～54歳</t>
  </si>
  <si>
    <t>55～59歳</t>
  </si>
  <si>
    <t>60～64歳</t>
  </si>
  <si>
    <t>65～69歳</t>
  </si>
  <si>
    <t>70歳以上</t>
  </si>
  <si>
    <t>自営業主</t>
  </si>
  <si>
    <t>家族従業（家業手伝い）</t>
  </si>
  <si>
    <t>勤め（全日）</t>
  </si>
  <si>
    <t>勤め（パートタイム）</t>
  </si>
  <si>
    <t>無職の主婦・主夫</t>
  </si>
  <si>
    <t>学生</t>
  </si>
  <si>
    <t>その他の無職（年金、配当、仕送りなどで暮らしている人。無職の人）</t>
  </si>
  <si>
    <t>農林漁業</t>
  </si>
  <si>
    <t>商工・サービス業</t>
  </si>
  <si>
    <t>自由業（開業医、弁護士、芸術家など）</t>
  </si>
  <si>
    <t>正社員、正規職員</t>
  </si>
  <si>
    <t>非正社員（派遣、契約、嘱託、パート・アルバイトなど）</t>
  </si>
  <si>
    <t>経営・管理職（民間会社・団体の部長以上、官公庁の課長以上）</t>
  </si>
  <si>
    <t>専門・技術職（教員、勤務医、看護師、技術者、研究員など）</t>
  </si>
  <si>
    <t>事務職（事務員、オペレーターなど）</t>
  </si>
  <si>
    <t>生産工程・労務職（工場などの生産工程従事者、大工、土木作業員など）</t>
  </si>
  <si>
    <t>販売・サービス職（販売員、理美容師、調理師など）</t>
  </si>
  <si>
    <t>南部地域</t>
  </si>
  <si>
    <t>南西部地域</t>
  </si>
  <si>
    <t>東部地域</t>
  </si>
  <si>
    <t>さいたま地域</t>
  </si>
  <si>
    <t>県央地域</t>
  </si>
  <si>
    <t>川越比企地域</t>
  </si>
  <si>
    <t>西部地域</t>
  </si>
  <si>
    <t>利根地域</t>
  </si>
  <si>
    <t>北部地域</t>
  </si>
  <si>
    <t>秩父地域</t>
  </si>
  <si>
    <t>１年未満</t>
  </si>
  <si>
    <t>１年～３年未満</t>
  </si>
  <si>
    <t>３年～５年未満</t>
  </si>
  <si>
    <t>５年～10年未満</t>
  </si>
  <si>
    <t>10年～15年未満</t>
  </si>
  <si>
    <t>15年～20年未満</t>
  </si>
  <si>
    <t>20年～30年未満</t>
  </si>
  <si>
    <t>30年以上</t>
  </si>
  <si>
    <t>はい（埼玉県）</t>
  </si>
  <si>
    <t>いいえ（埼玉県外）</t>
  </si>
  <si>
    <t>海外</t>
  </si>
  <si>
    <t>１人（単身）</t>
  </si>
  <si>
    <t>２人</t>
  </si>
  <si>
    <t>３人</t>
  </si>
  <si>
    <t>４人</t>
  </si>
  <si>
    <t>５人</t>
  </si>
  <si>
    <t>６人</t>
  </si>
  <si>
    <t>７人以上</t>
  </si>
  <si>
    <t>未婚</t>
  </si>
  <si>
    <t>既婚・有配偶</t>
  </si>
  <si>
    <t>既婚・離死別</t>
  </si>
  <si>
    <t>１人</t>
  </si>
  <si>
    <t>５人以上</t>
  </si>
  <si>
    <t>子どもはいない</t>
  </si>
  <si>
    <t>０～３歳</t>
  </si>
  <si>
    <t>４歳以上で小学校入学前</t>
  </si>
  <si>
    <t>小学生</t>
  </si>
  <si>
    <t>中学生</t>
  </si>
  <si>
    <t>高校生</t>
  </si>
  <si>
    <t>短大生・専門学校生</t>
  </si>
  <si>
    <t>大学生・大学院生</t>
  </si>
  <si>
    <t>学校教育終了・未婚</t>
  </si>
  <si>
    <t>学校教育終了・既婚</t>
  </si>
  <si>
    <t>単身</t>
  </si>
  <si>
    <t>夫婦のみ</t>
  </si>
  <si>
    <t>二世代世帯（親と子）</t>
  </si>
  <si>
    <t>三世代世帯（親と子と孫）</t>
  </si>
  <si>
    <t>持家（一戸建）</t>
  </si>
  <si>
    <t>持家（分譲マンションなど集合住宅）</t>
  </si>
  <si>
    <t>民間の借家（賃貸マンション・アパート、一戸建の借家など）</t>
  </si>
  <si>
    <t>ＵＲ都市機構（旧公団）・公社・公営の賃貸住宅・アパート</t>
  </si>
  <si>
    <t>社宅・公務員住宅など給与住宅</t>
  </si>
  <si>
    <t>住み込み、寮、寄宿舎など</t>
  </si>
  <si>
    <t>独身期</t>
  </si>
  <si>
    <t>家族形成期</t>
  </si>
  <si>
    <t>家族成長前期</t>
  </si>
  <si>
    <t>家族成長後期</t>
  </si>
  <si>
    <t>家族成熟期</t>
  </si>
  <si>
    <t>高齢期</t>
  </si>
  <si>
    <t>県南</t>
  </si>
  <si>
    <t>圏央道</t>
  </si>
  <si>
    <t>県北</t>
  </si>
  <si>
    <t>問12</t>
  </si>
  <si>
    <t>郵送回収</t>
  </si>
  <si>
    <t>WEB 回収</t>
  </si>
  <si>
    <t>回収方法</t>
    <phoneticPr fontId="2"/>
  </si>
  <si>
    <t>T000078</t>
    <phoneticPr fontId="2"/>
  </si>
  <si>
    <t>回収方法別</t>
    <rPh sb="0" eb="4">
      <t>カイシュウホウホウ</t>
    </rPh>
    <rPh sb="4" eb="5">
      <t>ベツ</t>
    </rPh>
    <phoneticPr fontId="2"/>
  </si>
  <si>
    <t>早く人込みを抜けたいから</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</si>
</sst>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
  </numFmts>
  <fonts count="5" x14ac:knownFonts="1">
    <font>
      <sz val="11"/>
      <color theme="1"/>
      <name val="ＭＳ ゴシック"/>
      <family val="2"/>
      <charset val="128"/>
    </font>
    <font>
      <sz val="10"/>
      <color theme="1"/>
      <name val="ＭＳ Ｐゴシック"/>
      <family val="3"/>
      <charset val="128"/>
    </font>
    <font>
      <sz val="6"/>
      <name val="ＭＳ ゴシック"/>
      <family val="2"/>
      <charset val="128"/>
    </font>
    <font>
      <u/>
      <sz val="11"/>
      <color theme="10"/>
      <name val="ＭＳ ゴシック"/>
      <family val="2"/>
      <charset val="128"/>
    </font>
    <font>
      <sz val="10"/>
      <color rgb="FF000000"/>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2" xfId="0" quotePrefix="1" applyFont="1" applyBorder="1" applyAlignment="1">
      <alignment vertical="center" wrapText="1"/>
    </xf>
    <xf numFmtId="0" fontId="4" fillId="0" borderId="13" xfId="0" quotePrefix="1" applyFont="1" applyBorder="1" applyAlignment="1">
      <alignment vertical="center" wrapText="1"/>
    </xf>
    <xf numFmtId="0" fontId="4" fillId="0" borderId="14" xfId="0" applyNumberFormat="1" applyFont="1" applyBorder="1" applyAlignment="1">
      <alignment horizontal="right" vertical="center" wrapText="1"/>
    </xf>
    <xf numFmtId="0"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0" fontId="4" fillId="0" borderId="15" xfId="0" quotePrefix="1" applyFont="1" applyBorder="1" applyAlignment="1">
      <alignment vertical="center" wrapText="1"/>
    </xf>
    <xf numFmtId="0" fontId="4" fillId="0" borderId="16" xfId="0" quotePrefix="1" applyFont="1" applyBorder="1" applyAlignment="1">
      <alignmen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23" xfId="0" applyNumberFormat="1" applyFont="1" applyBorder="1" applyAlignment="1">
      <alignment horizontal="right" vertical="center" wrapText="1"/>
    </xf>
    <xf numFmtId="0" fontId="4" fillId="0" borderId="21" xfId="0" applyNumberFormat="1" applyFont="1" applyBorder="1" applyAlignment="1">
      <alignment horizontal="righ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quotePrefix="1" applyFont="1" applyBorder="1" applyAlignment="1">
      <alignment vertical="center" wrapText="1"/>
    </xf>
    <xf numFmtId="0" fontId="4" fillId="0" borderId="1" xfId="0"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quotePrefix="1" applyFont="1" applyBorder="1" applyAlignment="1">
      <alignment vertical="center" wrapText="1"/>
    </xf>
    <xf numFmtId="0" fontId="4" fillId="0" borderId="21" xfId="0" applyFont="1" applyBorder="1" applyAlignment="1">
      <alignment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4" fillId="0" borderId="2" xfId="0" quotePrefix="1" applyFont="1" applyBorder="1" applyAlignment="1">
      <alignment vertical="center" wrapText="1"/>
    </xf>
    <xf numFmtId="0" fontId="0" fillId="0" borderId="3" xfId="0" applyBorder="1" applyAlignment="1">
      <alignment vertical="center" wrapText="1"/>
    </xf>
    <xf numFmtId="0" fontId="4" fillId="0" borderId="3" xfId="0" quotePrefix="1" applyFont="1" applyBorder="1" applyAlignment="1">
      <alignment vertical="center" wrapText="1"/>
    </xf>
    <xf numFmtId="0" fontId="0" fillId="0" borderId="4" xfId="0" applyBorder="1" applyAlignment="1">
      <alignment vertical="center" wrapText="1"/>
    </xf>
    <xf numFmtId="0" fontId="4" fillId="0" borderId="20" xfId="0" quotePrefix="1" applyFont="1" applyBorder="1" applyAlignment="1">
      <alignment horizontal="center" vertical="center" wrapText="1"/>
    </xf>
    <xf numFmtId="0" fontId="4" fillId="0" borderId="27" xfId="0" quotePrefix="1" applyFont="1" applyBorder="1" applyAlignment="1">
      <alignment horizontal="center" vertical="center" wrapText="1"/>
    </xf>
    <xf numFmtId="0" fontId="4" fillId="0" borderId="12" xfId="0" quotePrefix="1" applyFont="1" applyBorder="1" applyAlignment="1">
      <alignment vertical="center" wrapText="1"/>
    </xf>
    <xf numFmtId="0" fontId="4" fillId="0" borderId="13" xfId="0" quotePrefix="1" applyFont="1" applyBorder="1" applyAlignment="1">
      <alignment vertical="center" wrapText="1"/>
    </xf>
    <xf numFmtId="0" fontId="4" fillId="0" borderId="14" xfId="0" applyNumberFormat="1" applyFont="1" applyBorder="1" applyAlignment="1">
      <alignment horizontal="right" vertical="center" wrapText="1"/>
    </xf>
    <xf numFmtId="0"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0" fontId="4" fillId="0" borderId="28" xfId="0" quotePrefix="1" applyFont="1" applyBorder="1" applyAlignment="1">
      <alignment horizontal="center" vertical="center" wrapText="1"/>
    </xf>
    <xf numFmtId="0" fontId="4" fillId="0" borderId="14" xfId="0" quotePrefix="1" applyFont="1" applyBorder="1" applyAlignment="1">
      <alignment vertical="center" wrapText="1"/>
    </xf>
    <xf numFmtId="0" fontId="4" fillId="0" borderId="17" xfId="0" quotePrefix="1" applyFont="1" applyBorder="1" applyAlignment="1">
      <alignment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 xfId="0" quotePrefix="1" applyFont="1" applyBorder="1" applyAlignment="1">
      <alignment vertical="center" wrapText="1"/>
    </xf>
    <xf numFmtId="0" fontId="4" fillId="0" borderId="25" xfId="0" quotePrefix="1" applyFont="1" applyBorder="1" applyAlignment="1">
      <alignment vertical="center" wrapText="1"/>
    </xf>
    <xf numFmtId="0" fontId="4" fillId="0" borderId="24" xfId="0" quotePrefix="1" applyFont="1" applyBorder="1" applyAlignment="1">
      <alignment vertical="center" wrapText="1"/>
    </xf>
    <xf numFmtId="0" fontId="4" fillId="0" borderId="26" xfId="0" quotePrefix="1"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oleObject" Target="file:///\\Src-fs1\&#20849;&#26377;&#12501;&#12457;&#12523;&#12480;\Yoron_Shared\home2\210627_&#26647;&#30000;_&#22524;&#29577;&#30476;&#25919;&#19990;&#35542;&#35519;&#26619;\05_&#38598;&#35336;&#12539;&#22577;&#21578;&#26360;\&#38598;&#35336;&#38306;&#20418;\&#38598;&#35336;&#34920;\old\0824&#21336;&#32020;&#38598;&#3533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ld/0824&#21336;&#32020;&#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目次!R5C1:R81C1" advise="1">
            <x14:values rows="77">
              <value t="str">
                <val>T000001</val>
              </value>
              <value t="str">
                <val>T000002</val>
              </value>
              <value t="str">
                <val>T000003</val>
              </value>
              <value t="str">
                <val>T000004</val>
              </value>
              <value t="str">
                <val>T000005</val>
              </value>
              <value t="str">
                <val>T000006</val>
              </value>
              <value t="str">
                <val>T000007</val>
              </value>
              <value t="str">
                <val>T000008</val>
              </value>
              <value t="str">
                <val>T000009</val>
              </value>
              <value t="str">
                <val>T000010</val>
              </value>
              <value t="str">
                <val>T000011</val>
              </value>
              <value t="str">
                <val>T000012</val>
              </value>
              <value t="str">
                <val>T000013</val>
              </value>
              <value t="str">
                <val>T000014</val>
              </value>
              <value t="str">
                <val>T000015</val>
              </value>
              <value t="str">
                <val>T000016</val>
              </value>
              <value t="str">
                <val>T000017</val>
              </value>
              <value t="str">
                <val>T000018</val>
              </value>
              <value t="str">
                <val>T000019</val>
              </value>
              <value t="str">
                <val>T000020</val>
              </value>
              <value t="str">
                <val>T000021</val>
              </value>
              <value t="str">
                <val>T000022</val>
              </value>
              <value t="str">
                <val>T000023</val>
              </value>
              <value t="str">
                <val>T000024</val>
              </value>
              <value t="str">
                <val>T000025</val>
              </value>
              <value t="str">
                <val>T000026</val>
              </value>
              <value t="str">
                <val>T000027</val>
              </value>
              <value t="str">
                <val>T000028</val>
              </value>
              <value t="str">
                <val>T000029</val>
              </value>
              <value t="str">
                <val>T000030</val>
              </value>
              <value t="str">
                <val>T000031</val>
              </value>
              <value t="str">
                <val>T000032</val>
              </value>
              <value t="str">
                <val>T000033</val>
              </value>
              <value t="str">
                <val>T000034</val>
              </value>
              <value t="str">
                <val>T000035</val>
              </value>
              <value t="str">
                <val>T000036</val>
              </value>
              <value t="str">
                <val>T000037</val>
              </value>
              <value t="str">
                <val>T000038</val>
              </value>
              <value t="str">
                <val>T000039</val>
              </value>
              <value t="str">
                <val>T000040</val>
              </value>
              <value t="str">
                <val>T000041</val>
              </value>
              <value t="str">
                <val>T000042</val>
              </value>
              <value t="str">
                <val>T000043</val>
              </value>
              <value t="str">
                <val>T000044</val>
              </value>
              <value t="str">
                <val>T000045</val>
              </value>
              <value t="str">
                <val>T000046</val>
              </value>
              <value t="str">
                <val>T000047</val>
              </value>
              <value t="str">
                <val>T000048</val>
              </value>
              <value t="str">
                <val>T000049</val>
              </value>
              <value t="str">
                <val>T000050</val>
              </value>
              <value t="str">
                <val>T000051</val>
              </value>
              <value t="str">
                <val>T000052</val>
              </value>
              <value t="str">
                <val>T000053</val>
              </value>
              <value t="str">
                <val>T000054</val>
              </value>
              <value t="str">
                <val>T000055</val>
              </value>
              <value t="str">
                <val>T000056</val>
              </value>
              <value t="str">
                <val>T000057</val>
              </value>
              <value t="str">
                <val>T000058</val>
              </value>
              <value t="str">
                <val>T000059</val>
              </value>
              <value t="str">
                <val>T000060</val>
              </value>
              <value t="str">
                <val>T000061</val>
              </value>
              <value t="str">
                <val>T000062</val>
              </value>
              <value t="str">
                <val>T000063</val>
              </value>
              <value t="str">
                <val>T000064</val>
              </value>
              <value t="str">
                <val>T000065</val>
              </value>
              <value t="str">
                <val>T000066</val>
              </value>
              <value t="str">
                <val>T000067</val>
              </value>
              <value t="str">
                <val>T000068</val>
              </value>
              <value t="str">
                <val>T000069</val>
              </value>
              <value t="str">
                <val>T000070</val>
              </value>
              <value t="str">
                <val>T000071</val>
              </value>
              <value t="str">
                <val>T000072</val>
              </value>
              <value t="str">
                <val>T000073</val>
              </value>
              <value t="str">
                <val>T000074</val>
              </value>
              <value t="str">
                <val>T000075</val>
              </value>
              <value t="str">
                <val>T000076</val>
              </value>
              <value t="str">
                <val>T000077</val>
              </value>
            </x14:values>
          </x14:oleItem>
        </mc:Choice>
        <mc:Fallback>
          <oleItem name="!目次!R5C1:R81C1" advise="1"/>
        </mc:Fallback>
      </mc:AlternateContent>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T000001"/>
      <sheetName val="T000002"/>
      <sheetName val="T000003"/>
      <sheetName val="T000004"/>
      <sheetName val="T000005"/>
      <sheetName val="T000006"/>
      <sheetName val="T000007"/>
      <sheetName val="T000008"/>
      <sheetName val="T000009"/>
      <sheetName val="T000010"/>
      <sheetName val="T000011"/>
      <sheetName val="T000012"/>
      <sheetName val="T000013"/>
      <sheetName val="T000014"/>
      <sheetName val="T000015"/>
      <sheetName val="T000016"/>
      <sheetName val="T000017"/>
      <sheetName val="T000018"/>
      <sheetName val="T000019"/>
      <sheetName val="T000020"/>
      <sheetName val="T000021"/>
      <sheetName val="T000022"/>
      <sheetName val="T000023"/>
      <sheetName val="T000024"/>
      <sheetName val="T000025"/>
      <sheetName val="T000026"/>
      <sheetName val="T000027"/>
      <sheetName val="T000028"/>
      <sheetName val="T000029"/>
      <sheetName val="T000030"/>
      <sheetName val="T000031"/>
      <sheetName val="T000032"/>
      <sheetName val="T000033"/>
      <sheetName val="T000034"/>
      <sheetName val="T000035"/>
      <sheetName val="T000036"/>
      <sheetName val="T000037"/>
      <sheetName val="T000038"/>
      <sheetName val="T000039"/>
      <sheetName val="T000040"/>
      <sheetName val="T000041"/>
      <sheetName val="T000042"/>
      <sheetName val="T000043"/>
      <sheetName val="T000044"/>
      <sheetName val="T000045"/>
      <sheetName val="T000046"/>
      <sheetName val="T000047"/>
      <sheetName val="T000048"/>
      <sheetName val="T000049"/>
      <sheetName val="T000050"/>
      <sheetName val="T000051"/>
      <sheetName val="T000052"/>
      <sheetName val="T000053"/>
      <sheetName val="T000054"/>
      <sheetName val="T000055"/>
      <sheetName val="T000056"/>
      <sheetName val="T000057"/>
      <sheetName val="T000058"/>
      <sheetName val="T000059"/>
      <sheetName val="T000060"/>
      <sheetName val="T000061"/>
      <sheetName val="T000062"/>
      <sheetName val="T000063"/>
      <sheetName val="T000064"/>
      <sheetName val="T000065"/>
      <sheetName val="T000066"/>
      <sheetName val="T000067"/>
      <sheetName val="T000068"/>
      <sheetName val="T000069"/>
      <sheetName val="T000070"/>
      <sheetName val="T000071"/>
      <sheetName val="T000072"/>
      <sheetName val="T000073"/>
      <sheetName val="T000074"/>
      <sheetName val="T000075"/>
      <sheetName val="T000076"/>
      <sheetName val="T000077"/>
      <sheetName val="T000078"/>
    </sheetNames>
    <sheetDataSet>
      <sheetData sheetId="0">
        <row r="82">
          <cell r="A82" t="str">
            <v>T000078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workbookViewId="0"/>
  </sheetViews>
  <sheetFormatPr defaultColWidth="9.625" defaultRowHeight="12" x14ac:dyDescent="0.15"/>
  <cols>
    <col min="1" max="1" width="9.625" style="5"/>
    <col min="2" max="3" width="2.625" style="2" customWidth="1"/>
    <col min="4" max="4" width="70.75" style="2" customWidth="1"/>
    <col min="5" max="5" width="2.625" style="2" customWidth="1"/>
    <col min="6" max="6" width="25.625" style="2" customWidth="1"/>
    <col min="7" max="7" width="11.125" style="2" customWidth="1"/>
    <col min="8" max="8" width="3.625" style="5" customWidth="1"/>
    <col min="9" max="9" width="7.375" style="7" customWidth="1"/>
    <col min="10" max="10" width="9.625" style="9"/>
    <col min="11" max="11" width="9.625" style="2"/>
    <col min="12" max="12" width="9.625" style="7"/>
    <col min="13" max="13" width="9.625" style="11"/>
    <col min="14" max="14" width="9.625" style="9"/>
    <col min="15" max="16384" width="9.625" style="1"/>
  </cols>
  <sheetData>
    <row r="1" spans="1:14" x14ac:dyDescent="0.15">
      <c r="A1" s="12" t="s">
        <v>0</v>
      </c>
      <c r="B1" s="3"/>
      <c r="C1" s="3"/>
      <c r="D1" s="3"/>
      <c r="E1" s="3"/>
      <c r="F1" s="3"/>
      <c r="G1" s="3"/>
      <c r="H1" s="4"/>
      <c r="I1" s="6"/>
      <c r="J1" s="8"/>
      <c r="K1" s="3"/>
      <c r="L1" s="6"/>
      <c r="M1" s="10"/>
      <c r="N1" s="8"/>
    </row>
    <row r="2" spans="1:14" x14ac:dyDescent="0.15">
      <c r="A2" s="4"/>
      <c r="B2" s="3"/>
      <c r="C2" s="3"/>
      <c r="D2" s="3"/>
      <c r="E2" s="3"/>
      <c r="F2" s="3"/>
      <c r="G2" s="3"/>
      <c r="H2" s="4"/>
      <c r="I2" s="6"/>
      <c r="J2" s="8"/>
      <c r="K2" s="3"/>
      <c r="L2" s="6"/>
      <c r="M2" s="10"/>
      <c r="N2" s="8"/>
    </row>
    <row r="3" spans="1:14" x14ac:dyDescent="0.15">
      <c r="A3" s="3" t="s">
        <v>1</v>
      </c>
      <c r="B3" s="3"/>
      <c r="C3" s="3"/>
      <c r="D3" s="3"/>
      <c r="E3" s="3"/>
      <c r="F3" s="3"/>
      <c r="G3" s="3"/>
      <c r="H3" s="4"/>
      <c r="I3" s="6"/>
      <c r="J3" s="8"/>
      <c r="K3" s="3"/>
      <c r="L3" s="6"/>
      <c r="M3" s="10"/>
      <c r="N3" s="8"/>
    </row>
    <row r="4" spans="1:14" x14ac:dyDescent="0.15">
      <c r="A4" s="4"/>
      <c r="B4" s="3"/>
      <c r="C4" s="3"/>
      <c r="D4" s="3"/>
      <c r="E4" s="3"/>
      <c r="F4" s="3"/>
      <c r="G4" s="3"/>
      <c r="H4" s="4"/>
      <c r="I4" s="6"/>
      <c r="J4" s="8"/>
      <c r="K4" s="3"/>
      <c r="L4" s="6"/>
      <c r="M4" s="10"/>
      <c r="N4" s="8"/>
    </row>
    <row r="5" spans="1:14" x14ac:dyDescent="0.15">
      <c r="A5" s="4"/>
      <c r="B5" s="3"/>
      <c r="C5" s="3"/>
      <c r="D5" s="3"/>
      <c r="E5" s="3"/>
      <c r="F5" s="3"/>
      <c r="G5" s="3"/>
      <c r="H5" s="4"/>
      <c r="I5" s="6"/>
      <c r="J5" s="8"/>
      <c r="K5" s="3"/>
      <c r="L5" s="6"/>
      <c r="M5" s="10"/>
      <c r="N5" s="8"/>
    </row>
    <row r="6" spans="1:14" ht="13.5" x14ac:dyDescent="0.15">
      <c r="A6" s="16" t="str">
        <f t="array" ref="A6:A82">[1]!'!目次!R5C1:R81C1'</f>
        <v>T000001</v>
      </c>
      <c r="D6" s="13" t="s">
        <v>2</v>
      </c>
    </row>
    <row r="7" spans="1:14" ht="13.5" x14ac:dyDescent="0.15">
      <c r="A7" s="16" t="str">
        <v>T000002</v>
      </c>
      <c r="D7" s="13" t="s">
        <v>3</v>
      </c>
    </row>
    <row r="8" spans="1:14" ht="13.5" x14ac:dyDescent="0.15">
      <c r="A8" s="16" t="str">
        <v>T000003</v>
      </c>
      <c r="D8" s="13" t="s">
        <v>4</v>
      </c>
    </row>
    <row r="9" spans="1:14" ht="13.5" x14ac:dyDescent="0.15">
      <c r="A9" s="16" t="str">
        <v>T000004</v>
      </c>
      <c r="D9" s="13" t="s">
        <v>5</v>
      </c>
    </row>
    <row r="10" spans="1:14" ht="13.5" x14ac:dyDescent="0.15">
      <c r="A10" s="16" t="str">
        <v>T000005</v>
      </c>
      <c r="D10" s="13" t="s">
        <v>6</v>
      </c>
    </row>
    <row r="11" spans="1:14" ht="13.5" x14ac:dyDescent="0.15">
      <c r="A11" s="16" t="str">
        <v>T000006</v>
      </c>
      <c r="D11" s="13" t="s">
        <v>7</v>
      </c>
    </row>
    <row r="12" spans="1:14" ht="13.5" x14ac:dyDescent="0.15">
      <c r="A12" s="16" t="str">
        <v>T000007</v>
      </c>
      <c r="D12" s="13" t="s">
        <v>8</v>
      </c>
    </row>
    <row r="13" spans="1:14" ht="13.5" x14ac:dyDescent="0.15">
      <c r="A13" s="16" t="str">
        <v>T000008</v>
      </c>
      <c r="D13" s="13" t="s">
        <v>9</v>
      </c>
    </row>
    <row r="14" spans="1:14" ht="13.5" x14ac:dyDescent="0.15">
      <c r="A14" s="16" t="str">
        <v>T000009</v>
      </c>
      <c r="D14" s="13" t="s">
        <v>10</v>
      </c>
    </row>
    <row r="15" spans="1:14" ht="13.5" x14ac:dyDescent="0.15">
      <c r="A15" s="16" t="str">
        <v>T000010</v>
      </c>
      <c r="D15" s="13" t="s">
        <v>11</v>
      </c>
    </row>
    <row r="16" spans="1:14" ht="13.5" x14ac:dyDescent="0.15">
      <c r="A16" s="16" t="str">
        <v>T000011</v>
      </c>
      <c r="D16" s="13" t="s">
        <v>12</v>
      </c>
    </row>
    <row r="17" spans="1:4" ht="13.5" x14ac:dyDescent="0.15">
      <c r="A17" s="16" t="str">
        <v>T000012</v>
      </c>
      <c r="D17" s="13" t="s">
        <v>13</v>
      </c>
    </row>
    <row r="18" spans="1:4" ht="13.5" x14ac:dyDescent="0.15">
      <c r="A18" s="16" t="str">
        <v>T000013</v>
      </c>
      <c r="D18" s="13" t="s">
        <v>14</v>
      </c>
    </row>
    <row r="19" spans="1:4" ht="13.5" x14ac:dyDescent="0.15">
      <c r="A19" s="16" t="str">
        <v>T000014</v>
      </c>
      <c r="D19" s="13" t="s">
        <v>15</v>
      </c>
    </row>
    <row r="20" spans="1:4" ht="13.5" x14ac:dyDescent="0.15">
      <c r="A20" s="16" t="str">
        <v>T000015</v>
      </c>
      <c r="D20" s="13" t="s">
        <v>16</v>
      </c>
    </row>
    <row r="21" spans="1:4" ht="13.5" x14ac:dyDescent="0.15">
      <c r="A21" s="16" t="str">
        <v>T000016</v>
      </c>
      <c r="D21" s="13" t="s">
        <v>17</v>
      </c>
    </row>
    <row r="22" spans="1:4" ht="13.5" x14ac:dyDescent="0.15">
      <c r="A22" s="16" t="str">
        <v>T000017</v>
      </c>
      <c r="D22" s="13" t="s">
        <v>18</v>
      </c>
    </row>
    <row r="23" spans="1:4" ht="13.5" x14ac:dyDescent="0.15">
      <c r="A23" s="16" t="str">
        <v>T000018</v>
      </c>
      <c r="D23" s="13" t="s">
        <v>19</v>
      </c>
    </row>
    <row r="24" spans="1:4" ht="13.5" x14ac:dyDescent="0.15">
      <c r="A24" s="16" t="str">
        <v>T000019</v>
      </c>
      <c r="D24" s="13" t="s">
        <v>20</v>
      </c>
    </row>
    <row r="25" spans="1:4" ht="13.5" x14ac:dyDescent="0.15">
      <c r="A25" s="16" t="str">
        <v>T000020</v>
      </c>
      <c r="D25" s="13" t="s">
        <v>21</v>
      </c>
    </row>
    <row r="26" spans="1:4" ht="13.5" x14ac:dyDescent="0.15">
      <c r="A26" s="16" t="str">
        <v>T000021</v>
      </c>
      <c r="D26" s="13" t="s">
        <v>22</v>
      </c>
    </row>
    <row r="27" spans="1:4" ht="13.5" x14ac:dyDescent="0.15">
      <c r="A27" s="16" t="str">
        <v>T000022</v>
      </c>
      <c r="D27" s="13" t="s">
        <v>23</v>
      </c>
    </row>
    <row r="28" spans="1:4" ht="13.5" x14ac:dyDescent="0.15">
      <c r="A28" s="16" t="str">
        <v>T000023</v>
      </c>
      <c r="D28" s="13" t="s">
        <v>24</v>
      </c>
    </row>
    <row r="29" spans="1:4" ht="13.5" x14ac:dyDescent="0.15">
      <c r="A29" s="16" t="str">
        <v>T000024</v>
      </c>
      <c r="D29" s="13" t="s">
        <v>25</v>
      </c>
    </row>
    <row r="30" spans="1:4" ht="13.5" x14ac:dyDescent="0.15">
      <c r="A30" s="16" t="str">
        <v>T000025</v>
      </c>
      <c r="D30" s="13" t="s">
        <v>26</v>
      </c>
    </row>
    <row r="31" spans="1:4" ht="13.5" x14ac:dyDescent="0.15">
      <c r="A31" s="16" t="str">
        <v>T000026</v>
      </c>
      <c r="D31" s="13" t="s">
        <v>27</v>
      </c>
    </row>
    <row r="32" spans="1:4" ht="13.5" x14ac:dyDescent="0.15">
      <c r="A32" s="16" t="str">
        <v>T000027</v>
      </c>
      <c r="D32" s="13" t="s">
        <v>28</v>
      </c>
    </row>
    <row r="33" spans="1:4" ht="13.5" x14ac:dyDescent="0.15">
      <c r="A33" s="16" t="str">
        <v>T000028</v>
      </c>
      <c r="D33" s="13" t="s">
        <v>29</v>
      </c>
    </row>
    <row r="34" spans="1:4" ht="13.5" x14ac:dyDescent="0.15">
      <c r="A34" s="16" t="str">
        <v>T000029</v>
      </c>
      <c r="D34" s="13" t="s">
        <v>30</v>
      </c>
    </row>
    <row r="35" spans="1:4" ht="13.5" x14ac:dyDescent="0.15">
      <c r="A35" s="16" t="str">
        <v>T000030</v>
      </c>
      <c r="D35" s="13" t="s">
        <v>31</v>
      </c>
    </row>
    <row r="36" spans="1:4" ht="13.5" x14ac:dyDescent="0.15">
      <c r="A36" s="16" t="str">
        <v>T000031</v>
      </c>
      <c r="D36" s="13" t="s">
        <v>32</v>
      </c>
    </row>
    <row r="37" spans="1:4" ht="13.5" x14ac:dyDescent="0.15">
      <c r="A37" s="16" t="str">
        <v>T000032</v>
      </c>
      <c r="D37" s="13" t="s">
        <v>33</v>
      </c>
    </row>
    <row r="38" spans="1:4" ht="13.5" x14ac:dyDescent="0.15">
      <c r="A38" s="16" t="str">
        <v>T000033</v>
      </c>
      <c r="D38" s="13" t="s">
        <v>34</v>
      </c>
    </row>
    <row r="39" spans="1:4" ht="13.5" x14ac:dyDescent="0.15">
      <c r="A39" s="16" t="str">
        <v>T000034</v>
      </c>
      <c r="D39" s="13" t="s">
        <v>35</v>
      </c>
    </row>
    <row r="40" spans="1:4" ht="13.5" x14ac:dyDescent="0.15">
      <c r="A40" s="16" t="str">
        <v>T000035</v>
      </c>
      <c r="D40" s="13" t="s">
        <v>36</v>
      </c>
    </row>
    <row r="41" spans="1:4" ht="13.5" x14ac:dyDescent="0.15">
      <c r="A41" s="16" t="str">
        <v>T000036</v>
      </c>
      <c r="D41" s="13" t="s">
        <v>37</v>
      </c>
    </row>
    <row r="42" spans="1:4" ht="13.5" x14ac:dyDescent="0.15">
      <c r="A42" s="16" t="str">
        <v>T000037</v>
      </c>
      <c r="D42" s="13" t="s">
        <v>38</v>
      </c>
    </row>
    <row r="43" spans="1:4" ht="13.5" x14ac:dyDescent="0.15">
      <c r="A43" s="16" t="str">
        <v>T000038</v>
      </c>
      <c r="D43" s="13" t="s">
        <v>39</v>
      </c>
    </row>
    <row r="44" spans="1:4" ht="13.5" x14ac:dyDescent="0.15">
      <c r="A44" s="16" t="str">
        <v>T000039</v>
      </c>
      <c r="D44" s="13" t="s">
        <v>40</v>
      </c>
    </row>
    <row r="45" spans="1:4" ht="13.5" x14ac:dyDescent="0.15">
      <c r="A45" s="16" t="str">
        <v>T000040</v>
      </c>
      <c r="D45" s="13" t="s">
        <v>41</v>
      </c>
    </row>
    <row r="46" spans="1:4" ht="13.5" x14ac:dyDescent="0.15">
      <c r="A46" s="16" t="str">
        <v>T000041</v>
      </c>
      <c r="D46" s="13" t="s">
        <v>42</v>
      </c>
    </row>
    <row r="47" spans="1:4" ht="13.5" x14ac:dyDescent="0.15">
      <c r="A47" s="16" t="str">
        <v>T000042</v>
      </c>
      <c r="D47" s="13" t="s">
        <v>43</v>
      </c>
    </row>
    <row r="48" spans="1:4" ht="13.5" x14ac:dyDescent="0.15">
      <c r="A48" s="16" t="str">
        <v>T000043</v>
      </c>
      <c r="D48" s="13" t="s">
        <v>44</v>
      </c>
    </row>
    <row r="49" spans="1:4" ht="13.5" x14ac:dyDescent="0.15">
      <c r="A49" s="16" t="str">
        <v>T000044</v>
      </c>
      <c r="D49" s="13" t="s">
        <v>45</v>
      </c>
    </row>
    <row r="50" spans="1:4" ht="13.5" x14ac:dyDescent="0.15">
      <c r="A50" s="16" t="str">
        <v>T000045</v>
      </c>
      <c r="D50" s="13" t="s">
        <v>46</v>
      </c>
    </row>
    <row r="51" spans="1:4" ht="13.5" x14ac:dyDescent="0.15">
      <c r="A51" s="16" t="str">
        <v>T000046</v>
      </c>
      <c r="D51" s="13" t="s">
        <v>47</v>
      </c>
    </row>
    <row r="52" spans="1:4" ht="13.5" x14ac:dyDescent="0.15">
      <c r="A52" s="16" t="str">
        <v>T000047</v>
      </c>
      <c r="D52" s="13" t="s">
        <v>48</v>
      </c>
    </row>
    <row r="53" spans="1:4" ht="13.5" x14ac:dyDescent="0.15">
      <c r="A53" s="16" t="str">
        <v>T000048</v>
      </c>
      <c r="D53" s="13" t="s">
        <v>49</v>
      </c>
    </row>
    <row r="54" spans="1:4" ht="13.5" x14ac:dyDescent="0.15">
      <c r="A54" s="16" t="str">
        <v>T000049</v>
      </c>
      <c r="D54" s="13" t="s">
        <v>50</v>
      </c>
    </row>
    <row r="55" spans="1:4" ht="13.5" x14ac:dyDescent="0.15">
      <c r="A55" s="16" t="str">
        <v>T000050</v>
      </c>
      <c r="D55" s="13" t="s">
        <v>51</v>
      </c>
    </row>
    <row r="56" spans="1:4" ht="13.5" x14ac:dyDescent="0.15">
      <c r="A56" s="16" t="str">
        <v>T000051</v>
      </c>
      <c r="D56" s="13" t="s">
        <v>52</v>
      </c>
    </row>
    <row r="57" spans="1:4" ht="13.5" x14ac:dyDescent="0.15">
      <c r="A57" s="16" t="str">
        <v>T000052</v>
      </c>
      <c r="D57" s="13" t="s">
        <v>53</v>
      </c>
    </row>
    <row r="58" spans="1:4" ht="13.5" x14ac:dyDescent="0.15">
      <c r="A58" s="16" t="str">
        <v>T000053</v>
      </c>
      <c r="D58" s="13" t="s">
        <v>54</v>
      </c>
    </row>
    <row r="59" spans="1:4" ht="13.5" x14ac:dyDescent="0.15">
      <c r="A59" s="16" t="str">
        <v>T000054</v>
      </c>
      <c r="D59" s="13" t="s">
        <v>55</v>
      </c>
    </row>
    <row r="60" spans="1:4" ht="13.5" x14ac:dyDescent="0.15">
      <c r="A60" s="16" t="str">
        <v>T000055</v>
      </c>
      <c r="C60" s="2" t="s">
        <v>57</v>
      </c>
      <c r="D60" s="13" t="s">
        <v>58</v>
      </c>
    </row>
    <row r="61" spans="1:4" ht="13.5" x14ac:dyDescent="0.15">
      <c r="A61" s="16" t="str">
        <v>T000056</v>
      </c>
      <c r="D61" s="13" t="s">
        <v>59</v>
      </c>
    </row>
    <row r="62" spans="1:4" ht="13.5" x14ac:dyDescent="0.15">
      <c r="A62" s="16" t="str">
        <v>T000057</v>
      </c>
      <c r="D62" s="13" t="s">
        <v>60</v>
      </c>
    </row>
    <row r="63" spans="1:4" ht="13.5" x14ac:dyDescent="0.15">
      <c r="A63" s="16" t="str">
        <v>T000058</v>
      </c>
      <c r="C63" s="2" t="s">
        <v>57</v>
      </c>
      <c r="D63" s="13" t="s">
        <v>61</v>
      </c>
    </row>
    <row r="64" spans="1:4" ht="13.5" x14ac:dyDescent="0.15">
      <c r="A64" s="16" t="str">
        <v>T000059</v>
      </c>
      <c r="D64" s="13" t="s">
        <v>62</v>
      </c>
    </row>
    <row r="65" spans="1:4" ht="13.5" x14ac:dyDescent="0.15">
      <c r="A65" s="16" t="str">
        <v>T000060</v>
      </c>
      <c r="D65" s="13" t="s">
        <v>63</v>
      </c>
    </row>
    <row r="66" spans="1:4" ht="13.5" x14ac:dyDescent="0.15">
      <c r="A66" s="16" t="str">
        <v>T000061</v>
      </c>
      <c r="D66" s="13" t="s">
        <v>64</v>
      </c>
    </row>
    <row r="67" spans="1:4" ht="13.5" x14ac:dyDescent="0.15">
      <c r="A67" s="16" t="str">
        <v>T000062</v>
      </c>
      <c r="D67" s="13" t="s">
        <v>65</v>
      </c>
    </row>
    <row r="68" spans="1:4" ht="13.5" x14ac:dyDescent="0.15">
      <c r="A68" s="16" t="str">
        <v>T000063</v>
      </c>
      <c r="D68" s="13" t="s">
        <v>66</v>
      </c>
    </row>
    <row r="69" spans="1:4" ht="13.5" x14ac:dyDescent="0.15">
      <c r="A69" s="16" t="str">
        <v>T000064</v>
      </c>
      <c r="D69" s="13" t="s">
        <v>67</v>
      </c>
    </row>
    <row r="70" spans="1:4" ht="13.5" x14ac:dyDescent="0.15">
      <c r="A70" s="16" t="str">
        <v>T000065</v>
      </c>
      <c r="D70" s="13" t="s">
        <v>68</v>
      </c>
    </row>
    <row r="71" spans="1:4" ht="13.5" x14ac:dyDescent="0.15">
      <c r="A71" s="16" t="str">
        <v>T000066</v>
      </c>
      <c r="D71" s="13" t="s">
        <v>69</v>
      </c>
    </row>
    <row r="72" spans="1:4" ht="13.5" x14ac:dyDescent="0.15">
      <c r="A72" s="16" t="str">
        <v>T000067</v>
      </c>
      <c r="D72" s="13" t="s">
        <v>70</v>
      </c>
    </row>
    <row r="73" spans="1:4" ht="13.5" x14ac:dyDescent="0.15">
      <c r="A73" s="16" t="str">
        <v>T000068</v>
      </c>
      <c r="D73" s="13" t="s">
        <v>71</v>
      </c>
    </row>
    <row r="74" spans="1:4" ht="13.5" x14ac:dyDescent="0.15">
      <c r="A74" s="16" t="str">
        <v>T000069</v>
      </c>
      <c r="D74" s="13" t="s">
        <v>72</v>
      </c>
    </row>
    <row r="75" spans="1:4" ht="13.5" x14ac:dyDescent="0.15">
      <c r="A75" s="16" t="str">
        <v>T000070</v>
      </c>
      <c r="D75" s="13" t="s">
        <v>73</v>
      </c>
    </row>
    <row r="76" spans="1:4" ht="13.5" x14ac:dyDescent="0.15">
      <c r="A76" s="16" t="str">
        <v>T000071</v>
      </c>
      <c r="D76" s="13" t="s">
        <v>74</v>
      </c>
    </row>
    <row r="77" spans="1:4" ht="13.5" x14ac:dyDescent="0.15">
      <c r="A77" s="16" t="str">
        <v>T000072</v>
      </c>
      <c r="D77" s="13" t="s">
        <v>75</v>
      </c>
    </row>
    <row r="78" spans="1:4" ht="13.5" x14ac:dyDescent="0.15">
      <c r="A78" s="16" t="str">
        <v>T000073</v>
      </c>
      <c r="D78" s="13" t="s">
        <v>76</v>
      </c>
    </row>
    <row r="79" spans="1:4" ht="13.5" x14ac:dyDescent="0.15">
      <c r="A79" s="16" t="str">
        <v>T000074</v>
      </c>
      <c r="D79" s="13" t="s">
        <v>77</v>
      </c>
    </row>
    <row r="80" spans="1:4" ht="13.5" x14ac:dyDescent="0.15">
      <c r="A80" s="16" t="str">
        <v>T000075</v>
      </c>
      <c r="D80" s="13" t="s">
        <v>78</v>
      </c>
    </row>
    <row r="81" spans="1:4" ht="13.5" x14ac:dyDescent="0.15">
      <c r="A81" s="16" t="str">
        <v>T000076</v>
      </c>
      <c r="D81" s="13" t="s">
        <v>79</v>
      </c>
    </row>
    <row r="82" spans="1:4" ht="13.5" x14ac:dyDescent="0.15">
      <c r="A82" s="16" t="str">
        <v>T000077</v>
      </c>
      <c r="D82" s="13" t="s">
        <v>80</v>
      </c>
    </row>
    <row r="83" spans="1:4" ht="13.5" x14ac:dyDescent="0.15">
      <c r="A83" s="16" t="s">
        <v>609</v>
      </c>
      <c r="D83" s="2" t="s">
        <v>610</v>
      </c>
    </row>
  </sheetData>
  <phoneticPr fontId="2"/>
  <hyperlinks>
    <hyperlink ref="A1" location="T000005!A1" display="T000005!A1"/>
    <hyperlink ref="A6" location="問１!A1" display="T000001"/>
    <hyperlink ref="A7" location="'問１－１'!A1" display="T000002"/>
    <hyperlink ref="A8" location="問２!A1" display="T000003"/>
    <hyperlink ref="A9" location="問３!A1" display="T000004"/>
    <hyperlink ref="A10" location="問４!A1" display="T000005"/>
    <hyperlink ref="A11" location="'問４－１'!A1" display="T000006"/>
    <hyperlink ref="A12" location="'問４－２'!A1" display="T000007"/>
    <hyperlink ref="A13" location="'問４－３'!A1" display="T000008"/>
    <hyperlink ref="A14" location="'問４－３－１'!A1" display="T000009"/>
    <hyperlink ref="A15" location="問５!A1" display="T000010"/>
    <hyperlink ref="A16" location="'問５－１'!A1" display="'問５－１'!A1"/>
    <hyperlink ref="A17" location="問６!A1" display="問６!A1"/>
    <hyperlink ref="A18" location="'問６（１）－１'!A1" display="'問６（１）－１'!A1"/>
    <hyperlink ref="A19" location="'問６（２）'!A1" display="'問６（２）'!A1"/>
    <hyperlink ref="A20" location="'問６（３）'!A1" display="'問６（３）'!A1"/>
    <hyperlink ref="A21" location="'問６（３）－１'!A1" display="'問６（３）－１'!A1"/>
    <hyperlink ref="A22" location="'問６（４）'!A1" display="'問６（４）'!A1"/>
    <hyperlink ref="A23" location="問７!A1" display="問７!A1"/>
    <hyperlink ref="A24" location="'問７－１'!A1" display="'問７－１'!A1"/>
    <hyperlink ref="A25" location="'問７－２'!A1" display="'問７－２'!A1"/>
    <hyperlink ref="A26" location="'問８（１）'!A1" display="'問８（１）'!A1"/>
    <hyperlink ref="A27" location="'問８（２）'!A1" display="'問８（２）'!A1"/>
    <hyperlink ref="A28" location="問９!A1" display="問９!A1"/>
    <hyperlink ref="A29" location="問10!A1" display="問10!A1"/>
    <hyperlink ref="A30" location="'問11（１）'!A1" display="'問11（１）'!A1"/>
    <hyperlink ref="A31" location="'問11（２）'!A1" display="'問11（２）'!A1"/>
    <hyperlink ref="A32" location="'問11（３）'!A1" display="'問11（３）'!A1"/>
    <hyperlink ref="A33" location="'問11（４）'!A1" display="'問11（４）'!A1"/>
    <hyperlink ref="A34" location="'問11（５）'!A1" display="'問11（５）'!A1"/>
    <hyperlink ref="A35" location="'問11（６）'!A1" display="'問11（６）'!A1"/>
    <hyperlink ref="A36" location="'問11（７）'!A1" display="'問11（７）'!A1"/>
    <hyperlink ref="A37" location="問12!A1" display="問12!A1"/>
    <hyperlink ref="A38" location="'問13（１）'!A1" display="'問13（１）'!A1"/>
    <hyperlink ref="A39" location="'問13（２）'!A1" display="'問13（２）'!A1"/>
    <hyperlink ref="A40" location="'問14（１）'!A1" display="'問14（１）'!A1"/>
    <hyperlink ref="A41" location="'問14（２）'!A1" display="'問14（２）'!A1"/>
    <hyperlink ref="A42" location="'問14（３）'!A1" display="'問14（３）'!A1"/>
    <hyperlink ref="A43" location="'問14（４）'!A1" display="'問14（４）'!A1"/>
    <hyperlink ref="A44" location="問15!A1" display="問15!A1"/>
    <hyperlink ref="A45" location="'問15－１'!A1" display="'問15－１'!A1"/>
    <hyperlink ref="A46" location="'問15－２'!A1" display="'問15－２'!A1"/>
    <hyperlink ref="A47" location="'問16（１）－１'!A1" display="'問16（１）－１'!A1"/>
    <hyperlink ref="A48" location="'問16（１）－２'!A1" display="'問16（１）－２'!A1"/>
    <hyperlink ref="A49" location="'問16（２）'!A1" display="'問16（２）'!A1"/>
    <hyperlink ref="A50" location="'問16（２）'!A1" display="'問16（２）'!A1"/>
    <hyperlink ref="A51" location="問17!A1" display="問17!A1"/>
    <hyperlink ref="A52" location="問18!A1" display="問18!A1"/>
    <hyperlink ref="A53" location="問19!A1" display="問19!A1"/>
    <hyperlink ref="A54" location="問20!A1" display="問20!A1"/>
    <hyperlink ref="A55" location="'問20－１'!A1" display="'問20－１'!A1"/>
    <hyperlink ref="A56" location="問21!A1" display="問21!A1"/>
    <hyperlink ref="A57" location="問22!A1" display="問22!A1"/>
    <hyperlink ref="A58" location="問23!A1" display="問23!A1"/>
    <hyperlink ref="A59" location="問24!A1" display="問24!A1"/>
    <hyperlink ref="A60" location="問25!A1" display="問25!A1"/>
    <hyperlink ref="A61" location="問26!A1" display="問26!A1"/>
    <hyperlink ref="A62" location="問27!A1" display="問27!A1"/>
    <hyperlink ref="A63" location="問28!A1" display="問28!A1"/>
    <hyperlink ref="A64" location="問29!A1" display="問29!A1"/>
    <hyperlink ref="A65" location="'Ｆ１'!A1" display="'Ｆ１'!A1"/>
    <hyperlink ref="A66" location="'Ｆ2'!A1" display="'Ｆ2'!A1"/>
    <hyperlink ref="A67" location="'Ｆ３'!A1" display="'Ｆ３'!A1"/>
    <hyperlink ref="A68" location="'Ｆ３－１'!A1" display="'Ｆ３－１'!A1"/>
    <hyperlink ref="A69" location="'Ｆ３－2'!A1" display="'Ｆ３－2'!A1"/>
    <hyperlink ref="A70" location="'Ｆ３－３'!A1" display="'Ｆ３－３'!A1"/>
    <hyperlink ref="A71" location="'Ｆ４'!A1" display="'Ｆ４'!A1"/>
    <hyperlink ref="A72" location="'Ｆ５'!A1" display="'Ｆ５'!A1"/>
    <hyperlink ref="A73" location="'Ｆ６'!A1" display="'Ｆ６'!A1"/>
    <hyperlink ref="A74" location="'Ｆ６－１'!A1" display="'Ｆ６－１'!A1"/>
    <hyperlink ref="A75" location="'Ｆ７'!A1" display="'Ｆ７'!A1"/>
    <hyperlink ref="A76" location="'Ｆ８'!A1" display="'Ｆ８'!A1"/>
    <hyperlink ref="A77" location="'Ｆ８－１'!A1" display="'Ｆ８－１'!A1"/>
    <hyperlink ref="A78" location="'Ｆ８－１－１'!A1" display="'Ｆ８－１－１'!A1"/>
    <hyperlink ref="A79" location="'Ｆ９'!A1" display="'Ｆ９'!A1"/>
    <hyperlink ref="A80" location="'Ｆ10'!A1" display="'Ｆ10'!A1"/>
    <hyperlink ref="A81" location="ライフステージ!A1" display="ライフステージ!A1"/>
    <hyperlink ref="A82" location="'地域別（３区分）'!A1" display="'地域別（３区分）'!A1"/>
    <hyperlink ref="A83" location="回収方法!A1" display="T000078"/>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workbookViewId="0"/>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HYPERLINK("#目次!A"&amp;ROW(目次!$A$6),"[T000001]")</f>
        <v>[T000001]</v>
      </c>
    </row>
    <row r="2" spans="1:11" ht="13.5" customHeight="1" x14ac:dyDescent="0.15">
      <c r="B2" s="15" t="s">
        <v>0</v>
      </c>
    </row>
    <row r="3" spans="1:11" ht="13.5" customHeight="1" x14ac:dyDescent="0.15">
      <c r="B3" s="15" t="s">
        <v>81</v>
      </c>
    </row>
    <row r="4" spans="1:11" ht="20.25" customHeight="1" x14ac:dyDescent="0.15">
      <c r="B4" s="40"/>
      <c r="C4" s="41"/>
      <c r="D4" s="38" t="s">
        <v>82</v>
      </c>
      <c r="E4" s="35" t="s">
        <v>2</v>
      </c>
      <c r="F4" s="36"/>
      <c r="G4" s="36"/>
      <c r="H4" s="36"/>
      <c r="I4" s="36"/>
      <c r="J4" s="36"/>
      <c r="K4" s="37"/>
    </row>
    <row r="5" spans="1:11" ht="40.5" customHeight="1" x14ac:dyDescent="0.15">
      <c r="B5" s="42"/>
      <c r="C5" s="43"/>
      <c r="D5" s="39"/>
      <c r="E5" s="17" t="s">
        <v>83</v>
      </c>
      <c r="F5" s="17" t="s">
        <v>84</v>
      </c>
      <c r="G5" s="17" t="s">
        <v>85</v>
      </c>
      <c r="H5" s="17" t="s">
        <v>86</v>
      </c>
      <c r="I5" s="17" t="s">
        <v>87</v>
      </c>
      <c r="J5" s="17" t="s">
        <v>88</v>
      </c>
      <c r="K5" s="18" t="s">
        <v>89</v>
      </c>
    </row>
    <row r="6" spans="1:11" ht="13.5" customHeight="1" x14ac:dyDescent="0.15">
      <c r="B6" s="38" t="s">
        <v>90</v>
      </c>
      <c r="C6" s="44"/>
      <c r="D6" s="19">
        <v>2767</v>
      </c>
      <c r="E6" s="20">
        <v>42</v>
      </c>
      <c r="F6" s="20">
        <v>122</v>
      </c>
      <c r="G6" s="20">
        <v>686</v>
      </c>
      <c r="H6" s="20">
        <v>384</v>
      </c>
      <c r="I6" s="20">
        <v>1468</v>
      </c>
      <c r="J6" s="20">
        <v>41</v>
      </c>
      <c r="K6" s="21">
        <v>24</v>
      </c>
    </row>
    <row r="7" spans="1:11" ht="13.5" customHeight="1" x14ac:dyDescent="0.15">
      <c r="B7" s="45"/>
      <c r="C7" s="46"/>
      <c r="D7" s="22">
        <v>100</v>
      </c>
      <c r="E7" s="23">
        <v>1.5</v>
      </c>
      <c r="F7" s="23">
        <v>4.4000000000000004</v>
      </c>
      <c r="G7" s="23">
        <v>24.8</v>
      </c>
      <c r="H7" s="23">
        <v>13.9</v>
      </c>
      <c r="I7" s="23">
        <v>53.1</v>
      </c>
      <c r="J7" s="23">
        <v>1.5</v>
      </c>
      <c r="K7" s="24">
        <v>0.9</v>
      </c>
    </row>
  </sheetData>
  <mergeCells count="4">
    <mergeCell ref="E4:K4"/>
    <mergeCell ref="D4:D5"/>
    <mergeCell ref="B4:C5"/>
    <mergeCell ref="B6:C7"/>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heetViews>
  <sheetFormatPr defaultColWidth="9.625" defaultRowHeight="13.5" customHeight="1" x14ac:dyDescent="0.15"/>
  <cols>
    <col min="2" max="2" width="5.125" customWidth="1"/>
    <col min="3" max="3" width="18.625" customWidth="1"/>
  </cols>
  <sheetData>
    <row r="1" spans="1:18" ht="13.5" customHeight="1" x14ac:dyDescent="0.15">
      <c r="A1" s="14" t="str">
        <f>HYPERLINK("#目次!A"&amp;ROW(目次!$A$7),"[T000002]")</f>
        <v>[T000002]</v>
      </c>
    </row>
    <row r="2" spans="1:18" ht="13.5" customHeight="1" x14ac:dyDescent="0.15">
      <c r="B2" s="15" t="s">
        <v>0</v>
      </c>
    </row>
    <row r="3" spans="1:18" ht="13.5" customHeight="1" x14ac:dyDescent="0.15">
      <c r="B3" s="15" t="s">
        <v>81</v>
      </c>
    </row>
    <row r="4" spans="1:18" ht="20.25" customHeight="1" x14ac:dyDescent="0.15">
      <c r="B4" s="40"/>
      <c r="C4" s="41"/>
      <c r="D4" s="38" t="s">
        <v>82</v>
      </c>
      <c r="E4" s="35" t="s">
        <v>3</v>
      </c>
      <c r="F4" s="36"/>
      <c r="G4" s="36"/>
      <c r="H4" s="36"/>
      <c r="I4" s="36"/>
      <c r="J4" s="36"/>
      <c r="K4" s="36"/>
      <c r="L4" s="36"/>
      <c r="M4" s="36"/>
      <c r="N4" s="36"/>
      <c r="O4" s="36"/>
      <c r="P4" s="36"/>
      <c r="Q4" s="36"/>
      <c r="R4" s="37"/>
    </row>
    <row r="5" spans="1:18" ht="96" x14ac:dyDescent="0.15">
      <c r="B5" s="42"/>
      <c r="C5" s="43"/>
      <c r="D5" s="39"/>
      <c r="E5" s="17" t="s">
        <v>91</v>
      </c>
      <c r="F5" s="17" t="s">
        <v>92</v>
      </c>
      <c r="G5" s="17" t="s">
        <v>93</v>
      </c>
      <c r="H5" s="17" t="s">
        <v>94</v>
      </c>
      <c r="I5" s="17" t="s">
        <v>95</v>
      </c>
      <c r="J5" s="17" t="s">
        <v>96</v>
      </c>
      <c r="K5" s="17" t="s">
        <v>97</v>
      </c>
      <c r="L5" s="17" t="s">
        <v>98</v>
      </c>
      <c r="M5" s="17" t="s">
        <v>99</v>
      </c>
      <c r="N5" s="17" t="s">
        <v>100</v>
      </c>
      <c r="O5" s="17" t="s">
        <v>101</v>
      </c>
      <c r="P5" s="17" t="s">
        <v>102</v>
      </c>
      <c r="Q5" s="17" t="s">
        <v>88</v>
      </c>
      <c r="R5" s="18" t="s">
        <v>89</v>
      </c>
    </row>
    <row r="6" spans="1:18" ht="13.5" customHeight="1" x14ac:dyDescent="0.15">
      <c r="B6" s="38" t="s">
        <v>90</v>
      </c>
      <c r="C6" s="44"/>
      <c r="D6" s="19">
        <v>1070</v>
      </c>
      <c r="E6" s="20">
        <v>546</v>
      </c>
      <c r="F6" s="20">
        <v>149</v>
      </c>
      <c r="G6" s="20">
        <v>33</v>
      </c>
      <c r="H6" s="20">
        <v>281</v>
      </c>
      <c r="I6" s="20">
        <v>194</v>
      </c>
      <c r="J6" s="20">
        <v>187</v>
      </c>
      <c r="K6" s="20">
        <v>316</v>
      </c>
      <c r="L6" s="20">
        <v>111</v>
      </c>
      <c r="M6" s="20">
        <v>92</v>
      </c>
      <c r="N6" s="20">
        <v>416</v>
      </c>
      <c r="O6" s="20">
        <v>54</v>
      </c>
      <c r="P6" s="20">
        <v>5</v>
      </c>
      <c r="Q6" s="20">
        <v>5</v>
      </c>
      <c r="R6" s="21">
        <v>9</v>
      </c>
    </row>
    <row r="7" spans="1:18" ht="13.5" customHeight="1" x14ac:dyDescent="0.15">
      <c r="B7" s="45"/>
      <c r="C7" s="46"/>
      <c r="D7" s="22">
        <v>100</v>
      </c>
      <c r="E7" s="23">
        <v>51</v>
      </c>
      <c r="F7" s="23">
        <v>13.9</v>
      </c>
      <c r="G7" s="23">
        <v>3.1</v>
      </c>
      <c r="H7" s="23">
        <v>26.3</v>
      </c>
      <c r="I7" s="23">
        <v>18.100000000000001</v>
      </c>
      <c r="J7" s="23">
        <v>17.5</v>
      </c>
      <c r="K7" s="23">
        <v>29.5</v>
      </c>
      <c r="L7" s="23">
        <v>10.4</v>
      </c>
      <c r="M7" s="23">
        <v>8.6</v>
      </c>
      <c r="N7" s="23">
        <v>38.9</v>
      </c>
      <c r="O7" s="23">
        <v>5</v>
      </c>
      <c r="P7" s="23">
        <v>0.5</v>
      </c>
      <c r="Q7" s="23">
        <v>0.5</v>
      </c>
      <c r="R7" s="24">
        <v>0.8</v>
      </c>
    </row>
  </sheetData>
  <mergeCells count="4">
    <mergeCell ref="E4:R4"/>
    <mergeCell ref="D4:D5"/>
    <mergeCell ref="B4:C5"/>
    <mergeCell ref="B6:C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HYPERLINK("#目次!A"&amp;ROW(目次!$A$8),"[T000003]")</f>
        <v>[T000003]</v>
      </c>
    </row>
    <row r="2" spans="1:12" ht="13.5" customHeight="1" x14ac:dyDescent="0.15">
      <c r="B2" s="15" t="s">
        <v>0</v>
      </c>
    </row>
    <row r="3" spans="1:12" ht="13.5" customHeight="1" x14ac:dyDescent="0.15">
      <c r="B3" s="15" t="s">
        <v>81</v>
      </c>
    </row>
    <row r="4" spans="1:12" ht="20.25" customHeight="1" x14ac:dyDescent="0.15">
      <c r="B4" s="40"/>
      <c r="C4" s="41"/>
      <c r="D4" s="38" t="s">
        <v>82</v>
      </c>
      <c r="E4" s="35" t="s">
        <v>4</v>
      </c>
      <c r="F4" s="36"/>
      <c r="G4" s="36"/>
      <c r="H4" s="36"/>
      <c r="I4" s="36"/>
      <c r="J4" s="36"/>
      <c r="K4" s="36"/>
      <c r="L4" s="37"/>
    </row>
    <row r="5" spans="1:12" ht="40.5" customHeight="1" x14ac:dyDescent="0.15">
      <c r="B5" s="42"/>
      <c r="C5" s="43"/>
      <c r="D5" s="39"/>
      <c r="E5" s="17" t="s">
        <v>103</v>
      </c>
      <c r="F5" s="17" t="s">
        <v>104</v>
      </c>
      <c r="G5" s="17" t="s">
        <v>105</v>
      </c>
      <c r="H5" s="17" t="s">
        <v>106</v>
      </c>
      <c r="I5" s="17" t="s">
        <v>107</v>
      </c>
      <c r="J5" s="17" t="s">
        <v>108</v>
      </c>
      <c r="K5" s="17" t="s">
        <v>88</v>
      </c>
      <c r="L5" s="18" t="s">
        <v>89</v>
      </c>
    </row>
    <row r="6" spans="1:12" ht="13.5" customHeight="1" x14ac:dyDescent="0.15">
      <c r="B6" s="38" t="s">
        <v>90</v>
      </c>
      <c r="C6" s="44"/>
      <c r="D6" s="19">
        <v>2767</v>
      </c>
      <c r="E6" s="20">
        <v>11</v>
      </c>
      <c r="F6" s="20">
        <v>50</v>
      </c>
      <c r="G6" s="20">
        <v>820</v>
      </c>
      <c r="H6" s="20">
        <v>937</v>
      </c>
      <c r="I6" s="20">
        <v>373</v>
      </c>
      <c r="J6" s="20">
        <v>129</v>
      </c>
      <c r="K6" s="20">
        <v>427</v>
      </c>
      <c r="L6" s="21">
        <v>20</v>
      </c>
    </row>
    <row r="7" spans="1:12" ht="13.5" customHeight="1" x14ac:dyDescent="0.15">
      <c r="B7" s="45"/>
      <c r="C7" s="46"/>
      <c r="D7" s="22">
        <v>100</v>
      </c>
      <c r="E7" s="23">
        <v>0.4</v>
      </c>
      <c r="F7" s="23">
        <v>1.8</v>
      </c>
      <c r="G7" s="23">
        <v>29.6</v>
      </c>
      <c r="H7" s="23">
        <v>33.9</v>
      </c>
      <c r="I7" s="23">
        <v>13.5</v>
      </c>
      <c r="J7" s="23">
        <v>4.7</v>
      </c>
      <c r="K7" s="23">
        <v>15.4</v>
      </c>
      <c r="L7" s="24">
        <v>0.7</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HYPERLINK("#目次!A"&amp;ROW(目次!$A$9),"[T000004]")</f>
        <v>[T000004]</v>
      </c>
    </row>
    <row r="2" spans="1:10" ht="13.5" customHeight="1" x14ac:dyDescent="0.15">
      <c r="B2" s="15" t="s">
        <v>0</v>
      </c>
    </row>
    <row r="3" spans="1:10" ht="13.5" customHeight="1" x14ac:dyDescent="0.15">
      <c r="B3" s="15" t="s">
        <v>81</v>
      </c>
    </row>
    <row r="4" spans="1:10" ht="20.25" customHeight="1" x14ac:dyDescent="0.15">
      <c r="B4" s="40"/>
      <c r="C4" s="41"/>
      <c r="D4" s="38" t="s">
        <v>82</v>
      </c>
      <c r="E4" s="35" t="s">
        <v>5</v>
      </c>
      <c r="F4" s="36"/>
      <c r="G4" s="36"/>
      <c r="H4" s="36"/>
      <c r="I4" s="36"/>
      <c r="J4" s="37"/>
    </row>
    <row r="5" spans="1:10" ht="40.5" customHeight="1" x14ac:dyDescent="0.15">
      <c r="B5" s="42"/>
      <c r="C5" s="43"/>
      <c r="D5" s="39"/>
      <c r="E5" s="17" t="s">
        <v>109</v>
      </c>
      <c r="F5" s="17" t="s">
        <v>110</v>
      </c>
      <c r="G5" s="17" t="s">
        <v>111</v>
      </c>
      <c r="H5" s="17" t="s">
        <v>112</v>
      </c>
      <c r="I5" s="17" t="s">
        <v>88</v>
      </c>
      <c r="J5" s="18" t="s">
        <v>89</v>
      </c>
    </row>
    <row r="6" spans="1:10" ht="13.5" customHeight="1" x14ac:dyDescent="0.15">
      <c r="B6" s="38" t="s">
        <v>90</v>
      </c>
      <c r="C6" s="44"/>
      <c r="D6" s="19">
        <v>2767</v>
      </c>
      <c r="E6" s="20">
        <v>84</v>
      </c>
      <c r="F6" s="20">
        <v>1328</v>
      </c>
      <c r="G6" s="20">
        <v>983</v>
      </c>
      <c r="H6" s="20">
        <v>204</v>
      </c>
      <c r="I6" s="20">
        <v>147</v>
      </c>
      <c r="J6" s="21">
        <v>21</v>
      </c>
    </row>
    <row r="7" spans="1:10" ht="13.5" customHeight="1" x14ac:dyDescent="0.15">
      <c r="B7" s="45"/>
      <c r="C7" s="46"/>
      <c r="D7" s="22">
        <v>100</v>
      </c>
      <c r="E7" s="23">
        <v>3</v>
      </c>
      <c r="F7" s="23">
        <v>48</v>
      </c>
      <c r="G7" s="23">
        <v>35.5</v>
      </c>
      <c r="H7" s="23">
        <v>7.4</v>
      </c>
      <c r="I7" s="23">
        <v>5.3</v>
      </c>
      <c r="J7" s="24">
        <v>0.8</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HYPERLINK("#目次!A"&amp;ROW(目次!$A$10),"[T000005]")</f>
        <v>[T000005]</v>
      </c>
    </row>
    <row r="2" spans="1:8" ht="13.5" customHeight="1" x14ac:dyDescent="0.15">
      <c r="B2" s="15" t="s">
        <v>0</v>
      </c>
    </row>
    <row r="3" spans="1:8" ht="13.5" customHeight="1" x14ac:dyDescent="0.15">
      <c r="B3" s="15" t="s">
        <v>81</v>
      </c>
    </row>
    <row r="4" spans="1:8" ht="20.25" customHeight="1" x14ac:dyDescent="0.15">
      <c r="B4" s="40"/>
      <c r="C4" s="41"/>
      <c r="D4" s="38" t="s">
        <v>82</v>
      </c>
      <c r="E4" s="35" t="s">
        <v>6</v>
      </c>
      <c r="F4" s="36"/>
      <c r="G4" s="36"/>
      <c r="H4" s="37"/>
    </row>
    <row r="5" spans="1:8" ht="40.5" customHeight="1" x14ac:dyDescent="0.15">
      <c r="B5" s="42"/>
      <c r="C5" s="43"/>
      <c r="D5" s="39"/>
      <c r="E5" s="17" t="s">
        <v>113</v>
      </c>
      <c r="F5" s="17" t="s">
        <v>114</v>
      </c>
      <c r="G5" s="17" t="s">
        <v>88</v>
      </c>
      <c r="H5" s="18" t="s">
        <v>89</v>
      </c>
    </row>
    <row r="6" spans="1:8" ht="13.5" customHeight="1" x14ac:dyDescent="0.15">
      <c r="B6" s="38" t="s">
        <v>90</v>
      </c>
      <c r="C6" s="44"/>
      <c r="D6" s="19">
        <v>2767</v>
      </c>
      <c r="E6" s="20">
        <v>1812</v>
      </c>
      <c r="F6" s="20">
        <v>483</v>
      </c>
      <c r="G6" s="20">
        <v>459</v>
      </c>
      <c r="H6" s="21">
        <v>13</v>
      </c>
    </row>
    <row r="7" spans="1:8" ht="13.5" customHeight="1" x14ac:dyDescent="0.15">
      <c r="B7" s="45"/>
      <c r="C7" s="46"/>
      <c r="D7" s="22">
        <v>100</v>
      </c>
      <c r="E7" s="23">
        <v>65.5</v>
      </c>
      <c r="F7" s="23">
        <v>17.5</v>
      </c>
      <c r="G7" s="23">
        <v>16.600000000000001</v>
      </c>
      <c r="H7" s="24">
        <v>0.5</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heetViews>
  <sheetFormatPr defaultColWidth="9.625" defaultRowHeight="13.5" customHeight="1" x14ac:dyDescent="0.15"/>
  <cols>
    <col min="2" max="2" width="5.125" customWidth="1"/>
    <col min="3" max="3" width="18.625" customWidth="1"/>
  </cols>
  <sheetData>
    <row r="1" spans="1:20" ht="13.5" customHeight="1" x14ac:dyDescent="0.15">
      <c r="A1" s="14" t="str">
        <f>HYPERLINK("#目次!A"&amp;ROW(目次!$A$11),"[T000006]")</f>
        <v>[T000006]</v>
      </c>
    </row>
    <row r="2" spans="1:20" ht="13.5" customHeight="1" x14ac:dyDescent="0.15">
      <c r="B2" s="15" t="s">
        <v>0</v>
      </c>
    </row>
    <row r="3" spans="1:20" ht="13.5" customHeight="1" x14ac:dyDescent="0.15">
      <c r="B3" s="15" t="s">
        <v>81</v>
      </c>
    </row>
    <row r="4" spans="1:20" ht="20.25" customHeight="1" x14ac:dyDescent="0.15">
      <c r="B4" s="40"/>
      <c r="C4" s="41"/>
      <c r="D4" s="38" t="s">
        <v>82</v>
      </c>
      <c r="E4" s="35" t="s">
        <v>7</v>
      </c>
      <c r="F4" s="36"/>
      <c r="G4" s="36"/>
      <c r="H4" s="36"/>
      <c r="I4" s="36"/>
      <c r="J4" s="36"/>
      <c r="K4" s="36"/>
      <c r="L4" s="36"/>
      <c r="M4" s="36"/>
      <c r="N4" s="36"/>
      <c r="O4" s="36"/>
      <c r="P4" s="36"/>
      <c r="Q4" s="36"/>
      <c r="R4" s="36"/>
      <c r="S4" s="36"/>
      <c r="T4" s="37"/>
    </row>
    <row r="5" spans="1:20" ht="60" x14ac:dyDescent="0.15">
      <c r="B5" s="42"/>
      <c r="C5" s="43"/>
      <c r="D5" s="39"/>
      <c r="E5" s="17" t="s">
        <v>115</v>
      </c>
      <c r="F5" s="17" t="s">
        <v>116</v>
      </c>
      <c r="G5" s="17" t="s">
        <v>117</v>
      </c>
      <c r="H5" s="17" t="s">
        <v>118</v>
      </c>
      <c r="I5" s="17" t="s">
        <v>119</v>
      </c>
      <c r="J5" s="17" t="s">
        <v>120</v>
      </c>
      <c r="K5" s="17" t="s">
        <v>121</v>
      </c>
      <c r="L5" s="17" t="s">
        <v>122</v>
      </c>
      <c r="M5" s="17" t="s">
        <v>123</v>
      </c>
      <c r="N5" s="17" t="s">
        <v>124</v>
      </c>
      <c r="O5" s="17" t="s">
        <v>125</v>
      </c>
      <c r="P5" s="17" t="s">
        <v>126</v>
      </c>
      <c r="Q5" s="17" t="s">
        <v>127</v>
      </c>
      <c r="R5" s="17" t="s">
        <v>101</v>
      </c>
      <c r="S5" s="17" t="s">
        <v>128</v>
      </c>
      <c r="T5" s="18" t="s">
        <v>89</v>
      </c>
    </row>
    <row r="6" spans="1:20" ht="13.5" customHeight="1" x14ac:dyDescent="0.15">
      <c r="B6" s="38" t="s">
        <v>90</v>
      </c>
      <c r="C6" s="44"/>
      <c r="D6" s="19">
        <v>1812</v>
      </c>
      <c r="E6" s="20">
        <v>588</v>
      </c>
      <c r="F6" s="20">
        <v>865</v>
      </c>
      <c r="G6" s="20">
        <v>294</v>
      </c>
      <c r="H6" s="20">
        <v>384</v>
      </c>
      <c r="I6" s="20">
        <v>607</v>
      </c>
      <c r="J6" s="20">
        <v>517</v>
      </c>
      <c r="K6" s="20">
        <v>81</v>
      </c>
      <c r="L6" s="20">
        <v>461</v>
      </c>
      <c r="M6" s="20">
        <v>495</v>
      </c>
      <c r="N6" s="20">
        <v>255</v>
      </c>
      <c r="O6" s="20">
        <v>707</v>
      </c>
      <c r="P6" s="20">
        <v>1071</v>
      </c>
      <c r="Q6" s="20">
        <v>494</v>
      </c>
      <c r="R6" s="20">
        <v>74</v>
      </c>
      <c r="S6" s="20">
        <v>41</v>
      </c>
      <c r="T6" s="21">
        <v>2</v>
      </c>
    </row>
    <row r="7" spans="1:20" ht="13.5" customHeight="1" x14ac:dyDescent="0.15">
      <c r="B7" s="45"/>
      <c r="C7" s="46"/>
      <c r="D7" s="22">
        <v>100</v>
      </c>
      <c r="E7" s="23">
        <v>32.5</v>
      </c>
      <c r="F7" s="23">
        <v>47.7</v>
      </c>
      <c r="G7" s="23">
        <v>16.2</v>
      </c>
      <c r="H7" s="23">
        <v>21.2</v>
      </c>
      <c r="I7" s="23">
        <v>33.5</v>
      </c>
      <c r="J7" s="23">
        <v>28.5</v>
      </c>
      <c r="K7" s="23">
        <v>4.5</v>
      </c>
      <c r="L7" s="23">
        <v>25.4</v>
      </c>
      <c r="M7" s="23">
        <v>27.3</v>
      </c>
      <c r="N7" s="23">
        <v>14.1</v>
      </c>
      <c r="O7" s="23">
        <v>39</v>
      </c>
      <c r="P7" s="23">
        <v>59.1</v>
      </c>
      <c r="Q7" s="23">
        <v>27.3</v>
      </c>
      <c r="R7" s="23">
        <v>4.0999999999999996</v>
      </c>
      <c r="S7" s="23">
        <v>2.2999999999999998</v>
      </c>
      <c r="T7" s="24">
        <v>0.1</v>
      </c>
    </row>
  </sheetData>
  <mergeCells count="4">
    <mergeCell ref="E4:T4"/>
    <mergeCell ref="D4:D5"/>
    <mergeCell ref="B4:C5"/>
    <mergeCell ref="B6:C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heetViews>
  <sheetFormatPr defaultColWidth="9.625" defaultRowHeight="13.5" customHeight="1" x14ac:dyDescent="0.15"/>
  <cols>
    <col min="2" max="2" width="5.125" customWidth="1"/>
    <col min="3" max="3" width="18.625" customWidth="1"/>
  </cols>
  <sheetData>
    <row r="1" spans="1:20" ht="13.5" customHeight="1" x14ac:dyDescent="0.15">
      <c r="A1" s="14" t="str">
        <f>HYPERLINK("#目次!A"&amp;ROW(目次!$A$12),"[T000007]")</f>
        <v>[T000007]</v>
      </c>
    </row>
    <row r="2" spans="1:20" ht="13.5" customHeight="1" x14ac:dyDescent="0.15">
      <c r="B2" s="15" t="s">
        <v>0</v>
      </c>
    </row>
    <row r="3" spans="1:20" ht="13.5" customHeight="1" x14ac:dyDescent="0.15">
      <c r="B3" s="15" t="s">
        <v>81</v>
      </c>
    </row>
    <row r="4" spans="1:20" ht="20.25" customHeight="1" x14ac:dyDescent="0.15">
      <c r="B4" s="40"/>
      <c r="C4" s="41"/>
      <c r="D4" s="38" t="s">
        <v>82</v>
      </c>
      <c r="E4" s="35" t="s">
        <v>8</v>
      </c>
      <c r="F4" s="36"/>
      <c r="G4" s="36"/>
      <c r="H4" s="36"/>
      <c r="I4" s="36"/>
      <c r="J4" s="36"/>
      <c r="K4" s="36"/>
      <c r="L4" s="36"/>
      <c r="M4" s="36"/>
      <c r="N4" s="36"/>
      <c r="O4" s="36"/>
      <c r="P4" s="36"/>
      <c r="Q4" s="36"/>
      <c r="R4" s="36"/>
      <c r="S4" s="36"/>
      <c r="T4" s="37"/>
    </row>
    <row r="5" spans="1:20" ht="60" x14ac:dyDescent="0.15">
      <c r="B5" s="42"/>
      <c r="C5" s="43"/>
      <c r="D5" s="39"/>
      <c r="E5" s="17" t="s">
        <v>129</v>
      </c>
      <c r="F5" s="17" t="s">
        <v>130</v>
      </c>
      <c r="G5" s="17" t="s">
        <v>131</v>
      </c>
      <c r="H5" s="17" t="s">
        <v>132</v>
      </c>
      <c r="I5" s="17" t="s">
        <v>133</v>
      </c>
      <c r="J5" s="17" t="s">
        <v>134</v>
      </c>
      <c r="K5" s="17" t="s">
        <v>135</v>
      </c>
      <c r="L5" s="17" t="s">
        <v>136</v>
      </c>
      <c r="M5" s="17" t="s">
        <v>137</v>
      </c>
      <c r="N5" s="17" t="s">
        <v>138</v>
      </c>
      <c r="O5" s="17" t="s">
        <v>139</v>
      </c>
      <c r="P5" s="17" t="s">
        <v>140</v>
      </c>
      <c r="Q5" s="17" t="s">
        <v>141</v>
      </c>
      <c r="R5" s="17" t="s">
        <v>101</v>
      </c>
      <c r="S5" s="17" t="s">
        <v>128</v>
      </c>
      <c r="T5" s="18" t="s">
        <v>89</v>
      </c>
    </row>
    <row r="6" spans="1:20" ht="13.5" customHeight="1" x14ac:dyDescent="0.15">
      <c r="B6" s="38" t="s">
        <v>90</v>
      </c>
      <c r="C6" s="44"/>
      <c r="D6" s="19">
        <v>483</v>
      </c>
      <c r="E6" s="20">
        <v>81</v>
      </c>
      <c r="F6" s="20">
        <v>183</v>
      </c>
      <c r="G6" s="20">
        <v>52</v>
      </c>
      <c r="H6" s="20">
        <v>62</v>
      </c>
      <c r="I6" s="20">
        <v>75</v>
      </c>
      <c r="J6" s="20">
        <v>123</v>
      </c>
      <c r="K6" s="20">
        <v>21</v>
      </c>
      <c r="L6" s="20">
        <v>49</v>
      </c>
      <c r="M6" s="20">
        <v>43</v>
      </c>
      <c r="N6" s="20">
        <v>64</v>
      </c>
      <c r="O6" s="20">
        <v>127</v>
      </c>
      <c r="P6" s="20">
        <v>134</v>
      </c>
      <c r="Q6" s="20">
        <v>75</v>
      </c>
      <c r="R6" s="20">
        <v>99</v>
      </c>
      <c r="S6" s="20">
        <v>18</v>
      </c>
      <c r="T6" s="21">
        <v>1</v>
      </c>
    </row>
    <row r="7" spans="1:20" ht="13.5" customHeight="1" x14ac:dyDescent="0.15">
      <c r="B7" s="45"/>
      <c r="C7" s="46"/>
      <c r="D7" s="22">
        <v>100</v>
      </c>
      <c r="E7" s="23">
        <v>16.8</v>
      </c>
      <c r="F7" s="23">
        <v>37.9</v>
      </c>
      <c r="G7" s="23">
        <v>10.8</v>
      </c>
      <c r="H7" s="23">
        <v>12.8</v>
      </c>
      <c r="I7" s="23">
        <v>15.5</v>
      </c>
      <c r="J7" s="23">
        <v>25.5</v>
      </c>
      <c r="K7" s="23">
        <v>4.3</v>
      </c>
      <c r="L7" s="23">
        <v>10.1</v>
      </c>
      <c r="M7" s="23">
        <v>8.9</v>
      </c>
      <c r="N7" s="23">
        <v>13.3</v>
      </c>
      <c r="O7" s="23">
        <v>26.3</v>
      </c>
      <c r="P7" s="23">
        <v>27.7</v>
      </c>
      <c r="Q7" s="23">
        <v>15.5</v>
      </c>
      <c r="R7" s="23">
        <v>20.5</v>
      </c>
      <c r="S7" s="23">
        <v>3.7</v>
      </c>
      <c r="T7" s="24">
        <v>0.2</v>
      </c>
    </row>
  </sheetData>
  <mergeCells count="4">
    <mergeCell ref="E4:T4"/>
    <mergeCell ref="D4:D5"/>
    <mergeCell ref="B4:C5"/>
    <mergeCell ref="B6:C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HYPERLINK("#目次!A"&amp;ROW(目次!$A$13),"[T000008]")</f>
        <v>[T000008]</v>
      </c>
    </row>
    <row r="2" spans="1:8" ht="13.5" customHeight="1" x14ac:dyDescent="0.15">
      <c r="B2" s="15" t="s">
        <v>0</v>
      </c>
    </row>
    <row r="3" spans="1:8" ht="13.5" customHeight="1" x14ac:dyDescent="0.15">
      <c r="B3" s="15" t="s">
        <v>81</v>
      </c>
    </row>
    <row r="4" spans="1:8" ht="20.25" customHeight="1" x14ac:dyDescent="0.15">
      <c r="B4" s="40"/>
      <c r="C4" s="41"/>
      <c r="D4" s="38" t="s">
        <v>82</v>
      </c>
      <c r="E4" s="35" t="s">
        <v>9</v>
      </c>
      <c r="F4" s="36"/>
      <c r="G4" s="36"/>
      <c r="H4" s="37"/>
    </row>
    <row r="5" spans="1:8" ht="40.5" customHeight="1" x14ac:dyDescent="0.15">
      <c r="B5" s="42"/>
      <c r="C5" s="43"/>
      <c r="D5" s="39"/>
      <c r="E5" s="17" t="s">
        <v>142</v>
      </c>
      <c r="F5" s="17" t="s">
        <v>143</v>
      </c>
      <c r="G5" s="17" t="s">
        <v>144</v>
      </c>
      <c r="H5" s="18" t="s">
        <v>89</v>
      </c>
    </row>
    <row r="6" spans="1:8" ht="13.5" customHeight="1" x14ac:dyDescent="0.15">
      <c r="B6" s="38" t="s">
        <v>90</v>
      </c>
      <c r="C6" s="44"/>
      <c r="D6" s="19">
        <v>483</v>
      </c>
      <c r="E6" s="20">
        <v>146</v>
      </c>
      <c r="F6" s="20">
        <v>223</v>
      </c>
      <c r="G6" s="20">
        <v>109</v>
      </c>
      <c r="H6" s="21">
        <v>5</v>
      </c>
    </row>
    <row r="7" spans="1:8" ht="13.5" customHeight="1" x14ac:dyDescent="0.15">
      <c r="B7" s="45"/>
      <c r="C7" s="46"/>
      <c r="D7" s="22">
        <v>100</v>
      </c>
      <c r="E7" s="23">
        <v>30.2</v>
      </c>
      <c r="F7" s="23">
        <v>46.2</v>
      </c>
      <c r="G7" s="23">
        <v>22.6</v>
      </c>
      <c r="H7" s="24">
        <v>1</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
  <sheetViews>
    <sheetView workbookViewId="0"/>
  </sheetViews>
  <sheetFormatPr defaultColWidth="9.625" defaultRowHeight="13.5" customHeight="1" x14ac:dyDescent="0.15"/>
  <cols>
    <col min="2" max="2" width="5.125" customWidth="1"/>
    <col min="3" max="3" width="18.625" customWidth="1"/>
  </cols>
  <sheetData>
    <row r="1" spans="1:51" ht="13.5" customHeight="1" x14ac:dyDescent="0.15">
      <c r="A1" s="14" t="str">
        <f>HYPERLINK("#目次!A"&amp;ROW(目次!$A$14),"[T000009]")</f>
        <v>[T000009]</v>
      </c>
    </row>
    <row r="2" spans="1:51" ht="13.5" customHeight="1" x14ac:dyDescent="0.15">
      <c r="B2" s="15" t="s">
        <v>0</v>
      </c>
    </row>
    <row r="3" spans="1:51" ht="13.5" customHeight="1" x14ac:dyDescent="0.15">
      <c r="B3" s="15" t="s">
        <v>81</v>
      </c>
    </row>
    <row r="4" spans="1:51" ht="20.25" customHeight="1" x14ac:dyDescent="0.15">
      <c r="B4" s="40"/>
      <c r="C4" s="41"/>
      <c r="D4" s="38" t="s">
        <v>82</v>
      </c>
      <c r="E4" s="35" t="s">
        <v>10</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7"/>
    </row>
    <row r="5" spans="1:51" ht="40.5" customHeight="1" x14ac:dyDescent="0.15">
      <c r="B5" s="42"/>
      <c r="C5" s="43"/>
      <c r="D5" s="39"/>
      <c r="E5" s="17" t="s">
        <v>145</v>
      </c>
      <c r="F5" s="17" t="s">
        <v>146</v>
      </c>
      <c r="G5" s="17" t="s">
        <v>147</v>
      </c>
      <c r="H5" s="17" t="s">
        <v>148</v>
      </c>
      <c r="I5" s="17" t="s">
        <v>149</v>
      </c>
      <c r="J5" s="17" t="s">
        <v>150</v>
      </c>
      <c r="K5" s="17" t="s">
        <v>151</v>
      </c>
      <c r="L5" s="17" t="s">
        <v>152</v>
      </c>
      <c r="M5" s="17" t="s">
        <v>153</v>
      </c>
      <c r="N5" s="17" t="s">
        <v>154</v>
      </c>
      <c r="O5" s="17" t="s">
        <v>155</v>
      </c>
      <c r="P5" s="17" t="s">
        <v>156</v>
      </c>
      <c r="Q5" s="17" t="s">
        <v>157</v>
      </c>
      <c r="R5" s="17" t="s">
        <v>158</v>
      </c>
      <c r="S5" s="17" t="s">
        <v>159</v>
      </c>
      <c r="T5" s="17" t="s">
        <v>160</v>
      </c>
      <c r="U5" s="17" t="s">
        <v>161</v>
      </c>
      <c r="V5" s="17" t="s">
        <v>162</v>
      </c>
      <c r="W5" s="17" t="s">
        <v>163</v>
      </c>
      <c r="X5" s="17" t="s">
        <v>164</v>
      </c>
      <c r="Y5" s="17" t="s">
        <v>165</v>
      </c>
      <c r="Z5" s="17" t="s">
        <v>166</v>
      </c>
      <c r="AA5" s="17" t="s">
        <v>167</v>
      </c>
      <c r="AB5" s="17" t="s">
        <v>168</v>
      </c>
      <c r="AC5" s="17" t="s">
        <v>169</v>
      </c>
      <c r="AD5" s="17" t="s">
        <v>170</v>
      </c>
      <c r="AE5" s="17" t="s">
        <v>171</v>
      </c>
      <c r="AF5" s="17" t="s">
        <v>172</v>
      </c>
      <c r="AG5" s="17" t="s">
        <v>173</v>
      </c>
      <c r="AH5" s="17" t="s">
        <v>174</v>
      </c>
      <c r="AI5" s="17" t="s">
        <v>175</v>
      </c>
      <c r="AJ5" s="17" t="s">
        <v>176</v>
      </c>
      <c r="AK5" s="17" t="s">
        <v>177</v>
      </c>
      <c r="AL5" s="17" t="s">
        <v>178</v>
      </c>
      <c r="AM5" s="17" t="s">
        <v>179</v>
      </c>
      <c r="AN5" s="17" t="s">
        <v>180</v>
      </c>
      <c r="AO5" s="17" t="s">
        <v>181</v>
      </c>
      <c r="AP5" s="17" t="s">
        <v>182</v>
      </c>
      <c r="AQ5" s="17" t="s">
        <v>183</v>
      </c>
      <c r="AR5" s="17" t="s">
        <v>184</v>
      </c>
      <c r="AS5" s="17" t="s">
        <v>185</v>
      </c>
      <c r="AT5" s="17" t="s">
        <v>186</v>
      </c>
      <c r="AU5" s="17" t="s">
        <v>187</v>
      </c>
      <c r="AV5" s="17" t="s">
        <v>188</v>
      </c>
      <c r="AW5" s="17" t="s">
        <v>189</v>
      </c>
      <c r="AX5" s="17" t="s">
        <v>190</v>
      </c>
      <c r="AY5" s="18" t="s">
        <v>89</v>
      </c>
    </row>
    <row r="6" spans="1:51" ht="13.5" customHeight="1" x14ac:dyDescent="0.15">
      <c r="B6" s="38" t="s">
        <v>90</v>
      </c>
      <c r="C6" s="44"/>
      <c r="D6" s="19">
        <v>223</v>
      </c>
      <c r="E6" s="20">
        <v>10</v>
      </c>
      <c r="F6" s="20" t="s">
        <v>191</v>
      </c>
      <c r="G6" s="20">
        <v>2</v>
      </c>
      <c r="H6" s="20">
        <v>1</v>
      </c>
      <c r="I6" s="20">
        <v>5</v>
      </c>
      <c r="J6" s="20">
        <v>2</v>
      </c>
      <c r="K6" s="20">
        <v>4</v>
      </c>
      <c r="L6" s="20">
        <v>5</v>
      </c>
      <c r="M6" s="20">
        <v>3</v>
      </c>
      <c r="N6" s="20">
        <v>8</v>
      </c>
      <c r="O6" s="20">
        <v>8</v>
      </c>
      <c r="P6" s="20">
        <v>83</v>
      </c>
      <c r="Q6" s="20">
        <v>25</v>
      </c>
      <c r="R6" s="20">
        <v>1</v>
      </c>
      <c r="S6" s="20">
        <v>2</v>
      </c>
      <c r="T6" s="20">
        <v>1</v>
      </c>
      <c r="U6" s="20" t="s">
        <v>192</v>
      </c>
      <c r="V6" s="20">
        <v>2</v>
      </c>
      <c r="W6" s="20">
        <v>8</v>
      </c>
      <c r="X6" s="20" t="s">
        <v>192</v>
      </c>
      <c r="Y6" s="20">
        <v>7</v>
      </c>
      <c r="Z6" s="20">
        <v>4</v>
      </c>
      <c r="AA6" s="20" t="s">
        <v>191</v>
      </c>
      <c r="AB6" s="20" t="s">
        <v>192</v>
      </c>
      <c r="AC6" s="20">
        <v>4</v>
      </c>
      <c r="AD6" s="20">
        <v>2</v>
      </c>
      <c r="AE6" s="20">
        <v>3</v>
      </c>
      <c r="AF6" s="20">
        <v>3</v>
      </c>
      <c r="AG6" s="20">
        <v>1</v>
      </c>
      <c r="AH6" s="20" t="s">
        <v>192</v>
      </c>
      <c r="AI6" s="20">
        <v>1</v>
      </c>
      <c r="AJ6" s="20">
        <v>1</v>
      </c>
      <c r="AK6" s="20" t="s">
        <v>192</v>
      </c>
      <c r="AL6" s="20" t="s">
        <v>192</v>
      </c>
      <c r="AM6" s="20" t="s">
        <v>192</v>
      </c>
      <c r="AN6" s="20">
        <v>2</v>
      </c>
      <c r="AO6" s="20">
        <v>3</v>
      </c>
      <c r="AP6" s="20" t="s">
        <v>192</v>
      </c>
      <c r="AQ6" s="20">
        <v>4</v>
      </c>
      <c r="AR6" s="20">
        <v>1</v>
      </c>
      <c r="AS6" s="20" t="s">
        <v>191</v>
      </c>
      <c r="AT6" s="20" t="s">
        <v>192</v>
      </c>
      <c r="AU6" s="20" t="s">
        <v>192</v>
      </c>
      <c r="AV6" s="20">
        <v>1</v>
      </c>
      <c r="AW6" s="20" t="s">
        <v>192</v>
      </c>
      <c r="AX6" s="20">
        <v>13</v>
      </c>
      <c r="AY6" s="21">
        <v>3</v>
      </c>
    </row>
    <row r="7" spans="1:51" ht="13.5" customHeight="1" x14ac:dyDescent="0.15">
      <c r="B7" s="45"/>
      <c r="C7" s="46"/>
      <c r="D7" s="22">
        <v>100</v>
      </c>
      <c r="E7" s="23">
        <v>4.5</v>
      </c>
      <c r="F7" s="23" t="s">
        <v>192</v>
      </c>
      <c r="G7" s="23">
        <v>0.9</v>
      </c>
      <c r="H7" s="23">
        <v>0.4</v>
      </c>
      <c r="I7" s="23">
        <v>2.2000000000000002</v>
      </c>
      <c r="J7" s="23">
        <v>0.9</v>
      </c>
      <c r="K7" s="23">
        <v>1.8</v>
      </c>
      <c r="L7" s="23">
        <v>2.2000000000000002</v>
      </c>
      <c r="M7" s="23">
        <v>1.3</v>
      </c>
      <c r="N7" s="23">
        <v>3.6</v>
      </c>
      <c r="O7" s="23">
        <v>3.6</v>
      </c>
      <c r="P7" s="23">
        <v>37.200000000000003</v>
      </c>
      <c r="Q7" s="23">
        <v>11.2</v>
      </c>
      <c r="R7" s="23">
        <v>0.4</v>
      </c>
      <c r="S7" s="23">
        <v>0.9</v>
      </c>
      <c r="T7" s="23">
        <v>0.4</v>
      </c>
      <c r="U7" s="23" t="s">
        <v>192</v>
      </c>
      <c r="V7" s="23">
        <v>0.9</v>
      </c>
      <c r="W7" s="23">
        <v>3.6</v>
      </c>
      <c r="X7" s="23" t="s">
        <v>192</v>
      </c>
      <c r="Y7" s="23">
        <v>3.1</v>
      </c>
      <c r="Z7" s="23">
        <v>1.8</v>
      </c>
      <c r="AA7" s="23" t="s">
        <v>192</v>
      </c>
      <c r="AB7" s="23" t="s">
        <v>192</v>
      </c>
      <c r="AC7" s="23">
        <v>1.8</v>
      </c>
      <c r="AD7" s="23">
        <v>0.9</v>
      </c>
      <c r="AE7" s="23">
        <v>1.3</v>
      </c>
      <c r="AF7" s="23">
        <v>1.3</v>
      </c>
      <c r="AG7" s="23">
        <v>0.4</v>
      </c>
      <c r="AH7" s="23" t="s">
        <v>192</v>
      </c>
      <c r="AI7" s="23">
        <v>0.4</v>
      </c>
      <c r="AJ7" s="23">
        <v>0.4</v>
      </c>
      <c r="AK7" s="23" t="s">
        <v>192</v>
      </c>
      <c r="AL7" s="23" t="s">
        <v>192</v>
      </c>
      <c r="AM7" s="23" t="s">
        <v>192</v>
      </c>
      <c r="AN7" s="23">
        <v>0.9</v>
      </c>
      <c r="AO7" s="23">
        <v>1.3</v>
      </c>
      <c r="AP7" s="23" t="s">
        <v>192</v>
      </c>
      <c r="AQ7" s="23">
        <v>1.8</v>
      </c>
      <c r="AR7" s="23">
        <v>0.4</v>
      </c>
      <c r="AS7" s="23" t="s">
        <v>192</v>
      </c>
      <c r="AT7" s="23" t="s">
        <v>192</v>
      </c>
      <c r="AU7" s="23" t="s">
        <v>192</v>
      </c>
      <c r="AV7" s="23">
        <v>0.4</v>
      </c>
      <c r="AW7" s="23" t="s">
        <v>193</v>
      </c>
      <c r="AX7" s="23">
        <v>5.8</v>
      </c>
      <c r="AY7" s="24">
        <v>1.3</v>
      </c>
    </row>
  </sheetData>
  <mergeCells count="4">
    <mergeCell ref="E4:AY4"/>
    <mergeCell ref="D4:D5"/>
    <mergeCell ref="B4:C5"/>
    <mergeCell ref="B6:C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HYPERLINK("#目次!A"&amp;ROW(目次!$A$15),"[T000010]")</f>
        <v>[T000010]</v>
      </c>
    </row>
    <row r="2" spans="1:10" ht="13.5" customHeight="1" x14ac:dyDescent="0.15">
      <c r="B2" s="15" t="s">
        <v>0</v>
      </c>
    </row>
    <row r="3" spans="1:10" ht="13.5" customHeight="1" x14ac:dyDescent="0.15">
      <c r="B3" s="15" t="s">
        <v>81</v>
      </c>
    </row>
    <row r="4" spans="1:10" ht="20.25" customHeight="1" x14ac:dyDescent="0.15">
      <c r="B4" s="40"/>
      <c r="C4" s="41"/>
      <c r="D4" s="38" t="s">
        <v>82</v>
      </c>
      <c r="E4" s="35" t="s">
        <v>11</v>
      </c>
      <c r="F4" s="36"/>
      <c r="G4" s="36"/>
      <c r="H4" s="36"/>
      <c r="I4" s="36"/>
      <c r="J4" s="37"/>
    </row>
    <row r="5" spans="1:10" ht="40.5" customHeight="1" x14ac:dyDescent="0.15">
      <c r="B5" s="42"/>
      <c r="C5" s="43"/>
      <c r="D5" s="39"/>
      <c r="E5" s="17" t="s">
        <v>194</v>
      </c>
      <c r="F5" s="17" t="s">
        <v>195</v>
      </c>
      <c r="G5" s="17" t="s">
        <v>196</v>
      </c>
      <c r="H5" s="17" t="s">
        <v>197</v>
      </c>
      <c r="I5" s="17" t="s">
        <v>88</v>
      </c>
      <c r="J5" s="18" t="s">
        <v>89</v>
      </c>
    </row>
    <row r="6" spans="1:10" ht="13.5" customHeight="1" x14ac:dyDescent="0.15">
      <c r="B6" s="38" t="s">
        <v>90</v>
      </c>
      <c r="C6" s="44"/>
      <c r="D6" s="19">
        <v>2767</v>
      </c>
      <c r="E6" s="20">
        <v>373</v>
      </c>
      <c r="F6" s="20">
        <v>1300</v>
      </c>
      <c r="G6" s="20">
        <v>526</v>
      </c>
      <c r="H6" s="20">
        <v>144</v>
      </c>
      <c r="I6" s="20">
        <v>368</v>
      </c>
      <c r="J6" s="21">
        <v>56</v>
      </c>
    </row>
    <row r="7" spans="1:10" ht="13.5" customHeight="1" x14ac:dyDescent="0.15">
      <c r="B7" s="45"/>
      <c r="C7" s="46"/>
      <c r="D7" s="22">
        <v>100</v>
      </c>
      <c r="E7" s="23">
        <v>13.5</v>
      </c>
      <c r="F7" s="23">
        <v>47</v>
      </c>
      <c r="G7" s="23">
        <v>19</v>
      </c>
      <c r="H7" s="23">
        <v>5.2</v>
      </c>
      <c r="I7" s="23">
        <v>13.3</v>
      </c>
      <c r="J7" s="24">
        <v>2</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heetViews>
  <sheetFormatPr defaultColWidth="9.625" defaultRowHeight="13.5" customHeight="1" x14ac:dyDescent="0.15"/>
  <cols>
    <col min="2" max="2" width="5.125" customWidth="1"/>
    <col min="3" max="3" width="18.625" customWidth="1"/>
  </cols>
  <sheetData>
    <row r="1" spans="1:18" ht="13.5" customHeight="1" x14ac:dyDescent="0.15">
      <c r="A1" s="14" t="str">
        <f>HYPERLINK("#目次!A"&amp;ROW(目次!$A$16),"[T000011]")</f>
        <v>[T000011]</v>
      </c>
    </row>
    <row r="2" spans="1:18" ht="13.5" customHeight="1" x14ac:dyDescent="0.15">
      <c r="B2" s="15" t="s">
        <v>0</v>
      </c>
    </row>
    <row r="3" spans="1:18" ht="13.5" customHeight="1" x14ac:dyDescent="0.15">
      <c r="B3" s="15" t="s">
        <v>81</v>
      </c>
    </row>
    <row r="4" spans="1:18" ht="20.25" customHeight="1" x14ac:dyDescent="0.15">
      <c r="B4" s="40"/>
      <c r="C4" s="41"/>
      <c r="D4" s="38" t="s">
        <v>82</v>
      </c>
      <c r="E4" s="35" t="s">
        <v>12</v>
      </c>
      <c r="F4" s="36"/>
      <c r="G4" s="36"/>
      <c r="H4" s="36"/>
      <c r="I4" s="36"/>
      <c r="J4" s="36"/>
      <c r="K4" s="36"/>
      <c r="L4" s="36"/>
      <c r="M4" s="36"/>
      <c r="N4" s="36"/>
      <c r="O4" s="36"/>
      <c r="P4" s="36"/>
      <c r="Q4" s="36"/>
      <c r="R4" s="37"/>
    </row>
    <row r="5" spans="1:18" ht="48" x14ac:dyDescent="0.15">
      <c r="B5" s="42"/>
      <c r="C5" s="43"/>
      <c r="D5" s="39"/>
      <c r="E5" s="17" t="s">
        <v>198</v>
      </c>
      <c r="F5" s="17" t="s">
        <v>199</v>
      </c>
      <c r="G5" s="17" t="s">
        <v>200</v>
      </c>
      <c r="H5" s="17" t="s">
        <v>201</v>
      </c>
      <c r="I5" s="17" t="s">
        <v>202</v>
      </c>
      <c r="J5" s="17" t="s">
        <v>203</v>
      </c>
      <c r="K5" s="17" t="s">
        <v>204</v>
      </c>
      <c r="L5" s="17" t="s">
        <v>205</v>
      </c>
      <c r="M5" s="17" t="s">
        <v>206</v>
      </c>
      <c r="N5" s="17" t="s">
        <v>207</v>
      </c>
      <c r="O5" s="17" t="s">
        <v>208</v>
      </c>
      <c r="P5" s="17" t="s">
        <v>209</v>
      </c>
      <c r="Q5" s="17" t="s">
        <v>101</v>
      </c>
      <c r="R5" s="18" t="s">
        <v>89</v>
      </c>
    </row>
    <row r="6" spans="1:18" ht="13.5" customHeight="1" x14ac:dyDescent="0.15">
      <c r="B6" s="38" t="s">
        <v>90</v>
      </c>
      <c r="C6" s="44"/>
      <c r="D6" s="19">
        <v>1673</v>
      </c>
      <c r="E6" s="20">
        <v>678</v>
      </c>
      <c r="F6" s="20">
        <v>242</v>
      </c>
      <c r="G6" s="20">
        <v>156</v>
      </c>
      <c r="H6" s="20">
        <v>985</v>
      </c>
      <c r="I6" s="20">
        <v>1239</v>
      </c>
      <c r="J6" s="20">
        <v>112</v>
      </c>
      <c r="K6" s="20">
        <v>68</v>
      </c>
      <c r="L6" s="20">
        <v>376</v>
      </c>
      <c r="M6" s="20">
        <v>122</v>
      </c>
      <c r="N6" s="20">
        <v>98</v>
      </c>
      <c r="O6" s="20">
        <v>94</v>
      </c>
      <c r="P6" s="20">
        <v>73</v>
      </c>
      <c r="Q6" s="20">
        <v>165</v>
      </c>
      <c r="R6" s="21">
        <v>5</v>
      </c>
    </row>
    <row r="7" spans="1:18" ht="13.5" customHeight="1" x14ac:dyDescent="0.15">
      <c r="B7" s="45"/>
      <c r="C7" s="46"/>
      <c r="D7" s="22">
        <v>100</v>
      </c>
      <c r="E7" s="23">
        <v>40.5</v>
      </c>
      <c r="F7" s="23">
        <v>14.5</v>
      </c>
      <c r="G7" s="23">
        <v>9.3000000000000007</v>
      </c>
      <c r="H7" s="23">
        <v>58.9</v>
      </c>
      <c r="I7" s="23">
        <v>74.099999999999994</v>
      </c>
      <c r="J7" s="23">
        <v>6.7</v>
      </c>
      <c r="K7" s="23">
        <v>4.0999999999999996</v>
      </c>
      <c r="L7" s="23">
        <v>22.5</v>
      </c>
      <c r="M7" s="23">
        <v>7.3</v>
      </c>
      <c r="N7" s="23">
        <v>5.9</v>
      </c>
      <c r="O7" s="23">
        <v>5.6</v>
      </c>
      <c r="P7" s="23">
        <v>4.4000000000000004</v>
      </c>
      <c r="Q7" s="23">
        <v>9.9</v>
      </c>
      <c r="R7" s="24">
        <v>0.3</v>
      </c>
    </row>
  </sheetData>
  <mergeCells count="4">
    <mergeCell ref="E4:R4"/>
    <mergeCell ref="D4:D5"/>
    <mergeCell ref="B4:C5"/>
    <mergeCell ref="B6:C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HYPERLINK("#目次!A"&amp;ROW(目次!$A$17),"[T000012]")</f>
        <v>[T000012]</v>
      </c>
    </row>
    <row r="2" spans="1:7" ht="13.5" customHeight="1" x14ac:dyDescent="0.15">
      <c r="B2" s="15" t="s">
        <v>0</v>
      </c>
    </row>
    <row r="3" spans="1:7" ht="13.5" customHeight="1" x14ac:dyDescent="0.15">
      <c r="B3" s="15" t="s">
        <v>210</v>
      </c>
    </row>
    <row r="4" spans="1:7" ht="20.25" customHeight="1" x14ac:dyDescent="0.15">
      <c r="B4" s="40"/>
      <c r="C4" s="41"/>
      <c r="D4" s="38" t="s">
        <v>82</v>
      </c>
      <c r="E4" s="35" t="s">
        <v>13</v>
      </c>
      <c r="F4" s="36"/>
      <c r="G4" s="37"/>
    </row>
    <row r="5" spans="1:7" ht="40.5" customHeight="1" x14ac:dyDescent="0.15">
      <c r="B5" s="42"/>
      <c r="C5" s="43"/>
      <c r="D5" s="39"/>
      <c r="E5" s="17" t="s">
        <v>211</v>
      </c>
      <c r="F5" s="17" t="s">
        <v>212</v>
      </c>
      <c r="G5" s="18" t="s">
        <v>89</v>
      </c>
    </row>
    <row r="6" spans="1:7" ht="13.5" customHeight="1" x14ac:dyDescent="0.15">
      <c r="B6" s="38" t="s">
        <v>90</v>
      </c>
      <c r="C6" s="44"/>
      <c r="D6" s="19">
        <v>2767</v>
      </c>
      <c r="E6" s="20">
        <v>888</v>
      </c>
      <c r="F6" s="20">
        <v>1801</v>
      </c>
      <c r="G6" s="21">
        <v>78</v>
      </c>
    </row>
    <row r="7" spans="1:7" ht="13.5" customHeight="1" x14ac:dyDescent="0.15">
      <c r="B7" s="45"/>
      <c r="C7" s="46"/>
      <c r="D7" s="22">
        <v>100</v>
      </c>
      <c r="E7" s="23">
        <v>32.1</v>
      </c>
      <c r="F7" s="23">
        <v>65.099999999999994</v>
      </c>
      <c r="G7" s="24">
        <v>2.8</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heetViews>
  <sheetFormatPr defaultColWidth="9.625" defaultRowHeight="13.5" customHeight="1" x14ac:dyDescent="0.15"/>
  <cols>
    <col min="2" max="2" width="5.125" customWidth="1"/>
    <col min="3" max="3" width="18.625" customWidth="1"/>
  </cols>
  <sheetData>
    <row r="1" spans="1:14" ht="13.5" customHeight="1" x14ac:dyDescent="0.15">
      <c r="A1" s="14" t="str">
        <f>HYPERLINK("#目次!A"&amp;ROW(目次!$A$18),"[T000013]")</f>
        <v>[T000013]</v>
      </c>
    </row>
    <row r="2" spans="1:14" ht="13.5" customHeight="1" x14ac:dyDescent="0.15">
      <c r="B2" s="15" t="s">
        <v>0</v>
      </c>
    </row>
    <row r="3" spans="1:14" ht="13.5" customHeight="1" x14ac:dyDescent="0.15">
      <c r="B3" s="15" t="s">
        <v>210</v>
      </c>
    </row>
    <row r="4" spans="1:14" ht="20.25" customHeight="1" x14ac:dyDescent="0.15">
      <c r="B4" s="40"/>
      <c r="C4" s="41"/>
      <c r="D4" s="38" t="s">
        <v>82</v>
      </c>
      <c r="E4" s="35" t="s">
        <v>14</v>
      </c>
      <c r="F4" s="36"/>
      <c r="G4" s="36"/>
      <c r="H4" s="36"/>
      <c r="I4" s="36"/>
      <c r="J4" s="36"/>
      <c r="K4" s="36"/>
      <c r="L4" s="36"/>
      <c r="M4" s="36"/>
      <c r="N4" s="37"/>
    </row>
    <row r="5" spans="1:14" ht="48" x14ac:dyDescent="0.15">
      <c r="B5" s="42"/>
      <c r="C5" s="43"/>
      <c r="D5" s="39"/>
      <c r="E5" s="17" t="s">
        <v>213</v>
      </c>
      <c r="F5" s="17" t="s">
        <v>214</v>
      </c>
      <c r="G5" s="17" t="s">
        <v>215</v>
      </c>
      <c r="H5" s="17" t="s">
        <v>216</v>
      </c>
      <c r="I5" s="17" t="s">
        <v>217</v>
      </c>
      <c r="J5" s="17" t="s">
        <v>218</v>
      </c>
      <c r="K5" s="17" t="s">
        <v>101</v>
      </c>
      <c r="L5" s="17" t="s">
        <v>102</v>
      </c>
      <c r="M5" s="17" t="s">
        <v>88</v>
      </c>
      <c r="N5" s="18" t="s">
        <v>89</v>
      </c>
    </row>
    <row r="6" spans="1:14" ht="13.5" customHeight="1" x14ac:dyDescent="0.15">
      <c r="B6" s="38" t="s">
        <v>90</v>
      </c>
      <c r="C6" s="44"/>
      <c r="D6" s="19">
        <v>1801</v>
      </c>
      <c r="E6" s="20">
        <v>539</v>
      </c>
      <c r="F6" s="20">
        <v>167</v>
      </c>
      <c r="G6" s="20">
        <v>420</v>
      </c>
      <c r="H6" s="20">
        <v>169</v>
      </c>
      <c r="I6" s="20">
        <v>341</v>
      </c>
      <c r="J6" s="20">
        <v>451</v>
      </c>
      <c r="K6" s="20">
        <v>123</v>
      </c>
      <c r="L6" s="20">
        <v>158</v>
      </c>
      <c r="M6" s="20">
        <v>22</v>
      </c>
      <c r="N6" s="21">
        <v>69</v>
      </c>
    </row>
    <row r="7" spans="1:14" ht="13.5" customHeight="1" x14ac:dyDescent="0.15">
      <c r="B7" s="45"/>
      <c r="C7" s="46"/>
      <c r="D7" s="22">
        <v>100</v>
      </c>
      <c r="E7" s="23">
        <v>29.9</v>
      </c>
      <c r="F7" s="23">
        <v>9.3000000000000007</v>
      </c>
      <c r="G7" s="23">
        <v>23.3</v>
      </c>
      <c r="H7" s="23">
        <v>9.4</v>
      </c>
      <c r="I7" s="23">
        <v>18.899999999999999</v>
      </c>
      <c r="J7" s="23">
        <v>25</v>
      </c>
      <c r="K7" s="23">
        <v>6.8</v>
      </c>
      <c r="L7" s="23">
        <v>8.8000000000000007</v>
      </c>
      <c r="M7" s="23">
        <v>1.2</v>
      </c>
      <c r="N7" s="24">
        <v>3.8</v>
      </c>
    </row>
  </sheetData>
  <mergeCells count="4">
    <mergeCell ref="E4:N4"/>
    <mergeCell ref="D4:D5"/>
    <mergeCell ref="B4:C5"/>
    <mergeCell ref="B6:C7"/>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HYPERLINK("#目次!A"&amp;ROW(目次!$A$19),"[T000014]")</f>
        <v>[T000014]</v>
      </c>
    </row>
    <row r="2" spans="1:7" ht="13.5" customHeight="1" x14ac:dyDescent="0.15">
      <c r="B2" s="15" t="s">
        <v>0</v>
      </c>
    </row>
    <row r="3" spans="1:7" ht="13.5" customHeight="1" x14ac:dyDescent="0.15">
      <c r="B3" s="15" t="s">
        <v>210</v>
      </c>
    </row>
    <row r="4" spans="1:7" ht="20.25" customHeight="1" x14ac:dyDescent="0.15">
      <c r="B4" s="40"/>
      <c r="C4" s="41"/>
      <c r="D4" s="38" t="s">
        <v>82</v>
      </c>
      <c r="E4" s="35" t="s">
        <v>15</v>
      </c>
      <c r="F4" s="36"/>
      <c r="G4" s="37"/>
    </row>
    <row r="5" spans="1:7" ht="40.5" customHeight="1" x14ac:dyDescent="0.15">
      <c r="B5" s="42"/>
      <c r="C5" s="43"/>
      <c r="D5" s="39"/>
      <c r="E5" s="17" t="s">
        <v>211</v>
      </c>
      <c r="F5" s="17" t="s">
        <v>212</v>
      </c>
      <c r="G5" s="18" t="s">
        <v>89</v>
      </c>
    </row>
    <row r="6" spans="1:7" ht="13.5" customHeight="1" x14ac:dyDescent="0.15">
      <c r="B6" s="38" t="s">
        <v>90</v>
      </c>
      <c r="C6" s="44"/>
      <c r="D6" s="19">
        <v>2767</v>
      </c>
      <c r="E6" s="20">
        <v>665</v>
      </c>
      <c r="F6" s="20">
        <v>2011</v>
      </c>
      <c r="G6" s="21">
        <v>91</v>
      </c>
    </row>
    <row r="7" spans="1:7" ht="13.5" customHeight="1" x14ac:dyDescent="0.15">
      <c r="B7" s="45"/>
      <c r="C7" s="46"/>
      <c r="D7" s="22">
        <v>100</v>
      </c>
      <c r="E7" s="23">
        <v>24</v>
      </c>
      <c r="F7" s="23">
        <v>72.7</v>
      </c>
      <c r="G7" s="24">
        <v>3.3</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HYPERLINK("#目次!A"&amp;ROW(目次!$A$20),"[T000015]")</f>
        <v>[T000015]</v>
      </c>
    </row>
    <row r="2" spans="1:7" ht="13.5" customHeight="1" x14ac:dyDescent="0.15">
      <c r="B2" s="15" t="s">
        <v>0</v>
      </c>
    </row>
    <row r="3" spans="1:7" ht="13.5" customHeight="1" x14ac:dyDescent="0.15">
      <c r="B3" s="15" t="s">
        <v>210</v>
      </c>
    </row>
    <row r="4" spans="1:7" ht="20.25" customHeight="1" x14ac:dyDescent="0.15">
      <c r="B4" s="40"/>
      <c r="C4" s="41"/>
      <c r="D4" s="38" t="s">
        <v>82</v>
      </c>
      <c r="E4" s="35" t="s">
        <v>16</v>
      </c>
      <c r="F4" s="36"/>
      <c r="G4" s="37"/>
    </row>
    <row r="5" spans="1:7" ht="40.5" customHeight="1" x14ac:dyDescent="0.15">
      <c r="B5" s="42"/>
      <c r="C5" s="43"/>
      <c r="D5" s="39"/>
      <c r="E5" s="17" t="s">
        <v>211</v>
      </c>
      <c r="F5" s="17" t="s">
        <v>212</v>
      </c>
      <c r="G5" s="18" t="s">
        <v>89</v>
      </c>
    </row>
    <row r="6" spans="1:7" ht="13.5" customHeight="1" x14ac:dyDescent="0.15">
      <c r="B6" s="38" t="s">
        <v>90</v>
      </c>
      <c r="C6" s="44"/>
      <c r="D6" s="19">
        <v>2767</v>
      </c>
      <c r="E6" s="20">
        <v>887</v>
      </c>
      <c r="F6" s="20">
        <v>1801</v>
      </c>
      <c r="G6" s="21">
        <v>79</v>
      </c>
    </row>
    <row r="7" spans="1:7" ht="13.5" customHeight="1" x14ac:dyDescent="0.15">
      <c r="B7" s="45"/>
      <c r="C7" s="46"/>
      <c r="D7" s="22">
        <v>100</v>
      </c>
      <c r="E7" s="23">
        <v>32.1</v>
      </c>
      <c r="F7" s="23">
        <v>65.099999999999994</v>
      </c>
      <c r="G7" s="24">
        <v>2.9</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HYPERLINK("#目次!A"&amp;ROW(目次!$A$21),"[T000016]")</f>
        <v>[T000016]</v>
      </c>
    </row>
    <row r="2" spans="1:7" ht="13.5" customHeight="1" x14ac:dyDescent="0.15">
      <c r="B2" s="15" t="s">
        <v>0</v>
      </c>
    </row>
    <row r="3" spans="1:7" ht="13.5" customHeight="1" x14ac:dyDescent="0.15">
      <c r="B3" s="15" t="s">
        <v>210</v>
      </c>
    </row>
    <row r="4" spans="1:7" ht="27.75" customHeight="1" x14ac:dyDescent="0.15">
      <c r="B4" s="40"/>
      <c r="C4" s="41"/>
      <c r="D4" s="38" t="s">
        <v>82</v>
      </c>
      <c r="E4" s="35" t="s">
        <v>17</v>
      </c>
      <c r="F4" s="36"/>
      <c r="G4" s="37"/>
    </row>
    <row r="5" spans="1:7" ht="40.5" customHeight="1" x14ac:dyDescent="0.15">
      <c r="B5" s="42"/>
      <c r="C5" s="43"/>
      <c r="D5" s="39"/>
      <c r="E5" s="17" t="s">
        <v>211</v>
      </c>
      <c r="F5" s="17" t="s">
        <v>212</v>
      </c>
      <c r="G5" s="18" t="s">
        <v>89</v>
      </c>
    </row>
    <row r="6" spans="1:7" ht="13.5" customHeight="1" x14ac:dyDescent="0.15">
      <c r="B6" s="38" t="s">
        <v>90</v>
      </c>
      <c r="C6" s="44"/>
      <c r="D6" s="19">
        <v>887</v>
      </c>
      <c r="E6" s="20">
        <v>445</v>
      </c>
      <c r="F6" s="20">
        <v>435</v>
      </c>
      <c r="G6" s="21">
        <v>7</v>
      </c>
    </row>
    <row r="7" spans="1:7" ht="13.5" customHeight="1" x14ac:dyDescent="0.15">
      <c r="B7" s="45"/>
      <c r="C7" s="46"/>
      <c r="D7" s="22">
        <v>100</v>
      </c>
      <c r="E7" s="23">
        <v>50.2</v>
      </c>
      <c r="F7" s="23">
        <v>49</v>
      </c>
      <c r="G7" s="24">
        <v>0.8</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HYPERLINK("#目次!A"&amp;ROW(目次!$A$22),"[T000017]")</f>
        <v>[T000017]</v>
      </c>
    </row>
    <row r="2" spans="1:10" ht="13.5" customHeight="1" x14ac:dyDescent="0.15">
      <c r="B2" s="15" t="s">
        <v>0</v>
      </c>
    </row>
    <row r="3" spans="1:10" ht="13.5" customHeight="1" x14ac:dyDescent="0.15">
      <c r="B3" s="15" t="s">
        <v>210</v>
      </c>
    </row>
    <row r="4" spans="1:10" ht="20.25" customHeight="1" x14ac:dyDescent="0.15">
      <c r="B4" s="40"/>
      <c r="C4" s="41"/>
      <c r="D4" s="38" t="s">
        <v>82</v>
      </c>
      <c r="E4" s="35" t="s">
        <v>18</v>
      </c>
      <c r="F4" s="36"/>
      <c r="G4" s="36"/>
      <c r="H4" s="36"/>
      <c r="I4" s="36"/>
      <c r="J4" s="37"/>
    </row>
    <row r="5" spans="1:10" ht="40.5" customHeight="1" x14ac:dyDescent="0.15">
      <c r="B5" s="42"/>
      <c r="C5" s="43"/>
      <c r="D5" s="39"/>
      <c r="E5" s="17" t="s">
        <v>219</v>
      </c>
      <c r="F5" s="17" t="s">
        <v>220</v>
      </c>
      <c r="G5" s="17" t="s">
        <v>221</v>
      </c>
      <c r="H5" s="17" t="s">
        <v>222</v>
      </c>
      <c r="I5" s="17" t="s">
        <v>88</v>
      </c>
      <c r="J5" s="18" t="s">
        <v>89</v>
      </c>
    </row>
    <row r="6" spans="1:10" ht="13.5" customHeight="1" x14ac:dyDescent="0.15">
      <c r="B6" s="38" t="s">
        <v>90</v>
      </c>
      <c r="C6" s="44"/>
      <c r="D6" s="19">
        <v>2767</v>
      </c>
      <c r="E6" s="20">
        <v>148</v>
      </c>
      <c r="F6" s="20">
        <v>541</v>
      </c>
      <c r="G6" s="20">
        <v>499</v>
      </c>
      <c r="H6" s="20">
        <v>382</v>
      </c>
      <c r="I6" s="20">
        <v>1042</v>
      </c>
      <c r="J6" s="21">
        <v>155</v>
      </c>
    </row>
    <row r="7" spans="1:10" ht="13.5" customHeight="1" x14ac:dyDescent="0.15">
      <c r="B7" s="45"/>
      <c r="C7" s="46"/>
      <c r="D7" s="22">
        <v>100</v>
      </c>
      <c r="E7" s="23">
        <v>5.3</v>
      </c>
      <c r="F7" s="23">
        <v>19.600000000000001</v>
      </c>
      <c r="G7" s="23">
        <v>18</v>
      </c>
      <c r="H7" s="23">
        <v>13.8</v>
      </c>
      <c r="I7" s="23">
        <v>37.700000000000003</v>
      </c>
      <c r="J7" s="24">
        <v>5.6</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4" sqref="A4:XFD4"/>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HYPERLINK("#目次!A"&amp;ROW(目次!$A$23),"[T000018]")</f>
        <v>[T000018]</v>
      </c>
    </row>
    <row r="2" spans="1:7" ht="13.5" customHeight="1" x14ac:dyDescent="0.15">
      <c r="B2" s="15" t="s">
        <v>0</v>
      </c>
    </row>
    <row r="3" spans="1:7" ht="13.5" customHeight="1" x14ac:dyDescent="0.15">
      <c r="B3" s="15" t="s">
        <v>210</v>
      </c>
    </row>
    <row r="4" spans="1:7" ht="32.25" customHeight="1" x14ac:dyDescent="0.15">
      <c r="B4" s="40"/>
      <c r="C4" s="41"/>
      <c r="D4" s="38" t="s">
        <v>82</v>
      </c>
      <c r="E4" s="35" t="s">
        <v>19</v>
      </c>
      <c r="F4" s="36"/>
      <c r="G4" s="37"/>
    </row>
    <row r="5" spans="1:7" ht="40.5" customHeight="1" x14ac:dyDescent="0.15">
      <c r="B5" s="42"/>
      <c r="C5" s="43"/>
      <c r="D5" s="39"/>
      <c r="E5" s="17" t="s">
        <v>223</v>
      </c>
      <c r="F5" s="17" t="s">
        <v>224</v>
      </c>
      <c r="G5" s="18" t="s">
        <v>89</v>
      </c>
    </row>
    <row r="6" spans="1:7" ht="13.5" customHeight="1" x14ac:dyDescent="0.15">
      <c r="B6" s="38" t="s">
        <v>90</v>
      </c>
      <c r="C6" s="44"/>
      <c r="D6" s="19">
        <v>2767</v>
      </c>
      <c r="E6" s="20">
        <v>1879</v>
      </c>
      <c r="F6" s="20">
        <v>857</v>
      </c>
      <c r="G6" s="21">
        <v>31</v>
      </c>
    </row>
    <row r="7" spans="1:7" ht="13.5" customHeight="1" x14ac:dyDescent="0.15">
      <c r="B7" s="45"/>
      <c r="C7" s="46"/>
      <c r="D7" s="22">
        <v>100</v>
      </c>
      <c r="E7" s="23">
        <v>67.900000000000006</v>
      </c>
      <c r="F7" s="23">
        <v>31</v>
      </c>
      <c r="G7" s="24">
        <v>1.1000000000000001</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HYPERLINK("#目次!A"&amp;ROW(目次!$A$24),"[T000019]")</f>
        <v>[T000019]</v>
      </c>
    </row>
    <row r="2" spans="1:10" ht="13.5" customHeight="1" x14ac:dyDescent="0.15">
      <c r="B2" s="15" t="s">
        <v>0</v>
      </c>
    </row>
    <row r="3" spans="1:10" ht="13.5" customHeight="1" x14ac:dyDescent="0.15">
      <c r="B3" s="15" t="s">
        <v>210</v>
      </c>
    </row>
    <row r="4" spans="1:10" ht="20.25" customHeight="1" x14ac:dyDescent="0.15">
      <c r="B4" s="40"/>
      <c r="C4" s="41"/>
      <c r="D4" s="38" t="s">
        <v>82</v>
      </c>
      <c r="E4" s="35" t="s">
        <v>20</v>
      </c>
      <c r="F4" s="36"/>
      <c r="G4" s="36"/>
      <c r="H4" s="36"/>
      <c r="I4" s="36"/>
      <c r="J4" s="37"/>
    </row>
    <row r="5" spans="1:10" ht="40.5" customHeight="1" x14ac:dyDescent="0.15">
      <c r="B5" s="42"/>
      <c r="C5" s="43"/>
      <c r="D5" s="39"/>
      <c r="E5" s="17" t="s">
        <v>225</v>
      </c>
      <c r="F5" s="17" t="s">
        <v>226</v>
      </c>
      <c r="G5" s="17" t="s">
        <v>227</v>
      </c>
      <c r="H5" s="17" t="s">
        <v>228</v>
      </c>
      <c r="I5" s="17" t="s">
        <v>229</v>
      </c>
      <c r="J5" s="18" t="s">
        <v>89</v>
      </c>
    </row>
    <row r="6" spans="1:10" ht="13.5" customHeight="1" x14ac:dyDescent="0.15">
      <c r="B6" s="38" t="s">
        <v>90</v>
      </c>
      <c r="C6" s="44"/>
      <c r="D6" s="19">
        <v>1879</v>
      </c>
      <c r="E6" s="20">
        <v>764</v>
      </c>
      <c r="F6" s="20">
        <v>405</v>
      </c>
      <c r="G6" s="20">
        <v>389</v>
      </c>
      <c r="H6" s="20">
        <v>219</v>
      </c>
      <c r="I6" s="20">
        <v>97</v>
      </c>
      <c r="J6" s="21">
        <v>5</v>
      </c>
    </row>
    <row r="7" spans="1:10" ht="13.5" customHeight="1" x14ac:dyDescent="0.15">
      <c r="B7" s="45"/>
      <c r="C7" s="46"/>
      <c r="D7" s="22">
        <v>100</v>
      </c>
      <c r="E7" s="23">
        <v>40.700000000000003</v>
      </c>
      <c r="F7" s="23">
        <v>21.6</v>
      </c>
      <c r="G7" s="23">
        <v>20.7</v>
      </c>
      <c r="H7" s="23">
        <v>11.7</v>
      </c>
      <c r="I7" s="23">
        <v>5.2</v>
      </c>
      <c r="J7" s="24">
        <v>0.3</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HYPERLINK("#目次!A"&amp;ROW(目次!$A$25),"[T000020]")</f>
        <v>[T000020]</v>
      </c>
    </row>
    <row r="2" spans="1:16" ht="13.5" customHeight="1" x14ac:dyDescent="0.15">
      <c r="B2" s="15" t="s">
        <v>0</v>
      </c>
    </row>
    <row r="3" spans="1:16" ht="13.5" customHeight="1" x14ac:dyDescent="0.15">
      <c r="B3" s="15" t="s">
        <v>210</v>
      </c>
    </row>
    <row r="4" spans="1:16" ht="20.25" customHeight="1" x14ac:dyDescent="0.15">
      <c r="B4" s="40"/>
      <c r="C4" s="41"/>
      <c r="D4" s="38" t="s">
        <v>82</v>
      </c>
      <c r="E4" s="35" t="s">
        <v>21</v>
      </c>
      <c r="F4" s="36"/>
      <c r="G4" s="36"/>
      <c r="H4" s="36"/>
      <c r="I4" s="36"/>
      <c r="J4" s="36"/>
      <c r="K4" s="36"/>
      <c r="L4" s="36"/>
      <c r="M4" s="36"/>
      <c r="N4" s="36"/>
      <c r="O4" s="36"/>
      <c r="P4" s="37"/>
    </row>
    <row r="5" spans="1:16" ht="48" x14ac:dyDescent="0.15">
      <c r="B5" s="42"/>
      <c r="C5" s="43"/>
      <c r="D5" s="39"/>
      <c r="E5" s="17" t="s">
        <v>230</v>
      </c>
      <c r="F5" s="17" t="s">
        <v>231</v>
      </c>
      <c r="G5" s="17" t="s">
        <v>232</v>
      </c>
      <c r="H5" s="17" t="s">
        <v>233</v>
      </c>
      <c r="I5" s="17" t="s">
        <v>234</v>
      </c>
      <c r="J5" s="17" t="s">
        <v>235</v>
      </c>
      <c r="K5" s="17" t="s">
        <v>236</v>
      </c>
      <c r="L5" s="17" t="s">
        <v>237</v>
      </c>
      <c r="M5" s="17" t="s">
        <v>238</v>
      </c>
      <c r="N5" s="17" t="s">
        <v>101</v>
      </c>
      <c r="O5" s="17" t="s">
        <v>128</v>
      </c>
      <c r="P5" s="18" t="s">
        <v>89</v>
      </c>
    </row>
    <row r="6" spans="1:16" ht="13.5" customHeight="1" x14ac:dyDescent="0.15">
      <c r="B6" s="38" t="s">
        <v>90</v>
      </c>
      <c r="C6" s="44"/>
      <c r="D6" s="19">
        <v>1173</v>
      </c>
      <c r="E6" s="20">
        <v>164</v>
      </c>
      <c r="F6" s="20">
        <v>493</v>
      </c>
      <c r="G6" s="20">
        <v>122</v>
      </c>
      <c r="H6" s="20">
        <v>168</v>
      </c>
      <c r="I6" s="20">
        <v>140</v>
      </c>
      <c r="J6" s="20">
        <v>167</v>
      </c>
      <c r="K6" s="20">
        <v>143</v>
      </c>
      <c r="L6" s="20">
        <v>18</v>
      </c>
      <c r="M6" s="20">
        <v>266</v>
      </c>
      <c r="N6" s="20">
        <v>111</v>
      </c>
      <c r="O6" s="20">
        <v>108</v>
      </c>
      <c r="P6" s="21">
        <v>40</v>
      </c>
    </row>
    <row r="7" spans="1:16" ht="13.5" customHeight="1" x14ac:dyDescent="0.15">
      <c r="B7" s="45"/>
      <c r="C7" s="46"/>
      <c r="D7" s="22">
        <v>100</v>
      </c>
      <c r="E7" s="23">
        <v>14</v>
      </c>
      <c r="F7" s="23">
        <v>42</v>
      </c>
      <c r="G7" s="23">
        <v>10.4</v>
      </c>
      <c r="H7" s="23">
        <v>14.3</v>
      </c>
      <c r="I7" s="23">
        <v>11.9</v>
      </c>
      <c r="J7" s="23">
        <v>14.2</v>
      </c>
      <c r="K7" s="23">
        <v>12.2</v>
      </c>
      <c r="L7" s="23">
        <v>1.5</v>
      </c>
      <c r="M7" s="23">
        <v>22.7</v>
      </c>
      <c r="N7" s="23">
        <v>9.5</v>
      </c>
      <c r="O7" s="23">
        <v>9.1999999999999993</v>
      </c>
      <c r="P7" s="24">
        <v>3.4</v>
      </c>
    </row>
  </sheetData>
  <mergeCells count="4">
    <mergeCell ref="E4:P4"/>
    <mergeCell ref="D4:D5"/>
    <mergeCell ref="B4:C5"/>
    <mergeCell ref="B6:C7"/>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heetViews>
  <sheetFormatPr defaultColWidth="9.625" defaultRowHeight="13.5" customHeight="1" x14ac:dyDescent="0.15"/>
  <cols>
    <col min="2" max="2" width="5.125" customWidth="1"/>
    <col min="3" max="3" width="18.625" customWidth="1"/>
  </cols>
  <sheetData>
    <row r="1" spans="1:9" ht="13.5" customHeight="1" x14ac:dyDescent="0.15">
      <c r="A1" s="14" t="str">
        <f>HYPERLINK("#目次!A"&amp;ROW(目次!$A$26),"[T000021]")</f>
        <v>[T000021]</v>
      </c>
    </row>
    <row r="2" spans="1:9" ht="13.5" customHeight="1" x14ac:dyDescent="0.15">
      <c r="B2" s="15" t="s">
        <v>0</v>
      </c>
    </row>
    <row r="3" spans="1:9" ht="13.5" customHeight="1" x14ac:dyDescent="0.15">
      <c r="B3" s="15" t="s">
        <v>210</v>
      </c>
    </row>
    <row r="4" spans="1:9" ht="30.75" customHeight="1" x14ac:dyDescent="0.15">
      <c r="B4" s="40"/>
      <c r="C4" s="41"/>
      <c r="D4" s="38" t="s">
        <v>82</v>
      </c>
      <c r="E4" s="35" t="s">
        <v>22</v>
      </c>
      <c r="F4" s="36"/>
      <c r="G4" s="36"/>
      <c r="H4" s="36"/>
      <c r="I4" s="37"/>
    </row>
    <row r="5" spans="1:9" ht="96" x14ac:dyDescent="0.15">
      <c r="B5" s="42"/>
      <c r="C5" s="43"/>
      <c r="D5" s="39"/>
      <c r="E5" s="17" t="s">
        <v>239</v>
      </c>
      <c r="F5" s="17" t="s">
        <v>240</v>
      </c>
      <c r="G5" s="17" t="s">
        <v>241</v>
      </c>
      <c r="H5" s="17" t="s">
        <v>242</v>
      </c>
      <c r="I5" s="18" t="s">
        <v>89</v>
      </c>
    </row>
    <row r="6" spans="1:9" ht="13.5" customHeight="1" x14ac:dyDescent="0.15">
      <c r="B6" s="38" t="s">
        <v>90</v>
      </c>
      <c r="C6" s="44"/>
      <c r="D6" s="19">
        <v>2767</v>
      </c>
      <c r="E6" s="20">
        <v>38</v>
      </c>
      <c r="F6" s="20">
        <v>435</v>
      </c>
      <c r="G6" s="20">
        <v>754</v>
      </c>
      <c r="H6" s="20">
        <v>1441</v>
      </c>
      <c r="I6" s="21">
        <v>99</v>
      </c>
    </row>
    <row r="7" spans="1:9" ht="13.5" customHeight="1" x14ac:dyDescent="0.15">
      <c r="B7" s="45"/>
      <c r="C7" s="46"/>
      <c r="D7" s="22">
        <v>100</v>
      </c>
      <c r="E7" s="23">
        <v>1.4</v>
      </c>
      <c r="F7" s="23">
        <v>15.7</v>
      </c>
      <c r="G7" s="23">
        <v>27.2</v>
      </c>
      <c r="H7" s="23">
        <v>52.1</v>
      </c>
      <c r="I7" s="24">
        <v>3.6</v>
      </c>
    </row>
  </sheetData>
  <mergeCells count="4">
    <mergeCell ref="E4:I4"/>
    <mergeCell ref="D4:D5"/>
    <mergeCell ref="B4:C5"/>
    <mergeCell ref="B6:C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HYPERLINK("#目次!A"&amp;ROW(目次!$A$27),"[T000022]")</f>
        <v>[T000022]</v>
      </c>
    </row>
    <row r="2" spans="1:8" ht="13.5" customHeight="1" x14ac:dyDescent="0.15">
      <c r="B2" s="15" t="s">
        <v>0</v>
      </c>
    </row>
    <row r="3" spans="1:8" ht="13.5" customHeight="1" x14ac:dyDescent="0.15">
      <c r="B3" s="15" t="s">
        <v>210</v>
      </c>
    </row>
    <row r="4" spans="1:8" ht="20.25" customHeight="1" x14ac:dyDescent="0.15">
      <c r="B4" s="40"/>
      <c r="C4" s="41"/>
      <c r="D4" s="38" t="s">
        <v>82</v>
      </c>
      <c r="E4" s="35" t="s">
        <v>23</v>
      </c>
      <c r="F4" s="36"/>
      <c r="G4" s="36"/>
      <c r="H4" s="37"/>
    </row>
    <row r="5" spans="1:8" ht="60" x14ac:dyDescent="0.15">
      <c r="B5" s="42"/>
      <c r="C5" s="43"/>
      <c r="D5" s="39"/>
      <c r="E5" s="17" t="s">
        <v>243</v>
      </c>
      <c r="F5" s="17" t="s">
        <v>244</v>
      </c>
      <c r="G5" s="17" t="s">
        <v>245</v>
      </c>
      <c r="H5" s="18" t="s">
        <v>89</v>
      </c>
    </row>
    <row r="6" spans="1:8" ht="13.5" customHeight="1" x14ac:dyDescent="0.15">
      <c r="B6" s="38" t="s">
        <v>90</v>
      </c>
      <c r="C6" s="44"/>
      <c r="D6" s="19">
        <v>2767</v>
      </c>
      <c r="E6" s="20">
        <v>1292</v>
      </c>
      <c r="F6" s="20">
        <v>1044</v>
      </c>
      <c r="G6" s="20">
        <v>383</v>
      </c>
      <c r="H6" s="21">
        <v>48</v>
      </c>
    </row>
    <row r="7" spans="1:8" ht="13.5" customHeight="1" x14ac:dyDescent="0.15">
      <c r="B7" s="45"/>
      <c r="C7" s="46"/>
      <c r="D7" s="22">
        <v>100</v>
      </c>
      <c r="E7" s="23">
        <v>46.7</v>
      </c>
      <c r="F7" s="23">
        <v>37.700000000000003</v>
      </c>
      <c r="G7" s="23">
        <v>13.8</v>
      </c>
      <c r="H7" s="24">
        <v>1.7</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HYPERLINK("#目次!A"&amp;ROW(目次!$A$28),"[T000024]")</f>
        <v>[T000024]</v>
      </c>
    </row>
    <row r="2" spans="1:10" ht="13.5" customHeight="1" x14ac:dyDescent="0.15">
      <c r="B2" s="15" t="s">
        <v>0</v>
      </c>
    </row>
    <row r="3" spans="1:10" ht="13.5" customHeight="1" x14ac:dyDescent="0.15">
      <c r="B3" s="15" t="s">
        <v>210</v>
      </c>
    </row>
    <row r="4" spans="1:10" ht="20.25" customHeight="1" x14ac:dyDescent="0.15">
      <c r="B4" s="40"/>
      <c r="C4" s="41"/>
      <c r="D4" s="38" t="s">
        <v>82</v>
      </c>
      <c r="E4" s="35" t="s">
        <v>24</v>
      </c>
      <c r="F4" s="36"/>
      <c r="G4" s="36"/>
      <c r="H4" s="36"/>
      <c r="I4" s="36"/>
      <c r="J4" s="37"/>
    </row>
    <row r="5" spans="1:10" ht="40.5" customHeight="1" x14ac:dyDescent="0.15">
      <c r="B5" s="42"/>
      <c r="C5" s="43"/>
      <c r="D5" s="39"/>
      <c r="E5" s="17" t="s">
        <v>246</v>
      </c>
      <c r="F5" s="17" t="s">
        <v>247</v>
      </c>
      <c r="G5" s="17" t="s">
        <v>248</v>
      </c>
      <c r="H5" s="17" t="s">
        <v>249</v>
      </c>
      <c r="I5" s="17" t="s">
        <v>250</v>
      </c>
      <c r="J5" s="18" t="s">
        <v>89</v>
      </c>
    </row>
    <row r="6" spans="1:10" ht="13.5" customHeight="1" x14ac:dyDescent="0.15">
      <c r="B6" s="38" t="s">
        <v>90</v>
      </c>
      <c r="C6" s="44"/>
      <c r="D6" s="19">
        <v>2767</v>
      </c>
      <c r="E6" s="20">
        <v>289</v>
      </c>
      <c r="F6" s="20">
        <v>1248</v>
      </c>
      <c r="G6" s="20">
        <v>445</v>
      </c>
      <c r="H6" s="20">
        <v>489</v>
      </c>
      <c r="I6" s="20">
        <v>282</v>
      </c>
      <c r="J6" s="21">
        <v>14</v>
      </c>
    </row>
    <row r="7" spans="1:10" ht="13.5" customHeight="1" x14ac:dyDescent="0.15">
      <c r="B7" s="45"/>
      <c r="C7" s="46"/>
      <c r="D7" s="22">
        <v>100</v>
      </c>
      <c r="E7" s="23">
        <v>10.4</v>
      </c>
      <c r="F7" s="23">
        <v>45.1</v>
      </c>
      <c r="G7" s="23">
        <v>16.100000000000001</v>
      </c>
      <c r="H7" s="23">
        <v>17.7</v>
      </c>
      <c r="I7" s="23">
        <v>10.199999999999999</v>
      </c>
      <c r="J7" s="24">
        <v>0.5</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workbookViewId="0">
      <selection activeCell="A2" sqref="A2"/>
    </sheetView>
  </sheetViews>
  <sheetFormatPr defaultColWidth="9.625" defaultRowHeight="13.5" customHeight="1" x14ac:dyDescent="0.15"/>
  <cols>
    <col min="2" max="2" width="5.125" customWidth="1"/>
    <col min="3" max="3" width="18.625" customWidth="1"/>
  </cols>
  <sheetData>
    <row r="1" spans="1:26" ht="13.5" customHeight="1" x14ac:dyDescent="0.15">
      <c r="A1" s="14" t="str">
        <f>HYPERLINK("#目次!A"&amp;ROW(目次!$A$28),"[T000025]")</f>
        <v>[T000025]</v>
      </c>
    </row>
    <row r="2" spans="1:26" ht="13.5" customHeight="1" x14ac:dyDescent="0.15">
      <c r="B2" s="15" t="s">
        <v>0</v>
      </c>
    </row>
    <row r="3" spans="1:26" ht="13.5" customHeight="1" x14ac:dyDescent="0.15">
      <c r="B3" s="15" t="s">
        <v>210</v>
      </c>
    </row>
    <row r="4" spans="1:26" ht="20.25" customHeight="1" x14ac:dyDescent="0.15">
      <c r="B4" s="40"/>
      <c r="C4" s="41"/>
      <c r="D4" s="38" t="s">
        <v>82</v>
      </c>
      <c r="E4" s="35" t="s">
        <v>25</v>
      </c>
      <c r="F4" s="36"/>
      <c r="G4" s="36"/>
      <c r="H4" s="36"/>
      <c r="I4" s="36"/>
      <c r="J4" s="36"/>
      <c r="K4" s="36"/>
      <c r="L4" s="36"/>
      <c r="M4" s="36"/>
      <c r="N4" s="36"/>
      <c r="O4" s="36"/>
      <c r="P4" s="36"/>
      <c r="Q4" s="36"/>
      <c r="R4" s="36"/>
      <c r="S4" s="36"/>
      <c r="T4" s="36"/>
      <c r="U4" s="36"/>
      <c r="V4" s="36"/>
      <c r="W4" s="36"/>
      <c r="X4" s="36"/>
      <c r="Y4" s="36"/>
      <c r="Z4" s="37"/>
    </row>
    <row r="5" spans="1:26" ht="84" x14ac:dyDescent="0.15">
      <c r="B5" s="42"/>
      <c r="C5" s="43"/>
      <c r="D5" s="39"/>
      <c r="E5" s="17" t="s">
        <v>251</v>
      </c>
      <c r="F5" s="17" t="s">
        <v>252</v>
      </c>
      <c r="G5" s="17" t="s">
        <v>253</v>
      </c>
      <c r="H5" s="17" t="s">
        <v>254</v>
      </c>
      <c r="I5" s="17" t="s">
        <v>255</v>
      </c>
      <c r="J5" s="17" t="s">
        <v>256</v>
      </c>
      <c r="K5" s="17" t="s">
        <v>257</v>
      </c>
      <c r="L5" s="17" t="s">
        <v>258</v>
      </c>
      <c r="M5" s="17" t="s">
        <v>259</v>
      </c>
      <c r="N5" s="17" t="s">
        <v>260</v>
      </c>
      <c r="O5" s="17" t="s">
        <v>261</v>
      </c>
      <c r="P5" s="17" t="s">
        <v>262</v>
      </c>
      <c r="Q5" s="17" t="s">
        <v>263</v>
      </c>
      <c r="R5" s="17" t="s">
        <v>264</v>
      </c>
      <c r="S5" s="17" t="s">
        <v>265</v>
      </c>
      <c r="T5" s="17" t="s">
        <v>266</v>
      </c>
      <c r="U5" s="17" t="s">
        <v>267</v>
      </c>
      <c r="V5" s="17" t="s">
        <v>268</v>
      </c>
      <c r="W5" s="17" t="s">
        <v>269</v>
      </c>
      <c r="X5" s="17" t="s">
        <v>270</v>
      </c>
      <c r="Y5" s="17" t="s">
        <v>101</v>
      </c>
      <c r="Z5" s="18" t="s">
        <v>89</v>
      </c>
    </row>
    <row r="6" spans="1:26" ht="13.5" customHeight="1" x14ac:dyDescent="0.15">
      <c r="B6" s="38" t="s">
        <v>90</v>
      </c>
      <c r="C6" s="44"/>
      <c r="D6" s="19">
        <v>2767</v>
      </c>
      <c r="E6" s="20">
        <v>1143</v>
      </c>
      <c r="F6" s="20">
        <v>102</v>
      </c>
      <c r="G6" s="20">
        <v>46</v>
      </c>
      <c r="H6" s="20">
        <v>348</v>
      </c>
      <c r="I6" s="20">
        <v>7</v>
      </c>
      <c r="J6" s="20">
        <v>4</v>
      </c>
      <c r="K6" s="20">
        <v>42</v>
      </c>
      <c r="L6" s="20">
        <v>71</v>
      </c>
      <c r="M6" s="20">
        <v>77</v>
      </c>
      <c r="N6" s="20">
        <v>385</v>
      </c>
      <c r="O6" s="20">
        <v>1248</v>
      </c>
      <c r="P6" s="20">
        <v>785</v>
      </c>
      <c r="Q6" s="20">
        <v>695</v>
      </c>
      <c r="R6" s="20">
        <v>103</v>
      </c>
      <c r="S6" s="20">
        <v>55</v>
      </c>
      <c r="T6" s="20">
        <v>454</v>
      </c>
      <c r="U6" s="20">
        <v>9</v>
      </c>
      <c r="V6" s="20">
        <v>15</v>
      </c>
      <c r="W6" s="20">
        <v>340</v>
      </c>
      <c r="X6" s="20">
        <v>220</v>
      </c>
      <c r="Y6" s="20">
        <v>59</v>
      </c>
      <c r="Z6" s="21">
        <v>38</v>
      </c>
    </row>
    <row r="7" spans="1:26" ht="13.5" customHeight="1" x14ac:dyDescent="0.15">
      <c r="B7" s="45"/>
      <c r="C7" s="46"/>
      <c r="D7" s="22">
        <v>100</v>
      </c>
      <c r="E7" s="23">
        <v>41.3</v>
      </c>
      <c r="F7" s="23">
        <v>3.7</v>
      </c>
      <c r="G7" s="23">
        <v>1.7</v>
      </c>
      <c r="H7" s="23">
        <v>12.6</v>
      </c>
      <c r="I7" s="23">
        <v>0.3</v>
      </c>
      <c r="J7" s="23">
        <v>0.1</v>
      </c>
      <c r="K7" s="23">
        <v>1.5</v>
      </c>
      <c r="L7" s="23">
        <v>2.6</v>
      </c>
      <c r="M7" s="23">
        <v>2.8</v>
      </c>
      <c r="N7" s="23">
        <v>13.9</v>
      </c>
      <c r="O7" s="23">
        <v>45.1</v>
      </c>
      <c r="P7" s="23">
        <v>28.4</v>
      </c>
      <c r="Q7" s="23">
        <v>25.1</v>
      </c>
      <c r="R7" s="23">
        <v>3.7</v>
      </c>
      <c r="S7" s="23">
        <v>2</v>
      </c>
      <c r="T7" s="23">
        <v>16.399999999999999</v>
      </c>
      <c r="U7" s="23">
        <v>0.3</v>
      </c>
      <c r="V7" s="23">
        <v>0.5</v>
      </c>
      <c r="W7" s="23">
        <v>12.3</v>
      </c>
      <c r="X7" s="23">
        <v>8</v>
      </c>
      <c r="Y7" s="23">
        <v>2.1</v>
      </c>
      <c r="Z7" s="24">
        <v>1.4</v>
      </c>
    </row>
  </sheetData>
  <mergeCells count="4">
    <mergeCell ref="E4:Z4"/>
    <mergeCell ref="D4:D5"/>
    <mergeCell ref="B4:C5"/>
    <mergeCell ref="B6:C7"/>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HYPERLINK("#目次!A"&amp;ROW(目次!$A$30),"[T000025]")</f>
        <v>[T000025]</v>
      </c>
    </row>
    <row r="2" spans="1:10" ht="13.5" customHeight="1" x14ac:dyDescent="0.15">
      <c r="B2" s="15" t="s">
        <v>0</v>
      </c>
    </row>
    <row r="3" spans="1:10" ht="13.5" customHeight="1" x14ac:dyDescent="0.15">
      <c r="B3" s="15" t="s">
        <v>210</v>
      </c>
    </row>
    <row r="4" spans="1:10" ht="20.25" customHeight="1" x14ac:dyDescent="0.15">
      <c r="B4" s="40"/>
      <c r="C4" s="41"/>
      <c r="D4" s="38" t="s">
        <v>82</v>
      </c>
      <c r="E4" s="35" t="s">
        <v>26</v>
      </c>
      <c r="F4" s="36"/>
      <c r="G4" s="36"/>
      <c r="H4" s="36"/>
      <c r="I4" s="36"/>
      <c r="J4" s="37"/>
    </row>
    <row r="5" spans="1:10" ht="40.5" customHeight="1" x14ac:dyDescent="0.15">
      <c r="B5" s="42"/>
      <c r="C5" s="43"/>
      <c r="D5" s="39"/>
      <c r="E5" s="17" t="s">
        <v>271</v>
      </c>
      <c r="F5" s="17" t="s">
        <v>272</v>
      </c>
      <c r="G5" s="17" t="s">
        <v>273</v>
      </c>
      <c r="H5" s="17" t="s">
        <v>274</v>
      </c>
      <c r="I5" s="17" t="s">
        <v>275</v>
      </c>
      <c r="J5" s="18" t="s">
        <v>89</v>
      </c>
    </row>
    <row r="6" spans="1:10" ht="13.5" customHeight="1" x14ac:dyDescent="0.15">
      <c r="B6" s="38" t="s">
        <v>90</v>
      </c>
      <c r="C6" s="44"/>
      <c r="D6" s="19">
        <v>2767</v>
      </c>
      <c r="E6" s="20">
        <v>386</v>
      </c>
      <c r="F6" s="20">
        <v>290</v>
      </c>
      <c r="G6" s="20">
        <v>1144</v>
      </c>
      <c r="H6" s="20">
        <v>667</v>
      </c>
      <c r="I6" s="20">
        <v>257</v>
      </c>
      <c r="J6" s="21">
        <v>23</v>
      </c>
    </row>
    <row r="7" spans="1:10" ht="13.5" customHeight="1" x14ac:dyDescent="0.15">
      <c r="B7" s="45"/>
      <c r="C7" s="46"/>
      <c r="D7" s="22">
        <v>100</v>
      </c>
      <c r="E7" s="23">
        <v>14</v>
      </c>
      <c r="F7" s="23">
        <v>10.5</v>
      </c>
      <c r="G7" s="23">
        <v>41.3</v>
      </c>
      <c r="H7" s="23">
        <v>24.1</v>
      </c>
      <c r="I7" s="23">
        <v>9.3000000000000007</v>
      </c>
      <c r="J7" s="24">
        <v>0.8</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HYPERLINK("#目次!A"&amp;ROW(目次!$A$31),"[T000026]")</f>
        <v>[T000026]</v>
      </c>
    </row>
    <row r="2" spans="1:11" ht="13.5" customHeight="1" x14ac:dyDescent="0.15">
      <c r="B2" s="15" t="s">
        <v>0</v>
      </c>
    </row>
    <row r="3" spans="1:11" ht="13.5" customHeight="1" x14ac:dyDescent="0.15">
      <c r="B3" s="15" t="s">
        <v>210</v>
      </c>
    </row>
    <row r="4" spans="1:11" ht="20.25" customHeight="1" x14ac:dyDescent="0.15">
      <c r="B4" s="40"/>
      <c r="C4" s="41"/>
      <c r="D4" s="38" t="s">
        <v>82</v>
      </c>
      <c r="E4" s="35" t="s">
        <v>27</v>
      </c>
      <c r="F4" s="36"/>
      <c r="G4" s="36"/>
      <c r="H4" s="36"/>
      <c r="I4" s="36"/>
      <c r="J4" s="36"/>
      <c r="K4" s="37"/>
    </row>
    <row r="5" spans="1:11" ht="48" x14ac:dyDescent="0.15">
      <c r="B5" s="42"/>
      <c r="C5" s="43"/>
      <c r="D5" s="39"/>
      <c r="E5" s="17" t="s">
        <v>276</v>
      </c>
      <c r="F5" s="17" t="s">
        <v>277</v>
      </c>
      <c r="G5" s="17" t="s">
        <v>278</v>
      </c>
      <c r="H5" s="17" t="s">
        <v>279</v>
      </c>
      <c r="I5" s="17" t="s">
        <v>280</v>
      </c>
      <c r="J5" s="17" t="s">
        <v>101</v>
      </c>
      <c r="K5" s="18" t="s">
        <v>89</v>
      </c>
    </row>
    <row r="6" spans="1:11" ht="13.5" customHeight="1" x14ac:dyDescent="0.15">
      <c r="B6" s="38" t="s">
        <v>90</v>
      </c>
      <c r="C6" s="44"/>
      <c r="D6" s="19">
        <v>2767</v>
      </c>
      <c r="E6" s="20">
        <v>722</v>
      </c>
      <c r="F6" s="20">
        <v>937</v>
      </c>
      <c r="G6" s="20">
        <v>612</v>
      </c>
      <c r="H6" s="20">
        <v>1434</v>
      </c>
      <c r="I6" s="20">
        <v>1346</v>
      </c>
      <c r="J6" s="20">
        <v>123</v>
      </c>
      <c r="K6" s="21">
        <v>153</v>
      </c>
    </row>
    <row r="7" spans="1:11" ht="13.5" customHeight="1" x14ac:dyDescent="0.15">
      <c r="B7" s="45"/>
      <c r="C7" s="46"/>
      <c r="D7" s="22">
        <v>100</v>
      </c>
      <c r="E7" s="23">
        <v>26.1</v>
      </c>
      <c r="F7" s="23">
        <v>33.9</v>
      </c>
      <c r="G7" s="23">
        <v>22.1</v>
      </c>
      <c r="H7" s="23">
        <v>51.8</v>
      </c>
      <c r="I7" s="23">
        <v>48.6</v>
      </c>
      <c r="J7" s="23">
        <v>4.4000000000000004</v>
      </c>
      <c r="K7" s="24">
        <v>5.5</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HYPERLINK("#目次!A"&amp;ROW(目次!$A$32),"[T000027]")</f>
        <v>[T000027]</v>
      </c>
    </row>
    <row r="2" spans="1:10" ht="13.5" customHeight="1" x14ac:dyDescent="0.15">
      <c r="B2" s="15" t="s">
        <v>0</v>
      </c>
    </row>
    <row r="3" spans="1:10" ht="13.5" customHeight="1" x14ac:dyDescent="0.15">
      <c r="B3" s="15" t="s">
        <v>210</v>
      </c>
    </row>
    <row r="4" spans="1:10" ht="20.25" customHeight="1" x14ac:dyDescent="0.15">
      <c r="B4" s="40"/>
      <c r="C4" s="41"/>
      <c r="D4" s="38" t="s">
        <v>82</v>
      </c>
      <c r="E4" s="35" t="s">
        <v>28</v>
      </c>
      <c r="F4" s="36"/>
      <c r="G4" s="36"/>
      <c r="H4" s="36"/>
      <c r="I4" s="36"/>
      <c r="J4" s="37"/>
    </row>
    <row r="5" spans="1:10" ht="40.5" customHeight="1" x14ac:dyDescent="0.15">
      <c r="B5" s="42"/>
      <c r="C5" s="43"/>
      <c r="D5" s="39"/>
      <c r="E5" s="17" t="s">
        <v>281</v>
      </c>
      <c r="F5" s="17" t="s">
        <v>282</v>
      </c>
      <c r="G5" s="17" t="s">
        <v>283</v>
      </c>
      <c r="H5" s="17" t="s">
        <v>284</v>
      </c>
      <c r="I5" s="17" t="s">
        <v>285</v>
      </c>
      <c r="J5" s="18" t="s">
        <v>89</v>
      </c>
    </row>
    <row r="6" spans="1:10" ht="13.5" customHeight="1" x14ac:dyDescent="0.15">
      <c r="B6" s="38" t="s">
        <v>90</v>
      </c>
      <c r="C6" s="44"/>
      <c r="D6" s="19">
        <v>2767</v>
      </c>
      <c r="E6" s="20">
        <v>9</v>
      </c>
      <c r="F6" s="20">
        <v>17</v>
      </c>
      <c r="G6" s="20">
        <v>301</v>
      </c>
      <c r="H6" s="20">
        <v>1286</v>
      </c>
      <c r="I6" s="20">
        <v>1133</v>
      </c>
      <c r="J6" s="21">
        <v>21</v>
      </c>
    </row>
    <row r="7" spans="1:10" ht="13.5" customHeight="1" x14ac:dyDescent="0.15">
      <c r="B7" s="45"/>
      <c r="C7" s="46"/>
      <c r="D7" s="22">
        <v>100</v>
      </c>
      <c r="E7" s="23">
        <v>0.3</v>
      </c>
      <c r="F7" s="23">
        <v>0.6</v>
      </c>
      <c r="G7" s="23">
        <v>10.9</v>
      </c>
      <c r="H7" s="23">
        <v>46.5</v>
      </c>
      <c r="I7" s="23">
        <v>40.9</v>
      </c>
      <c r="J7" s="24">
        <v>0.8</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HYPERLINK("#目次!A"&amp;ROW(目次!$A$33),"[T000028]")</f>
        <v>[T000028]</v>
      </c>
    </row>
    <row r="2" spans="1:10" ht="13.5" customHeight="1" x14ac:dyDescent="0.15">
      <c r="B2" s="15" t="s">
        <v>0</v>
      </c>
    </row>
    <row r="3" spans="1:10" ht="13.5" customHeight="1" x14ac:dyDescent="0.15">
      <c r="B3" s="15" t="s">
        <v>210</v>
      </c>
    </row>
    <row r="4" spans="1:10" ht="20.25" customHeight="1" x14ac:dyDescent="0.15">
      <c r="B4" s="40"/>
      <c r="C4" s="41"/>
      <c r="D4" s="38" t="s">
        <v>82</v>
      </c>
      <c r="E4" s="35" t="s">
        <v>29</v>
      </c>
      <c r="F4" s="36"/>
      <c r="G4" s="36"/>
      <c r="H4" s="36"/>
      <c r="I4" s="36"/>
      <c r="J4" s="37"/>
    </row>
    <row r="5" spans="1:10" ht="40.5" customHeight="1" x14ac:dyDescent="0.15">
      <c r="B5" s="42"/>
      <c r="C5" s="43"/>
      <c r="D5" s="39"/>
      <c r="E5" s="17" t="s">
        <v>286</v>
      </c>
      <c r="F5" s="17" t="s">
        <v>287</v>
      </c>
      <c r="G5" s="17" t="s">
        <v>288</v>
      </c>
      <c r="H5" s="17" t="s">
        <v>289</v>
      </c>
      <c r="I5" s="17" t="s">
        <v>285</v>
      </c>
      <c r="J5" s="18" t="s">
        <v>89</v>
      </c>
    </row>
    <row r="6" spans="1:10" ht="13.5" customHeight="1" x14ac:dyDescent="0.15">
      <c r="B6" s="38" t="s">
        <v>90</v>
      </c>
      <c r="C6" s="44"/>
      <c r="D6" s="19">
        <v>2767</v>
      </c>
      <c r="E6" s="20">
        <v>6</v>
      </c>
      <c r="F6" s="20">
        <v>19</v>
      </c>
      <c r="G6" s="20">
        <v>215</v>
      </c>
      <c r="H6" s="20">
        <v>1220</v>
      </c>
      <c r="I6" s="20">
        <v>1279</v>
      </c>
      <c r="J6" s="21">
        <v>28</v>
      </c>
    </row>
    <row r="7" spans="1:10" ht="13.5" customHeight="1" x14ac:dyDescent="0.15">
      <c r="B7" s="45"/>
      <c r="C7" s="46"/>
      <c r="D7" s="22">
        <v>100</v>
      </c>
      <c r="E7" s="23">
        <v>0.2</v>
      </c>
      <c r="F7" s="23">
        <v>0.7</v>
      </c>
      <c r="G7" s="23">
        <v>7.8</v>
      </c>
      <c r="H7" s="23">
        <v>44.1</v>
      </c>
      <c r="I7" s="23">
        <v>46.2</v>
      </c>
      <c r="J7" s="24">
        <v>1</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HYPERLINK("#目次!A"&amp;ROW(目次!$A$34),"[T000029]")</f>
        <v>[T000029]</v>
      </c>
    </row>
    <row r="2" spans="1:10" ht="13.5" customHeight="1" x14ac:dyDescent="0.15">
      <c r="B2" s="15" t="s">
        <v>0</v>
      </c>
    </row>
    <row r="3" spans="1:10" ht="13.5" customHeight="1" x14ac:dyDescent="0.15">
      <c r="B3" s="15" t="s">
        <v>210</v>
      </c>
    </row>
    <row r="4" spans="1:10" ht="20.25" customHeight="1" x14ac:dyDescent="0.15">
      <c r="B4" s="40"/>
      <c r="C4" s="41"/>
      <c r="D4" s="38" t="s">
        <v>82</v>
      </c>
      <c r="E4" s="35" t="s">
        <v>30</v>
      </c>
      <c r="F4" s="36"/>
      <c r="G4" s="36"/>
      <c r="H4" s="36"/>
      <c r="I4" s="36"/>
      <c r="J4" s="37"/>
    </row>
    <row r="5" spans="1:10" ht="40.5" customHeight="1" x14ac:dyDescent="0.15">
      <c r="B5" s="42"/>
      <c r="C5" s="43"/>
      <c r="D5" s="39"/>
      <c r="E5" s="17" t="s">
        <v>286</v>
      </c>
      <c r="F5" s="17" t="s">
        <v>287</v>
      </c>
      <c r="G5" s="17" t="s">
        <v>288</v>
      </c>
      <c r="H5" s="17" t="s">
        <v>289</v>
      </c>
      <c r="I5" s="17" t="s">
        <v>285</v>
      </c>
      <c r="J5" s="18" t="s">
        <v>89</v>
      </c>
    </row>
    <row r="6" spans="1:10" ht="13.5" customHeight="1" x14ac:dyDescent="0.15">
      <c r="B6" s="38" t="s">
        <v>90</v>
      </c>
      <c r="C6" s="44"/>
      <c r="D6" s="19">
        <v>2767</v>
      </c>
      <c r="E6" s="20">
        <v>8</v>
      </c>
      <c r="F6" s="20">
        <v>21</v>
      </c>
      <c r="G6" s="20">
        <v>86</v>
      </c>
      <c r="H6" s="20">
        <v>1157</v>
      </c>
      <c r="I6" s="20">
        <v>1469</v>
      </c>
      <c r="J6" s="21">
        <v>26</v>
      </c>
    </row>
    <row r="7" spans="1:10" ht="13.5" customHeight="1" x14ac:dyDescent="0.15">
      <c r="B7" s="45"/>
      <c r="C7" s="46"/>
      <c r="D7" s="22">
        <v>100</v>
      </c>
      <c r="E7" s="23">
        <v>0.3</v>
      </c>
      <c r="F7" s="23">
        <v>0.8</v>
      </c>
      <c r="G7" s="23">
        <v>3.1</v>
      </c>
      <c r="H7" s="23">
        <v>41.8</v>
      </c>
      <c r="I7" s="23">
        <v>53.1</v>
      </c>
      <c r="J7" s="24">
        <v>0.9</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2" sqref="A2:A9"/>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HYPERLINK("#目次!A"&amp;ROW(目次!$A$35),"[T000030]")</f>
        <v>[T000030]</v>
      </c>
    </row>
    <row r="2" spans="1:11" ht="13.5" customHeight="1" x14ac:dyDescent="0.15">
      <c r="B2" s="15" t="s">
        <v>0</v>
      </c>
    </row>
    <row r="3" spans="1:11" ht="13.5" customHeight="1" x14ac:dyDescent="0.15">
      <c r="B3" s="15" t="s">
        <v>210</v>
      </c>
    </row>
    <row r="4" spans="1:11" ht="20.25" customHeight="1" x14ac:dyDescent="0.15">
      <c r="B4" s="40"/>
      <c r="C4" s="41"/>
      <c r="D4" s="38" t="s">
        <v>82</v>
      </c>
      <c r="E4" s="35" t="s">
        <v>31</v>
      </c>
      <c r="F4" s="36"/>
      <c r="G4" s="36"/>
      <c r="H4" s="36"/>
      <c r="I4" s="36"/>
      <c r="J4" s="36"/>
      <c r="K4" s="37"/>
    </row>
    <row r="5" spans="1:11" ht="40.5" customHeight="1" x14ac:dyDescent="0.15">
      <c r="B5" s="42"/>
      <c r="C5" s="43"/>
      <c r="D5" s="39"/>
      <c r="E5" s="17" t="s">
        <v>290</v>
      </c>
      <c r="F5" s="17" t="s">
        <v>291</v>
      </c>
      <c r="G5" s="17" t="s">
        <v>292</v>
      </c>
      <c r="H5" s="17" t="s">
        <v>293</v>
      </c>
      <c r="I5" s="17" t="s">
        <v>294</v>
      </c>
      <c r="J5" s="17" t="s">
        <v>101</v>
      </c>
      <c r="K5" s="18" t="s">
        <v>89</v>
      </c>
    </row>
    <row r="6" spans="1:11" ht="13.5" customHeight="1" x14ac:dyDescent="0.15">
      <c r="B6" s="38" t="s">
        <v>90</v>
      </c>
      <c r="C6" s="44"/>
      <c r="D6" s="19">
        <v>2767</v>
      </c>
      <c r="E6" s="20">
        <v>732</v>
      </c>
      <c r="F6" s="20">
        <v>1348</v>
      </c>
      <c r="G6" s="20">
        <v>1148</v>
      </c>
      <c r="H6" s="20">
        <v>1030</v>
      </c>
      <c r="I6" s="20">
        <v>967</v>
      </c>
      <c r="J6" s="20">
        <v>140</v>
      </c>
      <c r="K6" s="21">
        <v>142</v>
      </c>
    </row>
    <row r="7" spans="1:11" ht="13.5" customHeight="1" x14ac:dyDescent="0.15">
      <c r="B7" s="45"/>
      <c r="C7" s="46"/>
      <c r="D7" s="22">
        <v>100</v>
      </c>
      <c r="E7" s="23">
        <v>26.5</v>
      </c>
      <c r="F7" s="23">
        <v>48.7</v>
      </c>
      <c r="G7" s="23">
        <v>41.5</v>
      </c>
      <c r="H7" s="23">
        <v>37.200000000000003</v>
      </c>
      <c r="I7" s="23">
        <v>34.9</v>
      </c>
      <c r="J7" s="23">
        <v>5.0999999999999996</v>
      </c>
      <c r="K7" s="24">
        <v>5.0999999999999996</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HYPERLINK("#目次!A"&amp;ROW(目次!$A$36),"[T000031]")</f>
        <v>[T000031]</v>
      </c>
    </row>
    <row r="2" spans="1:11" ht="13.5" customHeight="1" x14ac:dyDescent="0.15">
      <c r="B2" s="15" t="s">
        <v>0</v>
      </c>
    </row>
    <row r="3" spans="1:11" ht="13.5" customHeight="1" x14ac:dyDescent="0.15">
      <c r="B3" s="15" t="s">
        <v>210</v>
      </c>
    </row>
    <row r="4" spans="1:11" ht="20.25" customHeight="1" x14ac:dyDescent="0.15">
      <c r="B4" s="40"/>
      <c r="C4" s="41"/>
      <c r="D4" s="38" t="s">
        <v>82</v>
      </c>
      <c r="E4" s="35" t="s">
        <v>32</v>
      </c>
      <c r="F4" s="36"/>
      <c r="G4" s="36"/>
      <c r="H4" s="36"/>
      <c r="I4" s="36"/>
      <c r="J4" s="36"/>
      <c r="K4" s="37"/>
    </row>
    <row r="5" spans="1:11" ht="48" x14ac:dyDescent="0.15">
      <c r="B5" s="42"/>
      <c r="C5" s="43"/>
      <c r="D5" s="39"/>
      <c r="E5" s="17" t="s">
        <v>295</v>
      </c>
      <c r="F5" s="17" t="s">
        <v>296</v>
      </c>
      <c r="G5" s="17" t="s">
        <v>297</v>
      </c>
      <c r="H5" s="17" t="s">
        <v>298</v>
      </c>
      <c r="I5" s="17" t="s">
        <v>299</v>
      </c>
      <c r="J5" s="17" t="s">
        <v>300</v>
      </c>
      <c r="K5" s="18" t="s">
        <v>89</v>
      </c>
    </row>
    <row r="6" spans="1:11" ht="13.5" customHeight="1" x14ac:dyDescent="0.15">
      <c r="B6" s="38" t="s">
        <v>90</v>
      </c>
      <c r="C6" s="44"/>
      <c r="D6" s="19">
        <v>2767</v>
      </c>
      <c r="E6" s="20">
        <v>69</v>
      </c>
      <c r="F6" s="20">
        <v>32</v>
      </c>
      <c r="G6" s="20">
        <v>37</v>
      </c>
      <c r="H6" s="20">
        <v>139</v>
      </c>
      <c r="I6" s="20">
        <v>117</v>
      </c>
      <c r="J6" s="20">
        <v>2400</v>
      </c>
      <c r="K6" s="21">
        <v>48</v>
      </c>
    </row>
    <row r="7" spans="1:11" ht="13.5" customHeight="1" x14ac:dyDescent="0.15">
      <c r="B7" s="45"/>
      <c r="C7" s="46"/>
      <c r="D7" s="22">
        <v>100</v>
      </c>
      <c r="E7" s="23">
        <v>2.5</v>
      </c>
      <c r="F7" s="23">
        <v>1.2</v>
      </c>
      <c r="G7" s="23">
        <v>1.3</v>
      </c>
      <c r="H7" s="23">
        <v>5</v>
      </c>
      <c r="I7" s="23">
        <v>4.2</v>
      </c>
      <c r="J7" s="23">
        <v>86.7</v>
      </c>
      <c r="K7" s="24">
        <v>1.7</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4" sqref="A4:XFD4"/>
    </sheetView>
  </sheetViews>
  <sheetFormatPr defaultColWidth="9.625" defaultRowHeight="13.5" customHeight="1" x14ac:dyDescent="0.15"/>
  <cols>
    <col min="2" max="2" width="5.125" customWidth="1"/>
    <col min="3" max="3" width="18.625" customWidth="1"/>
  </cols>
  <sheetData>
    <row r="1" spans="1:7" ht="13.5" customHeight="1" x14ac:dyDescent="0.15">
      <c r="A1" s="14" t="s">
        <v>605</v>
      </c>
    </row>
    <row r="2" spans="1:7" ht="13.5" customHeight="1" x14ac:dyDescent="0.15">
      <c r="B2" s="15" t="s">
        <v>0</v>
      </c>
    </row>
    <row r="3" spans="1:7" ht="13.5" customHeight="1" x14ac:dyDescent="0.15">
      <c r="B3" s="15" t="s">
        <v>210</v>
      </c>
    </row>
    <row r="4" spans="1:7" ht="30.75" customHeight="1" x14ac:dyDescent="0.15">
      <c r="B4" s="40"/>
      <c r="C4" s="41"/>
      <c r="D4" s="38" t="s">
        <v>82</v>
      </c>
      <c r="E4" s="35" t="s">
        <v>33</v>
      </c>
      <c r="F4" s="36"/>
      <c r="G4" s="37"/>
    </row>
    <row r="5" spans="1:7" ht="40.5" customHeight="1" x14ac:dyDescent="0.15">
      <c r="B5" s="42"/>
      <c r="C5" s="43"/>
      <c r="D5" s="39"/>
      <c r="E5" s="17" t="s">
        <v>301</v>
      </c>
      <c r="F5" s="17" t="s">
        <v>302</v>
      </c>
      <c r="G5" s="18" t="s">
        <v>89</v>
      </c>
    </row>
    <row r="6" spans="1:7" ht="13.5" customHeight="1" x14ac:dyDescent="0.15">
      <c r="B6" s="38" t="s">
        <v>90</v>
      </c>
      <c r="C6" s="44"/>
      <c r="D6" s="19">
        <v>2767</v>
      </c>
      <c r="E6" s="20">
        <v>2324</v>
      </c>
      <c r="F6" s="20">
        <v>413</v>
      </c>
      <c r="G6" s="21">
        <v>30</v>
      </c>
    </row>
    <row r="7" spans="1:7" ht="13.5" customHeight="1" x14ac:dyDescent="0.15">
      <c r="B7" s="45"/>
      <c r="C7" s="46"/>
      <c r="D7" s="22">
        <v>100</v>
      </c>
      <c r="E7" s="23">
        <v>84</v>
      </c>
      <c r="F7" s="23">
        <v>14.9</v>
      </c>
      <c r="G7" s="24">
        <v>1.1000000000000001</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HYPERLINK("#目次!A"&amp;ROW(目次!$A$38),"[T000033]")</f>
        <v>[T000033]</v>
      </c>
    </row>
    <row r="2" spans="1:8" ht="13.5" customHeight="1" x14ac:dyDescent="0.15">
      <c r="B2" s="15" t="s">
        <v>0</v>
      </c>
    </row>
    <row r="3" spans="1:8" ht="13.5" customHeight="1" x14ac:dyDescent="0.15">
      <c r="B3" s="15" t="s">
        <v>210</v>
      </c>
    </row>
    <row r="4" spans="1:8" ht="20.25" customHeight="1" x14ac:dyDescent="0.15">
      <c r="B4" s="40"/>
      <c r="C4" s="41"/>
      <c r="D4" s="38" t="s">
        <v>82</v>
      </c>
      <c r="E4" s="35" t="s">
        <v>34</v>
      </c>
      <c r="F4" s="36"/>
      <c r="G4" s="36"/>
      <c r="H4" s="37"/>
    </row>
    <row r="5" spans="1:8" ht="48" x14ac:dyDescent="0.15">
      <c r="B5" s="42"/>
      <c r="C5" s="43"/>
      <c r="D5" s="39"/>
      <c r="E5" s="17" t="s">
        <v>303</v>
      </c>
      <c r="F5" s="17" t="s">
        <v>304</v>
      </c>
      <c r="G5" s="17" t="s">
        <v>302</v>
      </c>
      <c r="H5" s="18" t="s">
        <v>89</v>
      </c>
    </row>
    <row r="6" spans="1:8" ht="13.5" customHeight="1" x14ac:dyDescent="0.15">
      <c r="B6" s="38" t="s">
        <v>90</v>
      </c>
      <c r="C6" s="44"/>
      <c r="D6" s="19">
        <v>2767</v>
      </c>
      <c r="E6" s="20">
        <v>915</v>
      </c>
      <c r="F6" s="20">
        <v>1030</v>
      </c>
      <c r="G6" s="20">
        <v>795</v>
      </c>
      <c r="H6" s="21">
        <v>27</v>
      </c>
    </row>
    <row r="7" spans="1:8" ht="13.5" customHeight="1" x14ac:dyDescent="0.15">
      <c r="B7" s="45"/>
      <c r="C7" s="46"/>
      <c r="D7" s="22">
        <v>100</v>
      </c>
      <c r="E7" s="23">
        <v>33.1</v>
      </c>
      <c r="F7" s="23">
        <v>37.200000000000003</v>
      </c>
      <c r="G7" s="23">
        <v>28.7</v>
      </c>
      <c r="H7" s="24">
        <v>1</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HYPERLINK("#目次!A"&amp;ROW(目次!$A$39),"[T000034]")</f>
        <v>[T000034]</v>
      </c>
    </row>
    <row r="2" spans="1:8" ht="13.5" customHeight="1" x14ac:dyDescent="0.15">
      <c r="B2" s="15" t="s">
        <v>0</v>
      </c>
    </row>
    <row r="3" spans="1:8" ht="13.5" customHeight="1" x14ac:dyDescent="0.15">
      <c r="B3" s="15" t="s">
        <v>210</v>
      </c>
    </row>
    <row r="4" spans="1:8" ht="20.25" customHeight="1" x14ac:dyDescent="0.15">
      <c r="B4" s="40"/>
      <c r="C4" s="41"/>
      <c r="D4" s="38" t="s">
        <v>82</v>
      </c>
      <c r="E4" s="35" t="s">
        <v>35</v>
      </c>
      <c r="F4" s="36"/>
      <c r="G4" s="36"/>
      <c r="H4" s="37"/>
    </row>
    <row r="5" spans="1:8" ht="48" x14ac:dyDescent="0.15">
      <c r="B5" s="42"/>
      <c r="C5" s="43"/>
      <c r="D5" s="39"/>
      <c r="E5" s="17" t="s">
        <v>303</v>
      </c>
      <c r="F5" s="17" t="s">
        <v>304</v>
      </c>
      <c r="G5" s="17" t="s">
        <v>302</v>
      </c>
      <c r="H5" s="18" t="s">
        <v>89</v>
      </c>
    </row>
    <row r="6" spans="1:8" ht="13.5" customHeight="1" x14ac:dyDescent="0.15">
      <c r="B6" s="38" t="s">
        <v>90</v>
      </c>
      <c r="C6" s="44"/>
      <c r="D6" s="19">
        <v>2767</v>
      </c>
      <c r="E6" s="20">
        <v>2270</v>
      </c>
      <c r="F6" s="20">
        <v>346</v>
      </c>
      <c r="G6" s="20">
        <v>133</v>
      </c>
      <c r="H6" s="21">
        <v>18</v>
      </c>
    </row>
    <row r="7" spans="1:8" ht="13.5" customHeight="1" x14ac:dyDescent="0.15">
      <c r="B7" s="45"/>
      <c r="C7" s="46"/>
      <c r="D7" s="22">
        <v>100</v>
      </c>
      <c r="E7" s="23">
        <v>82</v>
      </c>
      <c r="F7" s="23">
        <v>12.5</v>
      </c>
      <c r="G7" s="23">
        <v>4.8</v>
      </c>
      <c r="H7" s="24">
        <v>0.7</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4" sqref="A4:XFD4"/>
    </sheetView>
  </sheetViews>
  <sheetFormatPr defaultColWidth="9.625" defaultRowHeight="13.5" customHeight="1" x14ac:dyDescent="0.15"/>
  <cols>
    <col min="2" max="2" width="5.125" customWidth="1"/>
    <col min="3" max="3" width="18.625" customWidth="1"/>
    <col min="8" max="8" width="11" customWidth="1"/>
  </cols>
  <sheetData>
    <row r="1" spans="1:8" ht="13.5" customHeight="1" x14ac:dyDescent="0.15">
      <c r="A1" s="14" t="str">
        <f>HYPERLINK("#目次!A"&amp;ROW(目次!$A$40),"[T000035]")</f>
        <v>[T000035]</v>
      </c>
    </row>
    <row r="2" spans="1:8" ht="13.5" customHeight="1" x14ac:dyDescent="0.15">
      <c r="B2" s="15" t="s">
        <v>0</v>
      </c>
    </row>
    <row r="3" spans="1:8" ht="13.5" customHeight="1" x14ac:dyDescent="0.15">
      <c r="B3" s="15" t="s">
        <v>210</v>
      </c>
    </row>
    <row r="4" spans="1:8" ht="20.25" customHeight="1" x14ac:dyDescent="0.15">
      <c r="B4" s="40"/>
      <c r="C4" s="41"/>
      <c r="D4" s="38" t="s">
        <v>82</v>
      </c>
      <c r="E4" s="35" t="s">
        <v>36</v>
      </c>
      <c r="F4" s="36"/>
      <c r="G4" s="36"/>
      <c r="H4" s="37"/>
    </row>
    <row r="5" spans="1:8" ht="48" x14ac:dyDescent="0.15">
      <c r="B5" s="42"/>
      <c r="C5" s="43"/>
      <c r="D5" s="39"/>
      <c r="E5" s="17" t="s">
        <v>303</v>
      </c>
      <c r="F5" s="17" t="s">
        <v>304</v>
      </c>
      <c r="G5" s="17" t="s">
        <v>302</v>
      </c>
      <c r="H5" s="18" t="s">
        <v>89</v>
      </c>
    </row>
    <row r="6" spans="1:8" ht="13.5" customHeight="1" x14ac:dyDescent="0.15">
      <c r="B6" s="38" t="s">
        <v>90</v>
      </c>
      <c r="C6" s="44"/>
      <c r="D6" s="19">
        <v>2767</v>
      </c>
      <c r="E6" s="20">
        <v>118</v>
      </c>
      <c r="F6" s="20">
        <v>345</v>
      </c>
      <c r="G6" s="20">
        <v>2281</v>
      </c>
      <c r="H6" s="21">
        <v>23</v>
      </c>
    </row>
    <row r="7" spans="1:8" ht="13.5" customHeight="1" x14ac:dyDescent="0.15">
      <c r="B7" s="45"/>
      <c r="C7" s="46"/>
      <c r="D7" s="22">
        <v>100</v>
      </c>
      <c r="E7" s="23">
        <v>4.3</v>
      </c>
      <c r="F7" s="23">
        <v>12.5</v>
      </c>
      <c r="G7" s="23">
        <v>82.4</v>
      </c>
      <c r="H7" s="24">
        <v>0.8</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HYPERLINK("#目次!A"&amp;ROW(目次!$A$41),"[T000036]")</f>
        <v>[T000036]</v>
      </c>
    </row>
    <row r="2" spans="1:12" ht="13.5" customHeight="1" x14ac:dyDescent="0.15">
      <c r="B2" s="15" t="s">
        <v>0</v>
      </c>
    </row>
    <row r="3" spans="1:12" ht="13.5" customHeight="1" x14ac:dyDescent="0.15">
      <c r="B3" s="15" t="s">
        <v>210</v>
      </c>
    </row>
    <row r="4" spans="1:12" ht="20.25" customHeight="1" x14ac:dyDescent="0.15">
      <c r="B4" s="40"/>
      <c r="C4" s="41"/>
      <c r="D4" s="38" t="s">
        <v>82</v>
      </c>
      <c r="E4" s="35" t="s">
        <v>37</v>
      </c>
      <c r="F4" s="36"/>
      <c r="G4" s="36"/>
      <c r="H4" s="36"/>
      <c r="I4" s="36"/>
      <c r="J4" s="36"/>
      <c r="K4" s="36"/>
      <c r="L4" s="37"/>
    </row>
    <row r="5" spans="1:12" ht="60" x14ac:dyDescent="0.15">
      <c r="B5" s="42"/>
      <c r="C5" s="43"/>
      <c r="D5" s="39"/>
      <c r="E5" s="17" t="s">
        <v>305</v>
      </c>
      <c r="F5" s="17" t="s">
        <v>306</v>
      </c>
      <c r="G5" s="17" t="s">
        <v>307</v>
      </c>
      <c r="H5" s="17" t="s">
        <v>308</v>
      </c>
      <c r="I5" s="17" t="s">
        <v>309</v>
      </c>
      <c r="J5" s="17" t="s">
        <v>310</v>
      </c>
      <c r="K5" s="17" t="s">
        <v>101</v>
      </c>
      <c r="L5" s="18" t="s">
        <v>89</v>
      </c>
    </row>
    <row r="6" spans="1:12" ht="13.5" customHeight="1" x14ac:dyDescent="0.15">
      <c r="B6" s="38" t="s">
        <v>90</v>
      </c>
      <c r="C6" s="44"/>
      <c r="D6" s="19">
        <v>2767</v>
      </c>
      <c r="E6" s="20">
        <v>45</v>
      </c>
      <c r="F6" s="20">
        <v>763</v>
      </c>
      <c r="G6" s="20">
        <v>88</v>
      </c>
      <c r="H6" s="20">
        <v>312</v>
      </c>
      <c r="I6" s="20">
        <v>1032</v>
      </c>
      <c r="J6" s="20">
        <v>402</v>
      </c>
      <c r="K6" s="20">
        <v>87</v>
      </c>
      <c r="L6" s="21">
        <v>38</v>
      </c>
    </row>
    <row r="7" spans="1:12" ht="13.5" customHeight="1" x14ac:dyDescent="0.15">
      <c r="B7" s="45"/>
      <c r="C7" s="46"/>
      <c r="D7" s="22">
        <v>100</v>
      </c>
      <c r="E7" s="23">
        <v>1.6</v>
      </c>
      <c r="F7" s="23">
        <v>27.6</v>
      </c>
      <c r="G7" s="23">
        <v>3.2</v>
      </c>
      <c r="H7" s="23">
        <v>11.3</v>
      </c>
      <c r="I7" s="23">
        <v>37.299999999999997</v>
      </c>
      <c r="J7" s="23">
        <v>14.5</v>
      </c>
      <c r="K7" s="23">
        <v>3.1</v>
      </c>
      <c r="L7" s="24">
        <v>1.4</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3" ht="13.5" customHeight="1" x14ac:dyDescent="0.15">
      <c r="A1" s="14" t="str">
        <f>HYPERLINK("#目次!A"&amp;ROW(目次!$A$42),"[T000037]")</f>
        <v>[T000037]</v>
      </c>
    </row>
    <row r="2" spans="1:13" ht="13.5" customHeight="1" x14ac:dyDescent="0.15">
      <c r="B2" s="15" t="s">
        <v>0</v>
      </c>
    </row>
    <row r="3" spans="1:13" ht="13.5" customHeight="1" x14ac:dyDescent="0.15">
      <c r="B3" s="15" t="s">
        <v>210</v>
      </c>
    </row>
    <row r="4" spans="1:13" ht="20.25" customHeight="1" x14ac:dyDescent="0.15">
      <c r="B4" s="40"/>
      <c r="C4" s="41"/>
      <c r="D4" s="38" t="s">
        <v>82</v>
      </c>
      <c r="E4" s="35" t="s">
        <v>38</v>
      </c>
      <c r="F4" s="36"/>
      <c r="G4" s="36"/>
      <c r="H4" s="36"/>
      <c r="I4" s="36"/>
      <c r="J4" s="36"/>
      <c r="K4" s="36"/>
      <c r="L4" s="36"/>
      <c r="M4" s="37"/>
    </row>
    <row r="5" spans="1:13" ht="48" x14ac:dyDescent="0.15">
      <c r="B5" s="42"/>
      <c r="C5" s="43"/>
      <c r="D5" s="39"/>
      <c r="E5" s="17" t="s">
        <v>311</v>
      </c>
      <c r="F5" s="17" t="s">
        <v>312</v>
      </c>
      <c r="G5" s="17" t="s">
        <v>313</v>
      </c>
      <c r="H5" s="17" t="s">
        <v>314</v>
      </c>
      <c r="I5" s="17" t="s">
        <v>315</v>
      </c>
      <c r="J5" s="17" t="s">
        <v>316</v>
      </c>
      <c r="K5" s="17" t="s">
        <v>101</v>
      </c>
      <c r="L5" s="17" t="s">
        <v>88</v>
      </c>
      <c r="M5" s="18" t="s">
        <v>89</v>
      </c>
    </row>
    <row r="6" spans="1:13" ht="13.5" customHeight="1" x14ac:dyDescent="0.15">
      <c r="B6" s="38" t="s">
        <v>90</v>
      </c>
      <c r="C6" s="44"/>
      <c r="D6" s="19">
        <v>2767</v>
      </c>
      <c r="E6" s="20">
        <v>1353</v>
      </c>
      <c r="F6" s="20">
        <v>435</v>
      </c>
      <c r="G6" s="20">
        <v>10</v>
      </c>
      <c r="H6" s="20">
        <v>3</v>
      </c>
      <c r="I6" s="20">
        <v>120</v>
      </c>
      <c r="J6" s="20">
        <v>101</v>
      </c>
      <c r="K6" s="20">
        <v>70</v>
      </c>
      <c r="L6" s="20">
        <v>657</v>
      </c>
      <c r="M6" s="21">
        <v>18</v>
      </c>
    </row>
    <row r="7" spans="1:13" ht="13.5" customHeight="1" x14ac:dyDescent="0.15">
      <c r="B7" s="45"/>
      <c r="C7" s="46"/>
      <c r="D7" s="22">
        <v>100</v>
      </c>
      <c r="E7" s="23">
        <v>48.9</v>
      </c>
      <c r="F7" s="23">
        <v>15.7</v>
      </c>
      <c r="G7" s="23">
        <v>0.4</v>
      </c>
      <c r="H7" s="23">
        <v>0.1</v>
      </c>
      <c r="I7" s="23">
        <v>4.3</v>
      </c>
      <c r="J7" s="23">
        <v>3.7</v>
      </c>
      <c r="K7" s="23">
        <v>2.5</v>
      </c>
      <c r="L7" s="23">
        <v>23.7</v>
      </c>
      <c r="M7" s="24">
        <v>0.7</v>
      </c>
    </row>
  </sheetData>
  <mergeCells count="4">
    <mergeCell ref="E4:M4"/>
    <mergeCell ref="D4:D5"/>
    <mergeCell ref="B4:C5"/>
    <mergeCell ref="B6:C7"/>
  </mergeCells>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8" ht="13.5" customHeight="1" x14ac:dyDescent="0.15">
      <c r="A1" s="14" t="str">
        <f>HYPERLINK("#目次!A"&amp;ROW(目次!$A$43),"[T000038]")</f>
        <v>[T000038]</v>
      </c>
    </row>
    <row r="2" spans="1:18" ht="13.5" customHeight="1" x14ac:dyDescent="0.15">
      <c r="B2" s="15" t="s">
        <v>0</v>
      </c>
    </row>
    <row r="3" spans="1:18" ht="13.5" customHeight="1" x14ac:dyDescent="0.15">
      <c r="B3" s="15" t="s">
        <v>210</v>
      </c>
    </row>
    <row r="4" spans="1:18" ht="20.25" customHeight="1" x14ac:dyDescent="0.15">
      <c r="B4" s="40"/>
      <c r="C4" s="41"/>
      <c r="D4" s="38" t="s">
        <v>82</v>
      </c>
      <c r="E4" s="35" t="s">
        <v>39</v>
      </c>
      <c r="F4" s="36"/>
      <c r="G4" s="36"/>
      <c r="H4" s="36"/>
      <c r="I4" s="36"/>
      <c r="J4" s="36"/>
      <c r="K4" s="36"/>
      <c r="L4" s="36"/>
      <c r="M4" s="36"/>
      <c r="N4" s="36"/>
      <c r="O4" s="36"/>
      <c r="P4" s="36"/>
      <c r="Q4" s="36"/>
      <c r="R4" s="37"/>
    </row>
    <row r="5" spans="1:18" ht="84" x14ac:dyDescent="0.15">
      <c r="B5" s="42"/>
      <c r="C5" s="43"/>
      <c r="D5" s="39"/>
      <c r="E5" s="17" t="s">
        <v>317</v>
      </c>
      <c r="F5" s="17" t="s">
        <v>318</v>
      </c>
      <c r="G5" s="17" t="s">
        <v>319</v>
      </c>
      <c r="H5" s="17" t="s">
        <v>320</v>
      </c>
      <c r="I5" s="17" t="s">
        <v>321</v>
      </c>
      <c r="J5" s="17" t="s">
        <v>322</v>
      </c>
      <c r="K5" s="17" t="s">
        <v>323</v>
      </c>
      <c r="L5" s="17" t="s">
        <v>324</v>
      </c>
      <c r="M5" s="17" t="s">
        <v>325</v>
      </c>
      <c r="N5" s="17" t="s">
        <v>326</v>
      </c>
      <c r="O5" s="17" t="s">
        <v>327</v>
      </c>
      <c r="P5" s="17" t="s">
        <v>328</v>
      </c>
      <c r="Q5" s="17" t="s">
        <v>101</v>
      </c>
      <c r="R5" s="18" t="s">
        <v>89</v>
      </c>
    </row>
    <row r="6" spans="1:18" ht="13.5" customHeight="1" x14ac:dyDescent="0.15">
      <c r="B6" s="38" t="s">
        <v>90</v>
      </c>
      <c r="C6" s="44"/>
      <c r="D6" s="19">
        <v>2092</v>
      </c>
      <c r="E6" s="20">
        <v>1127</v>
      </c>
      <c r="F6" s="20">
        <v>729</v>
      </c>
      <c r="G6" s="20">
        <v>47</v>
      </c>
      <c r="H6" s="20">
        <v>139</v>
      </c>
      <c r="I6" s="20">
        <v>141</v>
      </c>
      <c r="J6" s="20">
        <v>162</v>
      </c>
      <c r="K6" s="20">
        <v>353</v>
      </c>
      <c r="L6" s="20">
        <v>93</v>
      </c>
      <c r="M6" s="20">
        <v>32</v>
      </c>
      <c r="N6" s="20">
        <v>81</v>
      </c>
      <c r="O6" s="20">
        <v>78</v>
      </c>
      <c r="P6" s="20">
        <v>314</v>
      </c>
      <c r="Q6" s="20">
        <v>106</v>
      </c>
      <c r="R6" s="21">
        <v>89</v>
      </c>
    </row>
    <row r="7" spans="1:18" ht="13.5" customHeight="1" x14ac:dyDescent="0.15">
      <c r="B7" s="45"/>
      <c r="C7" s="46"/>
      <c r="D7" s="22">
        <v>100</v>
      </c>
      <c r="E7" s="23">
        <v>53.9</v>
      </c>
      <c r="F7" s="23">
        <v>34.799999999999997</v>
      </c>
      <c r="G7" s="23">
        <v>2.2000000000000002</v>
      </c>
      <c r="H7" s="23">
        <v>6.6</v>
      </c>
      <c r="I7" s="23">
        <v>6.7</v>
      </c>
      <c r="J7" s="23">
        <v>7.7</v>
      </c>
      <c r="K7" s="23">
        <v>16.899999999999999</v>
      </c>
      <c r="L7" s="23">
        <v>4.4000000000000004</v>
      </c>
      <c r="M7" s="23">
        <v>1.5</v>
      </c>
      <c r="N7" s="23">
        <v>3.9</v>
      </c>
      <c r="O7" s="23">
        <v>3.7</v>
      </c>
      <c r="P7" s="23">
        <v>15</v>
      </c>
      <c r="Q7" s="23">
        <v>5.0999999999999996</v>
      </c>
      <c r="R7" s="24">
        <v>4.3</v>
      </c>
    </row>
  </sheetData>
  <mergeCells count="4">
    <mergeCell ref="E4:R4"/>
    <mergeCell ref="D4:D5"/>
    <mergeCell ref="B4:C5"/>
    <mergeCell ref="B6:C7"/>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HYPERLINK("#目次!A"&amp;ROW(目次!$A$44),"[T000039]")</f>
        <v>[T000039]</v>
      </c>
    </row>
    <row r="2" spans="1:7" ht="13.5" customHeight="1" x14ac:dyDescent="0.15">
      <c r="B2" s="15" t="s">
        <v>0</v>
      </c>
    </row>
    <row r="3" spans="1:7" ht="13.5" customHeight="1" x14ac:dyDescent="0.15">
      <c r="B3" s="15" t="s">
        <v>210</v>
      </c>
    </row>
    <row r="4" spans="1:7" ht="20.25" customHeight="1" x14ac:dyDescent="0.15">
      <c r="B4" s="40"/>
      <c r="C4" s="41"/>
      <c r="D4" s="38" t="s">
        <v>82</v>
      </c>
      <c r="E4" s="35" t="s">
        <v>40</v>
      </c>
      <c r="F4" s="36"/>
      <c r="G4" s="37"/>
    </row>
    <row r="5" spans="1:7" ht="40.5" customHeight="1" x14ac:dyDescent="0.15">
      <c r="B5" s="42"/>
      <c r="C5" s="43"/>
      <c r="D5" s="39"/>
      <c r="E5" s="17" t="s">
        <v>211</v>
      </c>
      <c r="F5" s="17" t="s">
        <v>212</v>
      </c>
      <c r="G5" s="18" t="s">
        <v>89</v>
      </c>
    </row>
    <row r="6" spans="1:7" ht="13.5" customHeight="1" x14ac:dyDescent="0.15">
      <c r="B6" s="38" t="s">
        <v>90</v>
      </c>
      <c r="C6" s="44"/>
      <c r="D6" s="19">
        <v>2767</v>
      </c>
      <c r="E6" s="20">
        <v>1023</v>
      </c>
      <c r="F6" s="20">
        <v>1708</v>
      </c>
      <c r="G6" s="21">
        <v>36</v>
      </c>
    </row>
    <row r="7" spans="1:7" ht="13.5" customHeight="1" x14ac:dyDescent="0.15">
      <c r="B7" s="45"/>
      <c r="C7" s="46"/>
      <c r="D7" s="22">
        <v>100</v>
      </c>
      <c r="E7" s="23">
        <v>37</v>
      </c>
      <c r="F7" s="23">
        <v>61.7</v>
      </c>
      <c r="G7" s="24">
        <v>1.3</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HYPERLINK("#目次!A"&amp;ROW(目次!$A$45),"[T000040]")</f>
        <v>[T000040]</v>
      </c>
    </row>
    <row r="2" spans="1:16" ht="13.5" customHeight="1" x14ac:dyDescent="0.15">
      <c r="B2" s="15" t="s">
        <v>0</v>
      </c>
    </row>
    <row r="3" spans="1:16" ht="13.5" customHeight="1" x14ac:dyDescent="0.15">
      <c r="B3" s="15" t="s">
        <v>210</v>
      </c>
    </row>
    <row r="4" spans="1:16" ht="20.25" customHeight="1" x14ac:dyDescent="0.15">
      <c r="B4" s="40"/>
      <c r="C4" s="41"/>
      <c r="D4" s="38" t="s">
        <v>82</v>
      </c>
      <c r="E4" s="35" t="s">
        <v>41</v>
      </c>
      <c r="F4" s="36"/>
      <c r="G4" s="36"/>
      <c r="H4" s="36"/>
      <c r="I4" s="36"/>
      <c r="J4" s="36"/>
      <c r="K4" s="36"/>
      <c r="L4" s="36"/>
      <c r="M4" s="36"/>
      <c r="N4" s="36"/>
      <c r="O4" s="36"/>
      <c r="P4" s="37"/>
    </row>
    <row r="5" spans="1:16" ht="48" x14ac:dyDescent="0.15">
      <c r="B5" s="42"/>
      <c r="C5" s="43"/>
      <c r="D5" s="39"/>
      <c r="E5" s="17" t="s">
        <v>329</v>
      </c>
      <c r="F5" s="17" t="s">
        <v>330</v>
      </c>
      <c r="G5" s="17" t="s">
        <v>331</v>
      </c>
      <c r="H5" s="17" t="s">
        <v>332</v>
      </c>
      <c r="I5" s="17" t="s">
        <v>333</v>
      </c>
      <c r="J5" s="17" t="s">
        <v>334</v>
      </c>
      <c r="K5" s="17" t="s">
        <v>335</v>
      </c>
      <c r="L5" s="17" t="s">
        <v>336</v>
      </c>
      <c r="M5" s="17" t="s">
        <v>337</v>
      </c>
      <c r="N5" s="17" t="s">
        <v>101</v>
      </c>
      <c r="O5" s="17" t="s">
        <v>338</v>
      </c>
      <c r="P5" s="18" t="s">
        <v>88</v>
      </c>
    </row>
    <row r="6" spans="1:16" ht="13.5" customHeight="1" x14ac:dyDescent="0.15">
      <c r="B6" s="38" t="s">
        <v>90</v>
      </c>
      <c r="C6" s="44"/>
      <c r="D6" s="19">
        <v>1023</v>
      </c>
      <c r="E6" s="20">
        <v>609</v>
      </c>
      <c r="F6" s="20">
        <v>428</v>
      </c>
      <c r="G6" s="20">
        <v>304</v>
      </c>
      <c r="H6" s="20">
        <v>62</v>
      </c>
      <c r="I6" s="20">
        <v>260</v>
      </c>
      <c r="J6" s="20">
        <v>122</v>
      </c>
      <c r="K6" s="20">
        <v>83</v>
      </c>
      <c r="L6" s="20">
        <v>61</v>
      </c>
      <c r="M6" s="20">
        <v>95</v>
      </c>
      <c r="N6" s="20">
        <v>18</v>
      </c>
      <c r="O6" s="20">
        <v>34</v>
      </c>
      <c r="P6" s="21">
        <v>18</v>
      </c>
    </row>
    <row r="7" spans="1:16" ht="13.5" customHeight="1" x14ac:dyDescent="0.15">
      <c r="B7" s="45"/>
      <c r="C7" s="46"/>
      <c r="D7" s="22">
        <v>100</v>
      </c>
      <c r="E7" s="23">
        <v>59.5</v>
      </c>
      <c r="F7" s="23">
        <v>41.8</v>
      </c>
      <c r="G7" s="23">
        <v>29.7</v>
      </c>
      <c r="H7" s="23">
        <v>6.1</v>
      </c>
      <c r="I7" s="23">
        <v>25.4</v>
      </c>
      <c r="J7" s="23">
        <v>11.9</v>
      </c>
      <c r="K7" s="23">
        <v>8.1</v>
      </c>
      <c r="L7" s="23">
        <v>6</v>
      </c>
      <c r="M7" s="23">
        <v>9.3000000000000007</v>
      </c>
      <c r="N7" s="23">
        <v>1.8</v>
      </c>
      <c r="O7" s="23">
        <v>3.3</v>
      </c>
      <c r="P7" s="24">
        <v>1.8</v>
      </c>
    </row>
  </sheetData>
  <mergeCells count="4">
    <mergeCell ref="E4:P4"/>
    <mergeCell ref="D4:D5"/>
    <mergeCell ref="B4:C5"/>
    <mergeCell ref="B6:C7"/>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20" ht="13.5" customHeight="1" x14ac:dyDescent="0.15">
      <c r="A1" s="14" t="str">
        <f>HYPERLINK("#目次!A"&amp;ROW(目次!$A$46),"[T000041]")</f>
        <v>[T000041]</v>
      </c>
    </row>
    <row r="2" spans="1:20" ht="13.5" customHeight="1" x14ac:dyDescent="0.15">
      <c r="B2" s="15" t="s">
        <v>0</v>
      </c>
    </row>
    <row r="3" spans="1:20" ht="13.5" customHeight="1" x14ac:dyDescent="0.15">
      <c r="B3" s="15" t="s">
        <v>210</v>
      </c>
    </row>
    <row r="4" spans="1:20" ht="20.25" customHeight="1" x14ac:dyDescent="0.15">
      <c r="B4" s="40"/>
      <c r="C4" s="41"/>
      <c r="D4" s="38" t="s">
        <v>82</v>
      </c>
      <c r="E4" s="35" t="s">
        <v>42</v>
      </c>
      <c r="F4" s="36"/>
      <c r="G4" s="36"/>
      <c r="H4" s="36"/>
      <c r="I4" s="36"/>
      <c r="J4" s="36"/>
      <c r="K4" s="36"/>
      <c r="L4" s="36"/>
      <c r="M4" s="36"/>
      <c r="N4" s="36"/>
      <c r="O4" s="36"/>
      <c r="P4" s="36"/>
      <c r="Q4" s="36"/>
      <c r="R4" s="36"/>
      <c r="S4" s="36"/>
      <c r="T4" s="37"/>
    </row>
    <row r="5" spans="1:20" ht="72" x14ac:dyDescent="0.15">
      <c r="B5" s="42"/>
      <c r="C5" s="43"/>
      <c r="D5" s="39"/>
      <c r="E5" s="17" t="s">
        <v>339</v>
      </c>
      <c r="F5" s="17" t="s">
        <v>340</v>
      </c>
      <c r="G5" s="17" t="s">
        <v>341</v>
      </c>
      <c r="H5" s="17" t="s">
        <v>342</v>
      </c>
      <c r="I5" s="17" t="s">
        <v>343</v>
      </c>
      <c r="J5" s="17" t="s">
        <v>344</v>
      </c>
      <c r="K5" s="17" t="s">
        <v>345</v>
      </c>
      <c r="L5" s="17" t="s">
        <v>346</v>
      </c>
      <c r="M5" s="17" t="s">
        <v>347</v>
      </c>
      <c r="N5" s="17" t="s">
        <v>348</v>
      </c>
      <c r="O5" s="17" t="s">
        <v>349</v>
      </c>
      <c r="P5" s="17" t="s">
        <v>350</v>
      </c>
      <c r="Q5" s="17" t="s">
        <v>101</v>
      </c>
      <c r="R5" s="17" t="s">
        <v>351</v>
      </c>
      <c r="S5" s="17" t="s">
        <v>88</v>
      </c>
      <c r="T5" s="18" t="s">
        <v>89</v>
      </c>
    </row>
    <row r="6" spans="1:20" ht="13.5" customHeight="1" x14ac:dyDescent="0.15">
      <c r="B6" s="38" t="s">
        <v>90</v>
      </c>
      <c r="C6" s="44"/>
      <c r="D6" s="19">
        <v>1708</v>
      </c>
      <c r="E6" s="20">
        <v>602</v>
      </c>
      <c r="F6" s="20">
        <v>269</v>
      </c>
      <c r="G6" s="20">
        <v>111</v>
      </c>
      <c r="H6" s="20">
        <v>120</v>
      </c>
      <c r="I6" s="20">
        <v>91</v>
      </c>
      <c r="J6" s="20">
        <v>143</v>
      </c>
      <c r="K6" s="20">
        <v>144</v>
      </c>
      <c r="L6" s="20">
        <v>66</v>
      </c>
      <c r="M6" s="20">
        <v>25</v>
      </c>
      <c r="N6" s="20">
        <v>135</v>
      </c>
      <c r="O6" s="20">
        <v>362</v>
      </c>
      <c r="P6" s="20">
        <v>104</v>
      </c>
      <c r="Q6" s="20">
        <v>120</v>
      </c>
      <c r="R6" s="20">
        <v>384</v>
      </c>
      <c r="S6" s="20">
        <v>33</v>
      </c>
      <c r="T6" s="21">
        <v>11</v>
      </c>
    </row>
    <row r="7" spans="1:20" ht="13.5" customHeight="1" x14ac:dyDescent="0.15">
      <c r="B7" s="45"/>
      <c r="C7" s="46"/>
      <c r="D7" s="22">
        <v>100</v>
      </c>
      <c r="E7" s="23">
        <v>35.200000000000003</v>
      </c>
      <c r="F7" s="23">
        <v>15.7</v>
      </c>
      <c r="G7" s="23">
        <v>6.5</v>
      </c>
      <c r="H7" s="23">
        <v>7</v>
      </c>
      <c r="I7" s="23">
        <v>5.3</v>
      </c>
      <c r="J7" s="23">
        <v>8.4</v>
      </c>
      <c r="K7" s="23">
        <v>8.4</v>
      </c>
      <c r="L7" s="23">
        <v>3.9</v>
      </c>
      <c r="M7" s="23">
        <v>1.5</v>
      </c>
      <c r="N7" s="23">
        <v>7.9</v>
      </c>
      <c r="O7" s="23">
        <v>21.2</v>
      </c>
      <c r="P7" s="23">
        <v>6.1</v>
      </c>
      <c r="Q7" s="23">
        <v>7</v>
      </c>
      <c r="R7" s="23">
        <v>22.5</v>
      </c>
      <c r="S7" s="23">
        <v>1.9</v>
      </c>
      <c r="T7" s="24">
        <v>0.6</v>
      </c>
    </row>
  </sheetData>
  <mergeCells count="4">
    <mergeCell ref="E4:T4"/>
    <mergeCell ref="D4:D5"/>
    <mergeCell ref="B4:C5"/>
    <mergeCell ref="B6:C7"/>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HYPERLINK("#目次!A"&amp;ROW(目次!$A$47),"[T000042]")</f>
        <v>[T000042]</v>
      </c>
    </row>
    <row r="2" spans="1:10" ht="13.5" customHeight="1" x14ac:dyDescent="0.15">
      <c r="B2" s="15" t="s">
        <v>0</v>
      </c>
    </row>
    <row r="3" spans="1:10" ht="13.5" customHeight="1" x14ac:dyDescent="0.15">
      <c r="B3" s="15" t="s">
        <v>210</v>
      </c>
    </row>
    <row r="4" spans="1:10" ht="20.25" customHeight="1" x14ac:dyDescent="0.15">
      <c r="B4" s="40"/>
      <c r="C4" s="41"/>
      <c r="D4" s="38" t="s">
        <v>82</v>
      </c>
      <c r="E4" s="35" t="s">
        <v>43</v>
      </c>
      <c r="F4" s="36"/>
      <c r="G4" s="36"/>
      <c r="H4" s="36"/>
      <c r="I4" s="36"/>
      <c r="J4" s="37"/>
    </row>
    <row r="5" spans="1:10" ht="40.5" customHeight="1" x14ac:dyDescent="0.15">
      <c r="B5" s="42"/>
      <c r="C5" s="43"/>
      <c r="D5" s="39"/>
      <c r="E5" s="17" t="s">
        <v>352</v>
      </c>
      <c r="F5" s="17" t="s">
        <v>353</v>
      </c>
      <c r="G5" s="17" t="s">
        <v>248</v>
      </c>
      <c r="H5" s="17" t="s">
        <v>354</v>
      </c>
      <c r="I5" s="17" t="s">
        <v>355</v>
      </c>
      <c r="J5" s="18" t="s">
        <v>89</v>
      </c>
    </row>
    <row r="6" spans="1:10" ht="13.5" customHeight="1" x14ac:dyDescent="0.15">
      <c r="B6" s="38" t="s">
        <v>90</v>
      </c>
      <c r="C6" s="44"/>
      <c r="D6" s="19">
        <v>2767</v>
      </c>
      <c r="E6" s="20">
        <v>697</v>
      </c>
      <c r="F6" s="20">
        <v>1234</v>
      </c>
      <c r="G6" s="20">
        <v>354</v>
      </c>
      <c r="H6" s="20">
        <v>378</v>
      </c>
      <c r="I6" s="20">
        <v>76</v>
      </c>
      <c r="J6" s="21">
        <v>28</v>
      </c>
    </row>
    <row r="7" spans="1:10" ht="13.5" customHeight="1" x14ac:dyDescent="0.15">
      <c r="B7" s="45"/>
      <c r="C7" s="46"/>
      <c r="D7" s="22">
        <v>100</v>
      </c>
      <c r="E7" s="23">
        <v>25.2</v>
      </c>
      <c r="F7" s="23">
        <v>44.6</v>
      </c>
      <c r="G7" s="23">
        <v>12.8</v>
      </c>
      <c r="H7" s="23">
        <v>13.7</v>
      </c>
      <c r="I7" s="23">
        <v>2.7</v>
      </c>
      <c r="J7" s="24">
        <v>1</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HYPERLINK("#目次!A"&amp;ROW(目次!$A$48),"[T000043]")</f>
        <v>[T000043]</v>
      </c>
    </row>
    <row r="2" spans="1:16" ht="13.5" customHeight="1" x14ac:dyDescent="0.15">
      <c r="B2" s="15" t="s">
        <v>0</v>
      </c>
    </row>
    <row r="3" spans="1:16" ht="13.5" customHeight="1" x14ac:dyDescent="0.15">
      <c r="B3" s="15" t="s">
        <v>210</v>
      </c>
    </row>
    <row r="4" spans="1:16" ht="20.25" customHeight="1" x14ac:dyDescent="0.15">
      <c r="B4" s="40"/>
      <c r="C4" s="41"/>
      <c r="D4" s="38" t="s">
        <v>82</v>
      </c>
      <c r="E4" s="35" t="s">
        <v>44</v>
      </c>
      <c r="F4" s="36"/>
      <c r="G4" s="36"/>
      <c r="H4" s="36"/>
      <c r="I4" s="36"/>
      <c r="J4" s="36"/>
      <c r="K4" s="36"/>
      <c r="L4" s="36"/>
      <c r="M4" s="36"/>
      <c r="N4" s="36"/>
      <c r="O4" s="36"/>
      <c r="P4" s="37"/>
    </row>
    <row r="5" spans="1:16" ht="48" x14ac:dyDescent="0.15">
      <c r="B5" s="42"/>
      <c r="C5" s="43"/>
      <c r="D5" s="39"/>
      <c r="E5" s="17" t="s">
        <v>356</v>
      </c>
      <c r="F5" s="17" t="s">
        <v>357</v>
      </c>
      <c r="G5" s="17" t="s">
        <v>358</v>
      </c>
      <c r="H5" s="17" t="s">
        <v>359</v>
      </c>
      <c r="I5" s="17" t="s">
        <v>360</v>
      </c>
      <c r="J5" s="17" t="s">
        <v>361</v>
      </c>
      <c r="K5" s="17" t="s">
        <v>362</v>
      </c>
      <c r="L5" s="17" t="s">
        <v>363</v>
      </c>
      <c r="M5" s="17" t="s">
        <v>364</v>
      </c>
      <c r="N5" s="17" t="s">
        <v>101</v>
      </c>
      <c r="O5" s="17" t="s">
        <v>365</v>
      </c>
      <c r="P5" s="18" t="s">
        <v>89</v>
      </c>
    </row>
    <row r="6" spans="1:16" ht="13.5" customHeight="1" x14ac:dyDescent="0.15">
      <c r="B6" s="38" t="s">
        <v>90</v>
      </c>
      <c r="C6" s="44"/>
      <c r="D6" s="19">
        <v>1931</v>
      </c>
      <c r="E6" s="20">
        <v>1328</v>
      </c>
      <c r="F6" s="20">
        <v>1015</v>
      </c>
      <c r="G6" s="20">
        <v>1043</v>
      </c>
      <c r="H6" s="20">
        <v>1080</v>
      </c>
      <c r="I6" s="20">
        <v>669</v>
      </c>
      <c r="J6" s="20">
        <v>440</v>
      </c>
      <c r="K6" s="20">
        <v>447</v>
      </c>
      <c r="L6" s="20">
        <v>74</v>
      </c>
      <c r="M6" s="20">
        <v>59</v>
      </c>
      <c r="N6" s="20">
        <v>168</v>
      </c>
      <c r="O6" s="20">
        <v>34</v>
      </c>
      <c r="P6" s="21">
        <v>2</v>
      </c>
    </row>
    <row r="7" spans="1:16" ht="13.5" customHeight="1" x14ac:dyDescent="0.15">
      <c r="B7" s="45"/>
      <c r="C7" s="46"/>
      <c r="D7" s="22">
        <v>100</v>
      </c>
      <c r="E7" s="23">
        <v>68.8</v>
      </c>
      <c r="F7" s="23">
        <v>52.6</v>
      </c>
      <c r="G7" s="23">
        <v>54</v>
      </c>
      <c r="H7" s="23">
        <v>55.9</v>
      </c>
      <c r="I7" s="23">
        <v>34.6</v>
      </c>
      <c r="J7" s="23">
        <v>22.8</v>
      </c>
      <c r="K7" s="23">
        <v>23.1</v>
      </c>
      <c r="L7" s="23">
        <v>3.8</v>
      </c>
      <c r="M7" s="23">
        <v>3.1</v>
      </c>
      <c r="N7" s="23">
        <v>8.6999999999999993</v>
      </c>
      <c r="O7" s="23">
        <v>1.8</v>
      </c>
      <c r="P7" s="24">
        <v>0.1</v>
      </c>
    </row>
  </sheetData>
  <mergeCells count="4">
    <mergeCell ref="E4:P4"/>
    <mergeCell ref="D4:D5"/>
    <mergeCell ref="B4:C5"/>
    <mergeCell ref="B6:C7"/>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5" ht="13.5" customHeight="1" x14ac:dyDescent="0.15">
      <c r="A1" s="14" t="str">
        <f>HYPERLINK("#目次!A"&amp;ROW(目次!$A$49),"[T000044]")</f>
        <v>[T000044]</v>
      </c>
    </row>
    <row r="2" spans="1:15" ht="13.5" customHeight="1" x14ac:dyDescent="0.15">
      <c r="B2" s="15" t="s">
        <v>0</v>
      </c>
    </row>
    <row r="3" spans="1:15" ht="13.5" customHeight="1" x14ac:dyDescent="0.15">
      <c r="B3" s="15" t="s">
        <v>210</v>
      </c>
    </row>
    <row r="4" spans="1:15" ht="20.25" customHeight="1" x14ac:dyDescent="0.15">
      <c r="B4" s="40"/>
      <c r="C4" s="41"/>
      <c r="D4" s="38" t="s">
        <v>82</v>
      </c>
      <c r="E4" s="35" t="s">
        <v>45</v>
      </c>
      <c r="F4" s="36"/>
      <c r="G4" s="36"/>
      <c r="H4" s="36"/>
      <c r="I4" s="36"/>
      <c r="J4" s="36"/>
      <c r="K4" s="36"/>
      <c r="L4" s="36"/>
      <c r="M4" s="36"/>
      <c r="N4" s="36"/>
      <c r="O4" s="37"/>
    </row>
    <row r="5" spans="1:15" ht="60" x14ac:dyDescent="0.15">
      <c r="B5" s="42"/>
      <c r="C5" s="43"/>
      <c r="D5" s="39"/>
      <c r="E5" s="17" t="s">
        <v>366</v>
      </c>
      <c r="F5" s="17" t="s">
        <v>367</v>
      </c>
      <c r="G5" s="17" t="s">
        <v>368</v>
      </c>
      <c r="H5" s="17" t="s">
        <v>369</v>
      </c>
      <c r="I5" s="17" t="s">
        <v>370</v>
      </c>
      <c r="J5" s="17" t="s">
        <v>371</v>
      </c>
      <c r="K5" s="17" t="s">
        <v>372</v>
      </c>
      <c r="L5" s="17" t="s">
        <v>373</v>
      </c>
      <c r="M5" s="17" t="s">
        <v>101</v>
      </c>
      <c r="N5" s="17" t="s">
        <v>365</v>
      </c>
      <c r="O5" s="18" t="s">
        <v>89</v>
      </c>
    </row>
    <row r="6" spans="1:15" ht="13.5" customHeight="1" x14ac:dyDescent="0.15">
      <c r="B6" s="38" t="s">
        <v>90</v>
      </c>
      <c r="C6" s="44"/>
      <c r="D6" s="19">
        <v>454</v>
      </c>
      <c r="E6" s="20">
        <v>76</v>
      </c>
      <c r="F6" s="20">
        <v>201</v>
      </c>
      <c r="G6" s="20">
        <v>69</v>
      </c>
      <c r="H6" s="20">
        <v>36</v>
      </c>
      <c r="I6" s="20">
        <v>18</v>
      </c>
      <c r="J6" s="20">
        <v>8</v>
      </c>
      <c r="K6" s="20">
        <v>32</v>
      </c>
      <c r="L6" s="20">
        <v>193</v>
      </c>
      <c r="M6" s="20">
        <v>77</v>
      </c>
      <c r="N6" s="20">
        <v>50</v>
      </c>
      <c r="O6" s="21">
        <v>3</v>
      </c>
    </row>
    <row r="7" spans="1:15" ht="13.5" customHeight="1" x14ac:dyDescent="0.15">
      <c r="B7" s="45"/>
      <c r="C7" s="46"/>
      <c r="D7" s="22">
        <v>100</v>
      </c>
      <c r="E7" s="23">
        <v>16.7</v>
      </c>
      <c r="F7" s="23">
        <v>44.3</v>
      </c>
      <c r="G7" s="23">
        <v>15.2</v>
      </c>
      <c r="H7" s="23">
        <v>7.9</v>
      </c>
      <c r="I7" s="23">
        <v>4</v>
      </c>
      <c r="J7" s="23">
        <v>1.8</v>
      </c>
      <c r="K7" s="23">
        <v>7</v>
      </c>
      <c r="L7" s="23">
        <v>42.5</v>
      </c>
      <c r="M7" s="23">
        <v>17</v>
      </c>
      <c r="N7" s="23">
        <v>11</v>
      </c>
      <c r="O7" s="24">
        <v>0.7</v>
      </c>
    </row>
  </sheetData>
  <mergeCells count="4">
    <mergeCell ref="E4:O4"/>
    <mergeCell ref="D4:D5"/>
    <mergeCell ref="B4:C5"/>
    <mergeCell ref="B6:C7"/>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HYPERLINK("#目次!A"&amp;ROW(目次!$A$50),"[T000045]")</f>
        <v>[T000045]</v>
      </c>
    </row>
    <row r="2" spans="1:11" ht="13.5" customHeight="1" x14ac:dyDescent="0.15">
      <c r="B2" s="15" t="s">
        <v>0</v>
      </c>
    </row>
    <row r="3" spans="1:11" ht="13.5" customHeight="1" x14ac:dyDescent="0.15">
      <c r="B3" s="15" t="s">
        <v>210</v>
      </c>
    </row>
    <row r="4" spans="1:11" ht="20.25" customHeight="1" x14ac:dyDescent="0.15">
      <c r="B4" s="40"/>
      <c r="C4" s="41"/>
      <c r="D4" s="38" t="s">
        <v>82</v>
      </c>
      <c r="E4" s="35" t="s">
        <v>46</v>
      </c>
      <c r="F4" s="36"/>
      <c r="G4" s="36"/>
      <c r="H4" s="36"/>
      <c r="I4" s="36"/>
      <c r="J4" s="36"/>
      <c r="K4" s="37"/>
    </row>
    <row r="5" spans="1:11" ht="60" x14ac:dyDescent="0.15">
      <c r="B5" s="42"/>
      <c r="C5" s="43"/>
      <c r="D5" s="39"/>
      <c r="E5" s="17" t="s">
        <v>374</v>
      </c>
      <c r="F5" s="17" t="s">
        <v>375</v>
      </c>
      <c r="G5" s="17" t="s">
        <v>376</v>
      </c>
      <c r="H5" s="17" t="s">
        <v>377</v>
      </c>
      <c r="I5" s="17" t="s">
        <v>378</v>
      </c>
      <c r="J5" s="17" t="s">
        <v>379</v>
      </c>
      <c r="K5" s="18" t="s">
        <v>89</v>
      </c>
    </row>
    <row r="6" spans="1:11" ht="13.5" customHeight="1" x14ac:dyDescent="0.15">
      <c r="B6" s="38" t="s">
        <v>90</v>
      </c>
      <c r="C6" s="44"/>
      <c r="D6" s="19">
        <v>2767</v>
      </c>
      <c r="E6" s="20">
        <v>699</v>
      </c>
      <c r="F6" s="20">
        <v>188</v>
      </c>
      <c r="G6" s="20">
        <v>97</v>
      </c>
      <c r="H6" s="20">
        <v>104</v>
      </c>
      <c r="I6" s="20">
        <v>290</v>
      </c>
      <c r="J6" s="20">
        <v>1594</v>
      </c>
      <c r="K6" s="21">
        <v>68</v>
      </c>
    </row>
    <row r="7" spans="1:11" ht="13.5" customHeight="1" x14ac:dyDescent="0.15">
      <c r="B7" s="45"/>
      <c r="C7" s="46"/>
      <c r="D7" s="22">
        <v>100</v>
      </c>
      <c r="E7" s="23">
        <v>25.3</v>
      </c>
      <c r="F7" s="23">
        <v>6.8</v>
      </c>
      <c r="G7" s="23">
        <v>3.5</v>
      </c>
      <c r="H7" s="23">
        <v>3.8</v>
      </c>
      <c r="I7" s="23">
        <v>10.5</v>
      </c>
      <c r="J7" s="23">
        <v>57.6</v>
      </c>
      <c r="K7" s="24">
        <v>2.5</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44" ht="13.5" customHeight="1" x14ac:dyDescent="0.15">
      <c r="A1" s="14" t="str">
        <f>HYPERLINK("#目次!A"&amp;ROW(目次!$A$51),"[T000046]")</f>
        <v>[T000046]</v>
      </c>
    </row>
    <row r="2" spans="1:44" ht="13.5" customHeight="1" x14ac:dyDescent="0.15">
      <c r="B2" s="15" t="s">
        <v>0</v>
      </c>
    </row>
    <row r="3" spans="1:44" ht="13.5" customHeight="1" x14ac:dyDescent="0.15">
      <c r="B3" s="15" t="s">
        <v>380</v>
      </c>
    </row>
    <row r="4" spans="1:44" ht="20.25" customHeight="1" x14ac:dyDescent="0.15">
      <c r="B4" s="40"/>
      <c r="C4" s="41"/>
      <c r="D4" s="38" t="s">
        <v>82</v>
      </c>
      <c r="E4" s="35" t="s">
        <v>47</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7"/>
    </row>
    <row r="5" spans="1:44" ht="72" x14ac:dyDescent="0.15">
      <c r="B5" s="42"/>
      <c r="C5" s="43"/>
      <c r="D5" s="39"/>
      <c r="E5" s="17" t="s">
        <v>381</v>
      </c>
      <c r="F5" s="17" t="s">
        <v>382</v>
      </c>
      <c r="G5" s="17" t="s">
        <v>383</v>
      </c>
      <c r="H5" s="17" t="s">
        <v>384</v>
      </c>
      <c r="I5" s="17" t="s">
        <v>385</v>
      </c>
      <c r="J5" s="17" t="s">
        <v>386</v>
      </c>
      <c r="K5" s="17" t="s">
        <v>387</v>
      </c>
      <c r="L5" s="17" t="s">
        <v>388</v>
      </c>
      <c r="M5" s="17" t="s">
        <v>389</v>
      </c>
      <c r="N5" s="17" t="s">
        <v>390</v>
      </c>
      <c r="O5" s="17" t="s">
        <v>391</v>
      </c>
      <c r="P5" s="17" t="s">
        <v>392</v>
      </c>
      <c r="Q5" s="17" t="s">
        <v>393</v>
      </c>
      <c r="R5" s="17" t="s">
        <v>394</v>
      </c>
      <c r="S5" s="17" t="s">
        <v>395</v>
      </c>
      <c r="T5" s="17" t="s">
        <v>396</v>
      </c>
      <c r="U5" s="17" t="s">
        <v>397</v>
      </c>
      <c r="V5" s="17" t="s">
        <v>398</v>
      </c>
      <c r="W5" s="17" t="s">
        <v>399</v>
      </c>
      <c r="X5" s="17" t="s">
        <v>400</v>
      </c>
      <c r="Y5" s="17" t="s">
        <v>401</v>
      </c>
      <c r="Z5" s="17" t="s">
        <v>402</v>
      </c>
      <c r="AA5" s="17" t="s">
        <v>403</v>
      </c>
      <c r="AB5" s="17" t="s">
        <v>404</v>
      </c>
      <c r="AC5" s="17" t="s">
        <v>405</v>
      </c>
      <c r="AD5" s="17" t="s">
        <v>406</v>
      </c>
      <c r="AE5" s="17" t="s">
        <v>407</v>
      </c>
      <c r="AF5" s="17" t="s">
        <v>408</v>
      </c>
      <c r="AG5" s="17" t="s">
        <v>409</v>
      </c>
      <c r="AH5" s="17" t="s">
        <v>410</v>
      </c>
      <c r="AI5" s="17" t="s">
        <v>411</v>
      </c>
      <c r="AJ5" s="17" t="s">
        <v>412</v>
      </c>
      <c r="AK5" s="17" t="s">
        <v>413</v>
      </c>
      <c r="AL5" s="17" t="s">
        <v>414</v>
      </c>
      <c r="AM5" s="17" t="s">
        <v>415</v>
      </c>
      <c r="AN5" s="17" t="s">
        <v>416</v>
      </c>
      <c r="AO5" s="17" t="s">
        <v>417</v>
      </c>
      <c r="AP5" s="17" t="s">
        <v>101</v>
      </c>
      <c r="AQ5" s="17" t="s">
        <v>88</v>
      </c>
      <c r="AR5" s="18" t="s">
        <v>89</v>
      </c>
    </row>
    <row r="6" spans="1:44" ht="13.5" customHeight="1" x14ac:dyDescent="0.15">
      <c r="B6" s="38" t="s">
        <v>90</v>
      </c>
      <c r="C6" s="44"/>
      <c r="D6" s="19">
        <v>2767</v>
      </c>
      <c r="E6" s="20">
        <v>217</v>
      </c>
      <c r="F6" s="20">
        <v>411</v>
      </c>
      <c r="G6" s="20">
        <v>381</v>
      </c>
      <c r="H6" s="20">
        <v>191</v>
      </c>
      <c r="I6" s="20">
        <v>113</v>
      </c>
      <c r="J6" s="20">
        <v>324</v>
      </c>
      <c r="K6" s="20">
        <v>693</v>
      </c>
      <c r="L6" s="20">
        <v>141</v>
      </c>
      <c r="M6" s="20">
        <v>361</v>
      </c>
      <c r="N6" s="20">
        <v>327</v>
      </c>
      <c r="O6" s="20">
        <v>72</v>
      </c>
      <c r="P6" s="20">
        <v>157</v>
      </c>
      <c r="Q6" s="20">
        <v>311</v>
      </c>
      <c r="R6" s="20">
        <v>93</v>
      </c>
      <c r="S6" s="20">
        <v>124</v>
      </c>
      <c r="T6" s="20">
        <v>433</v>
      </c>
      <c r="U6" s="20">
        <v>102</v>
      </c>
      <c r="V6" s="20">
        <v>395</v>
      </c>
      <c r="W6" s="20">
        <v>547</v>
      </c>
      <c r="X6" s="20">
        <v>94</v>
      </c>
      <c r="Y6" s="20">
        <v>119</v>
      </c>
      <c r="Z6" s="20">
        <v>32</v>
      </c>
      <c r="AA6" s="20">
        <v>81</v>
      </c>
      <c r="AB6" s="20">
        <v>40</v>
      </c>
      <c r="AC6" s="20">
        <v>136</v>
      </c>
      <c r="AD6" s="20">
        <v>120</v>
      </c>
      <c r="AE6" s="20">
        <v>57</v>
      </c>
      <c r="AF6" s="20">
        <v>57</v>
      </c>
      <c r="AG6" s="20">
        <v>69</v>
      </c>
      <c r="AH6" s="20">
        <v>194</v>
      </c>
      <c r="AI6" s="20">
        <v>63</v>
      </c>
      <c r="AJ6" s="20">
        <v>25</v>
      </c>
      <c r="AK6" s="20">
        <v>24</v>
      </c>
      <c r="AL6" s="20">
        <v>88</v>
      </c>
      <c r="AM6" s="20">
        <v>72</v>
      </c>
      <c r="AN6" s="20">
        <v>25</v>
      </c>
      <c r="AO6" s="20">
        <v>741</v>
      </c>
      <c r="AP6" s="20">
        <v>81</v>
      </c>
      <c r="AQ6" s="20">
        <v>66</v>
      </c>
      <c r="AR6" s="21">
        <v>31</v>
      </c>
    </row>
    <row r="7" spans="1:44" ht="13.5" customHeight="1" x14ac:dyDescent="0.15">
      <c r="B7" s="45"/>
      <c r="C7" s="46"/>
      <c r="D7" s="22">
        <v>100</v>
      </c>
      <c r="E7" s="23">
        <v>7.8</v>
      </c>
      <c r="F7" s="23">
        <v>14.9</v>
      </c>
      <c r="G7" s="23">
        <v>13.8</v>
      </c>
      <c r="H7" s="23">
        <v>6.9</v>
      </c>
      <c r="I7" s="23">
        <v>4.0999999999999996</v>
      </c>
      <c r="J7" s="23">
        <v>11.7</v>
      </c>
      <c r="K7" s="23">
        <v>25</v>
      </c>
      <c r="L7" s="23">
        <v>5.0999999999999996</v>
      </c>
      <c r="M7" s="23">
        <v>13</v>
      </c>
      <c r="N7" s="23">
        <v>11.8</v>
      </c>
      <c r="O7" s="23">
        <v>2.6</v>
      </c>
      <c r="P7" s="23">
        <v>5.7</v>
      </c>
      <c r="Q7" s="23">
        <v>11.2</v>
      </c>
      <c r="R7" s="23">
        <v>3.4</v>
      </c>
      <c r="S7" s="23">
        <v>4.5</v>
      </c>
      <c r="T7" s="23">
        <v>15.6</v>
      </c>
      <c r="U7" s="23">
        <v>3.7</v>
      </c>
      <c r="V7" s="23">
        <v>14.3</v>
      </c>
      <c r="W7" s="23">
        <v>19.8</v>
      </c>
      <c r="X7" s="23">
        <v>3.4</v>
      </c>
      <c r="Y7" s="23">
        <v>4.3</v>
      </c>
      <c r="Z7" s="23">
        <v>1.2</v>
      </c>
      <c r="AA7" s="23">
        <v>2.9</v>
      </c>
      <c r="AB7" s="23">
        <v>1.4</v>
      </c>
      <c r="AC7" s="23">
        <v>4.9000000000000004</v>
      </c>
      <c r="AD7" s="23">
        <v>4.3</v>
      </c>
      <c r="AE7" s="23">
        <v>2.1</v>
      </c>
      <c r="AF7" s="23">
        <v>2.1</v>
      </c>
      <c r="AG7" s="23">
        <v>2.5</v>
      </c>
      <c r="AH7" s="23">
        <v>7</v>
      </c>
      <c r="AI7" s="23">
        <v>2.2999999999999998</v>
      </c>
      <c r="AJ7" s="23">
        <v>0.9</v>
      </c>
      <c r="AK7" s="23">
        <v>0.9</v>
      </c>
      <c r="AL7" s="23">
        <v>3.2</v>
      </c>
      <c r="AM7" s="23">
        <v>2.6</v>
      </c>
      <c r="AN7" s="23">
        <v>0.9</v>
      </c>
      <c r="AO7" s="23">
        <v>26.8</v>
      </c>
      <c r="AP7" s="23">
        <v>2.9</v>
      </c>
      <c r="AQ7" s="23">
        <v>2.4</v>
      </c>
      <c r="AR7" s="24">
        <v>1.1000000000000001</v>
      </c>
    </row>
  </sheetData>
  <mergeCells count="4">
    <mergeCell ref="E4:AR4"/>
    <mergeCell ref="D4:D5"/>
    <mergeCell ref="B4:C5"/>
    <mergeCell ref="B6:C7"/>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17" ht="13.5" customHeight="1" x14ac:dyDescent="0.15">
      <c r="A1" s="14" t="str">
        <f>HYPERLINK("#目次!A"&amp;ROW(目次!$A$52),"[T000047]")</f>
        <v>[T000047]</v>
      </c>
    </row>
    <row r="2" spans="1:17" ht="13.5" customHeight="1" x14ac:dyDescent="0.15">
      <c r="B2" s="15" t="s">
        <v>0</v>
      </c>
    </row>
    <row r="3" spans="1:17" ht="13.5" customHeight="1" x14ac:dyDescent="0.15">
      <c r="B3" s="15" t="s">
        <v>418</v>
      </c>
    </row>
    <row r="4" spans="1:17" ht="20.25" customHeight="1" x14ac:dyDescent="0.15">
      <c r="B4" s="40"/>
      <c r="C4" s="41"/>
      <c r="D4" s="38" t="s">
        <v>82</v>
      </c>
      <c r="E4" s="35" t="s">
        <v>48</v>
      </c>
      <c r="F4" s="36"/>
      <c r="G4" s="36"/>
      <c r="H4" s="36"/>
      <c r="I4" s="36"/>
      <c r="J4" s="36"/>
      <c r="K4" s="36"/>
      <c r="L4" s="36"/>
      <c r="M4" s="36"/>
      <c r="N4" s="36"/>
      <c r="O4" s="36"/>
      <c r="P4" s="36"/>
      <c r="Q4" s="37"/>
    </row>
    <row r="5" spans="1:17" ht="40.5" customHeight="1" x14ac:dyDescent="0.15">
      <c r="B5" s="42"/>
      <c r="C5" s="43"/>
      <c r="D5" s="39"/>
      <c r="E5" s="17" t="s">
        <v>419</v>
      </c>
      <c r="F5" s="17" t="s">
        <v>420</v>
      </c>
      <c r="G5" s="17" t="s">
        <v>421</v>
      </c>
      <c r="H5" s="17" t="s">
        <v>422</v>
      </c>
      <c r="I5" s="17" t="s">
        <v>423</v>
      </c>
      <c r="J5" s="17" t="s">
        <v>424</v>
      </c>
      <c r="K5" s="17" t="s">
        <v>425</v>
      </c>
      <c r="L5" s="17" t="s">
        <v>426</v>
      </c>
      <c r="M5" s="17" t="s">
        <v>427</v>
      </c>
      <c r="N5" s="17" t="s">
        <v>101</v>
      </c>
      <c r="O5" s="17" t="s">
        <v>428</v>
      </c>
      <c r="P5" s="17" t="s">
        <v>429</v>
      </c>
      <c r="Q5" s="18" t="s">
        <v>89</v>
      </c>
    </row>
    <row r="6" spans="1:17" ht="13.5" customHeight="1" x14ac:dyDescent="0.15">
      <c r="B6" s="38" t="s">
        <v>90</v>
      </c>
      <c r="C6" s="44"/>
      <c r="D6" s="19">
        <v>2767</v>
      </c>
      <c r="E6" s="20">
        <v>1330</v>
      </c>
      <c r="F6" s="20">
        <v>176</v>
      </c>
      <c r="G6" s="20">
        <v>1412</v>
      </c>
      <c r="H6" s="20">
        <v>868</v>
      </c>
      <c r="I6" s="20">
        <v>1089</v>
      </c>
      <c r="J6" s="20">
        <v>299</v>
      </c>
      <c r="K6" s="20">
        <v>271</v>
      </c>
      <c r="L6" s="20">
        <v>830</v>
      </c>
      <c r="M6" s="20">
        <v>280</v>
      </c>
      <c r="N6" s="20">
        <v>15</v>
      </c>
      <c r="O6" s="20">
        <v>139</v>
      </c>
      <c r="P6" s="20">
        <v>62</v>
      </c>
      <c r="Q6" s="21">
        <v>35</v>
      </c>
    </row>
    <row r="7" spans="1:17" ht="13.5" customHeight="1" x14ac:dyDescent="0.15">
      <c r="B7" s="45"/>
      <c r="C7" s="46"/>
      <c r="D7" s="22">
        <v>100</v>
      </c>
      <c r="E7" s="23">
        <v>48.1</v>
      </c>
      <c r="F7" s="23">
        <v>6.4</v>
      </c>
      <c r="G7" s="23">
        <v>51</v>
      </c>
      <c r="H7" s="23">
        <v>31.4</v>
      </c>
      <c r="I7" s="23">
        <v>39.4</v>
      </c>
      <c r="J7" s="23">
        <v>10.8</v>
      </c>
      <c r="K7" s="23">
        <v>9.8000000000000007</v>
      </c>
      <c r="L7" s="23">
        <v>30</v>
      </c>
      <c r="M7" s="23">
        <v>10.1</v>
      </c>
      <c r="N7" s="23">
        <v>0.5</v>
      </c>
      <c r="O7" s="23">
        <v>5</v>
      </c>
      <c r="P7" s="23">
        <v>2.2000000000000002</v>
      </c>
      <c r="Q7" s="24">
        <v>1.3</v>
      </c>
    </row>
  </sheetData>
  <mergeCells count="4">
    <mergeCell ref="E4:Q4"/>
    <mergeCell ref="D4:D5"/>
    <mergeCell ref="B4:C5"/>
    <mergeCell ref="B6:C7"/>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I38" sqref="I38"/>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HYPERLINK("#目次!A"&amp;ROW(目次!$A$53),"[T000048]")</f>
        <v>[T000048]</v>
      </c>
    </row>
    <row r="2" spans="1:11" ht="13.5" customHeight="1" x14ac:dyDescent="0.15">
      <c r="B2" s="15" t="s">
        <v>0</v>
      </c>
    </row>
    <row r="3" spans="1:11" ht="13.5" customHeight="1" x14ac:dyDescent="0.15">
      <c r="B3" s="15" t="s">
        <v>418</v>
      </c>
    </row>
    <row r="4" spans="1:11" ht="20.25" customHeight="1" x14ac:dyDescent="0.15">
      <c r="B4" s="40"/>
      <c r="C4" s="41"/>
      <c r="D4" s="38" t="s">
        <v>82</v>
      </c>
      <c r="E4" s="35" t="s">
        <v>49</v>
      </c>
      <c r="F4" s="36"/>
      <c r="G4" s="36"/>
      <c r="H4" s="36"/>
      <c r="I4" s="36"/>
      <c r="J4" s="36"/>
      <c r="K4" s="37"/>
    </row>
    <row r="5" spans="1:11" ht="84" x14ac:dyDescent="0.15">
      <c r="B5" s="42"/>
      <c r="C5" s="43"/>
      <c r="D5" s="39"/>
      <c r="E5" s="17" t="s">
        <v>430</v>
      </c>
      <c r="F5" s="17" t="s">
        <v>431</v>
      </c>
      <c r="G5" s="17" t="s">
        <v>432</v>
      </c>
      <c r="H5" s="17" t="s">
        <v>433</v>
      </c>
      <c r="I5" s="17" t="s">
        <v>428</v>
      </c>
      <c r="J5" s="17" t="s">
        <v>429</v>
      </c>
      <c r="K5" s="18" t="s">
        <v>89</v>
      </c>
    </row>
    <row r="6" spans="1:11" ht="13.5" customHeight="1" x14ac:dyDescent="0.15">
      <c r="B6" s="38" t="s">
        <v>90</v>
      </c>
      <c r="C6" s="44"/>
      <c r="D6" s="19">
        <v>2767</v>
      </c>
      <c r="E6" s="20">
        <v>35</v>
      </c>
      <c r="F6" s="20">
        <v>465</v>
      </c>
      <c r="G6" s="20">
        <v>820</v>
      </c>
      <c r="H6" s="20">
        <v>600</v>
      </c>
      <c r="I6" s="20">
        <v>654</v>
      </c>
      <c r="J6" s="20">
        <v>135</v>
      </c>
      <c r="K6" s="21">
        <v>58</v>
      </c>
    </row>
    <row r="7" spans="1:11" ht="13.5" customHeight="1" x14ac:dyDescent="0.15">
      <c r="B7" s="45"/>
      <c r="C7" s="46"/>
      <c r="D7" s="22">
        <v>100</v>
      </c>
      <c r="E7" s="23">
        <v>1.3</v>
      </c>
      <c r="F7" s="23">
        <v>16.8</v>
      </c>
      <c r="G7" s="23">
        <v>29.6</v>
      </c>
      <c r="H7" s="23">
        <v>21.7</v>
      </c>
      <c r="I7" s="23">
        <v>23.6</v>
      </c>
      <c r="J7" s="23">
        <v>4.9000000000000004</v>
      </c>
      <c r="K7" s="24">
        <v>2.1</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HYPERLINK("#目次!A"&amp;ROW(目次!$A$54),"[T000049]")</f>
        <v>[T000049]</v>
      </c>
    </row>
    <row r="2" spans="1:16" ht="13.5" customHeight="1" x14ac:dyDescent="0.15">
      <c r="B2" s="15" t="s">
        <v>0</v>
      </c>
    </row>
    <row r="3" spans="1:16" ht="13.5" customHeight="1" x14ac:dyDescent="0.15">
      <c r="B3" s="15" t="s">
        <v>418</v>
      </c>
    </row>
    <row r="4" spans="1:16" ht="20.25" customHeight="1" x14ac:dyDescent="0.15">
      <c r="B4" s="40"/>
      <c r="C4" s="41"/>
      <c r="D4" s="38" t="s">
        <v>82</v>
      </c>
      <c r="E4" s="35" t="s">
        <v>50</v>
      </c>
      <c r="F4" s="36"/>
      <c r="G4" s="36"/>
      <c r="H4" s="36"/>
      <c r="I4" s="36"/>
      <c r="J4" s="36"/>
      <c r="K4" s="36"/>
      <c r="L4" s="36"/>
      <c r="M4" s="36"/>
      <c r="N4" s="36"/>
      <c r="O4" s="36"/>
      <c r="P4" s="37"/>
    </row>
    <row r="5" spans="1:16" ht="60" x14ac:dyDescent="0.15">
      <c r="B5" s="42"/>
      <c r="C5" s="43"/>
      <c r="D5" s="39"/>
      <c r="E5" s="17" t="s">
        <v>434</v>
      </c>
      <c r="F5" s="17" t="s">
        <v>435</v>
      </c>
      <c r="G5" s="17" t="s">
        <v>436</v>
      </c>
      <c r="H5" s="17" t="s">
        <v>437</v>
      </c>
      <c r="I5" s="17" t="s">
        <v>438</v>
      </c>
      <c r="J5" s="17" t="s">
        <v>439</v>
      </c>
      <c r="K5" s="17" t="s">
        <v>440</v>
      </c>
      <c r="L5" s="17" t="s">
        <v>441</v>
      </c>
      <c r="M5" s="17" t="s">
        <v>101</v>
      </c>
      <c r="N5" s="17" t="s">
        <v>428</v>
      </c>
      <c r="O5" s="17" t="s">
        <v>429</v>
      </c>
      <c r="P5" s="18" t="s">
        <v>89</v>
      </c>
    </row>
    <row r="6" spans="1:16" ht="13.5" customHeight="1" x14ac:dyDescent="0.15">
      <c r="B6" s="38" t="s">
        <v>90</v>
      </c>
      <c r="C6" s="44"/>
      <c r="D6" s="19">
        <v>2767</v>
      </c>
      <c r="E6" s="20">
        <v>215</v>
      </c>
      <c r="F6" s="20">
        <v>199</v>
      </c>
      <c r="G6" s="20">
        <v>58</v>
      </c>
      <c r="H6" s="20">
        <v>418</v>
      </c>
      <c r="I6" s="20">
        <v>778</v>
      </c>
      <c r="J6" s="20">
        <v>103</v>
      </c>
      <c r="K6" s="20">
        <v>101</v>
      </c>
      <c r="L6" s="20">
        <v>176</v>
      </c>
      <c r="M6" s="20">
        <v>66</v>
      </c>
      <c r="N6" s="20">
        <v>464</v>
      </c>
      <c r="O6" s="20">
        <v>111</v>
      </c>
      <c r="P6" s="21">
        <v>78</v>
      </c>
    </row>
    <row r="7" spans="1:16" ht="13.5" customHeight="1" x14ac:dyDescent="0.15">
      <c r="B7" s="45"/>
      <c r="C7" s="46"/>
      <c r="D7" s="22">
        <v>100</v>
      </c>
      <c r="E7" s="23">
        <v>7.8</v>
      </c>
      <c r="F7" s="23">
        <v>7.2</v>
      </c>
      <c r="G7" s="23">
        <v>2.1</v>
      </c>
      <c r="H7" s="23">
        <v>15.1</v>
      </c>
      <c r="I7" s="23">
        <v>28.1</v>
      </c>
      <c r="J7" s="23">
        <v>3.7</v>
      </c>
      <c r="K7" s="23">
        <v>3.7</v>
      </c>
      <c r="L7" s="23">
        <v>6.4</v>
      </c>
      <c r="M7" s="23">
        <v>2.4</v>
      </c>
      <c r="N7" s="23">
        <v>16.8</v>
      </c>
      <c r="O7" s="23">
        <v>4</v>
      </c>
      <c r="P7" s="24">
        <v>2.8</v>
      </c>
    </row>
  </sheetData>
  <mergeCells count="4">
    <mergeCell ref="E4:P4"/>
    <mergeCell ref="D4:D5"/>
    <mergeCell ref="B4:C5"/>
    <mergeCell ref="B6:C7"/>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8" ht="13.5" customHeight="1" x14ac:dyDescent="0.15">
      <c r="A1" s="14" t="str">
        <f>HYPERLINK("#目次!A"&amp;ROW(目次!$A$55),"[T000050]")</f>
        <v>[T000050]</v>
      </c>
    </row>
    <row r="2" spans="1:18" ht="13.5" customHeight="1" x14ac:dyDescent="0.15">
      <c r="B2" s="15" t="s">
        <v>0</v>
      </c>
    </row>
    <row r="3" spans="1:18" ht="13.5" customHeight="1" x14ac:dyDescent="0.15">
      <c r="B3" s="15" t="s">
        <v>418</v>
      </c>
    </row>
    <row r="4" spans="1:18" ht="20.25" customHeight="1" x14ac:dyDescent="0.15">
      <c r="B4" s="40"/>
      <c r="C4" s="41"/>
      <c r="D4" s="38" t="s">
        <v>82</v>
      </c>
      <c r="E4" s="35" t="s">
        <v>51</v>
      </c>
      <c r="F4" s="36"/>
      <c r="G4" s="36"/>
      <c r="H4" s="36"/>
      <c r="I4" s="36"/>
      <c r="J4" s="36"/>
      <c r="K4" s="36"/>
      <c r="L4" s="36"/>
      <c r="M4" s="36"/>
      <c r="N4" s="36"/>
      <c r="O4" s="36"/>
      <c r="P4" s="36"/>
      <c r="Q4" s="36"/>
      <c r="R4" s="37"/>
    </row>
    <row r="5" spans="1:18" ht="48" x14ac:dyDescent="0.15">
      <c r="B5" s="42"/>
      <c r="C5" s="43"/>
      <c r="D5" s="39"/>
      <c r="E5" s="17" t="s">
        <v>442</v>
      </c>
      <c r="F5" s="17" t="s">
        <v>443</v>
      </c>
      <c r="G5" s="17" t="s">
        <v>444</v>
      </c>
      <c r="H5" s="17" t="s">
        <v>445</v>
      </c>
      <c r="I5" s="17" t="s">
        <v>446</v>
      </c>
      <c r="J5" s="17" t="s">
        <v>447</v>
      </c>
      <c r="K5" s="17" t="s">
        <v>448</v>
      </c>
      <c r="L5" s="17" t="s">
        <v>449</v>
      </c>
      <c r="M5" s="17" t="s">
        <v>450</v>
      </c>
      <c r="N5" s="17" t="s">
        <v>451</v>
      </c>
      <c r="O5" s="17" t="s">
        <v>101</v>
      </c>
      <c r="P5" s="17" t="s">
        <v>428</v>
      </c>
      <c r="Q5" s="17" t="s">
        <v>452</v>
      </c>
      <c r="R5" s="18" t="s">
        <v>89</v>
      </c>
    </row>
    <row r="6" spans="1:18" ht="13.5" customHeight="1" x14ac:dyDescent="0.15">
      <c r="B6" s="38" t="s">
        <v>90</v>
      </c>
      <c r="C6" s="44"/>
      <c r="D6" s="19">
        <v>2114</v>
      </c>
      <c r="E6" s="20">
        <v>1128</v>
      </c>
      <c r="F6" s="20">
        <v>567</v>
      </c>
      <c r="G6" s="20">
        <v>241</v>
      </c>
      <c r="H6" s="20">
        <v>624</v>
      </c>
      <c r="I6" s="20">
        <v>547</v>
      </c>
      <c r="J6" s="20">
        <v>692</v>
      </c>
      <c r="K6" s="20">
        <v>362</v>
      </c>
      <c r="L6" s="20">
        <v>246</v>
      </c>
      <c r="M6" s="20">
        <v>474</v>
      </c>
      <c r="N6" s="20">
        <v>447</v>
      </c>
      <c r="O6" s="20">
        <v>34</v>
      </c>
      <c r="P6" s="20">
        <v>14</v>
      </c>
      <c r="Q6" s="20">
        <v>1</v>
      </c>
      <c r="R6" s="21">
        <v>17</v>
      </c>
    </row>
    <row r="7" spans="1:18" ht="13.5" customHeight="1" x14ac:dyDescent="0.15">
      <c r="B7" s="45"/>
      <c r="C7" s="46"/>
      <c r="D7" s="22">
        <v>100</v>
      </c>
      <c r="E7" s="23">
        <v>53.4</v>
      </c>
      <c r="F7" s="23">
        <v>26.8</v>
      </c>
      <c r="G7" s="23">
        <v>11.4</v>
      </c>
      <c r="H7" s="23">
        <v>29.5</v>
      </c>
      <c r="I7" s="23">
        <v>25.9</v>
      </c>
      <c r="J7" s="23">
        <v>32.700000000000003</v>
      </c>
      <c r="K7" s="23">
        <v>17.100000000000001</v>
      </c>
      <c r="L7" s="23">
        <v>11.6</v>
      </c>
      <c r="M7" s="23">
        <v>22.4</v>
      </c>
      <c r="N7" s="23">
        <v>21.1</v>
      </c>
      <c r="O7" s="23">
        <v>1.6</v>
      </c>
      <c r="P7" s="23">
        <v>0.7</v>
      </c>
      <c r="Q7" s="23">
        <v>0</v>
      </c>
      <c r="R7" s="24">
        <v>0.8</v>
      </c>
    </row>
  </sheetData>
  <mergeCells count="4">
    <mergeCell ref="E4:R4"/>
    <mergeCell ref="D4:D5"/>
    <mergeCell ref="B4:C5"/>
    <mergeCell ref="B6:C7"/>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HYPERLINK("#目次!A"&amp;ROW(目次!$A$56),"[T000051]")</f>
        <v>[T000051]</v>
      </c>
    </row>
    <row r="2" spans="1:12" ht="13.5" customHeight="1" x14ac:dyDescent="0.15">
      <c r="B2" s="15" t="s">
        <v>0</v>
      </c>
    </row>
    <row r="3" spans="1:12" ht="13.5" customHeight="1" x14ac:dyDescent="0.15">
      <c r="B3" s="15" t="s">
        <v>418</v>
      </c>
    </row>
    <row r="4" spans="1:12" ht="20.25" customHeight="1" x14ac:dyDescent="0.15">
      <c r="B4" s="40"/>
      <c r="C4" s="41"/>
      <c r="D4" s="38" t="s">
        <v>82</v>
      </c>
      <c r="E4" s="35" t="s">
        <v>52</v>
      </c>
      <c r="F4" s="36"/>
      <c r="G4" s="36"/>
      <c r="H4" s="36"/>
      <c r="I4" s="36"/>
      <c r="J4" s="36"/>
      <c r="K4" s="36"/>
      <c r="L4" s="37"/>
    </row>
    <row r="5" spans="1:12" ht="60" x14ac:dyDescent="0.15">
      <c r="B5" s="42"/>
      <c r="C5" s="43"/>
      <c r="D5" s="39"/>
      <c r="E5" s="17" t="s">
        <v>453</v>
      </c>
      <c r="F5" s="17" t="s">
        <v>454</v>
      </c>
      <c r="G5" s="17" t="s">
        <v>455</v>
      </c>
      <c r="H5" s="17" t="s">
        <v>456</v>
      </c>
      <c r="I5" s="17" t="s">
        <v>457</v>
      </c>
      <c r="J5" s="17" t="s">
        <v>458</v>
      </c>
      <c r="K5" s="17" t="s">
        <v>459</v>
      </c>
      <c r="L5" s="18" t="s">
        <v>89</v>
      </c>
    </row>
    <row r="6" spans="1:12" ht="13.5" customHeight="1" x14ac:dyDescent="0.15">
      <c r="B6" s="38" t="s">
        <v>90</v>
      </c>
      <c r="C6" s="44"/>
      <c r="D6" s="19">
        <v>2767</v>
      </c>
      <c r="E6" s="20">
        <v>334</v>
      </c>
      <c r="F6" s="20">
        <v>389</v>
      </c>
      <c r="G6" s="20">
        <v>479</v>
      </c>
      <c r="H6" s="20">
        <v>283</v>
      </c>
      <c r="I6" s="20">
        <v>346</v>
      </c>
      <c r="J6" s="20">
        <v>573</v>
      </c>
      <c r="K6" s="20">
        <v>1154</v>
      </c>
      <c r="L6" s="21">
        <v>203</v>
      </c>
    </row>
    <row r="7" spans="1:12" ht="13.5" customHeight="1" x14ac:dyDescent="0.15">
      <c r="B7" s="45"/>
      <c r="C7" s="46"/>
      <c r="D7" s="22">
        <v>100</v>
      </c>
      <c r="E7" s="23">
        <v>12.1</v>
      </c>
      <c r="F7" s="23">
        <v>14.1</v>
      </c>
      <c r="G7" s="23">
        <v>17.3</v>
      </c>
      <c r="H7" s="23">
        <v>10.199999999999999</v>
      </c>
      <c r="I7" s="23">
        <v>12.5</v>
      </c>
      <c r="J7" s="23">
        <v>20.7</v>
      </c>
      <c r="K7" s="23">
        <v>41.7</v>
      </c>
      <c r="L7" s="24">
        <v>7.3</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3" ht="13.5" customHeight="1" x14ac:dyDescent="0.15">
      <c r="A1" s="14" t="str">
        <f>HYPERLINK("#目次!A"&amp;ROW(目次!$A$57),"[T000052]")</f>
        <v>[T000052]</v>
      </c>
    </row>
    <row r="2" spans="1:13" ht="13.5" customHeight="1" x14ac:dyDescent="0.15">
      <c r="B2" s="15" t="s">
        <v>0</v>
      </c>
    </row>
    <row r="3" spans="1:13" ht="13.5" customHeight="1" x14ac:dyDescent="0.15">
      <c r="B3" s="15" t="s">
        <v>418</v>
      </c>
    </row>
    <row r="4" spans="1:13" ht="20.25" customHeight="1" x14ac:dyDescent="0.15">
      <c r="B4" s="40"/>
      <c r="C4" s="41"/>
      <c r="D4" s="38" t="s">
        <v>82</v>
      </c>
      <c r="E4" s="35" t="s">
        <v>53</v>
      </c>
      <c r="F4" s="36"/>
      <c r="G4" s="36"/>
      <c r="H4" s="36"/>
      <c r="I4" s="36"/>
      <c r="J4" s="36"/>
      <c r="K4" s="36"/>
      <c r="L4" s="36"/>
      <c r="M4" s="37"/>
    </row>
    <row r="5" spans="1:13" ht="60" x14ac:dyDescent="0.15">
      <c r="B5" s="42"/>
      <c r="C5" s="43"/>
      <c r="D5" s="39"/>
      <c r="E5" s="17" t="s">
        <v>453</v>
      </c>
      <c r="F5" s="17" t="s">
        <v>454</v>
      </c>
      <c r="G5" s="17" t="s">
        <v>455</v>
      </c>
      <c r="H5" s="17" t="s">
        <v>456</v>
      </c>
      <c r="I5" s="17" t="s">
        <v>457</v>
      </c>
      <c r="J5" s="17" t="s">
        <v>458</v>
      </c>
      <c r="K5" s="17" t="s">
        <v>460</v>
      </c>
      <c r="L5" s="17" t="s">
        <v>461</v>
      </c>
      <c r="M5" s="18" t="s">
        <v>89</v>
      </c>
    </row>
    <row r="6" spans="1:13" ht="13.5" customHeight="1" x14ac:dyDescent="0.15">
      <c r="B6" s="38" t="s">
        <v>90</v>
      </c>
      <c r="C6" s="44"/>
      <c r="D6" s="19">
        <v>2767</v>
      </c>
      <c r="E6" s="20">
        <v>393</v>
      </c>
      <c r="F6" s="20">
        <v>472</v>
      </c>
      <c r="G6" s="20">
        <v>685</v>
      </c>
      <c r="H6" s="20">
        <v>375</v>
      </c>
      <c r="I6" s="20">
        <v>276</v>
      </c>
      <c r="J6" s="20">
        <v>566</v>
      </c>
      <c r="K6" s="20">
        <v>85</v>
      </c>
      <c r="L6" s="20">
        <v>1043</v>
      </c>
      <c r="M6" s="21">
        <v>151</v>
      </c>
    </row>
    <row r="7" spans="1:13" ht="13.5" customHeight="1" x14ac:dyDescent="0.15">
      <c r="B7" s="45"/>
      <c r="C7" s="46"/>
      <c r="D7" s="22">
        <v>100</v>
      </c>
      <c r="E7" s="23">
        <v>14.2</v>
      </c>
      <c r="F7" s="23">
        <v>17.100000000000001</v>
      </c>
      <c r="G7" s="23">
        <v>24.8</v>
      </c>
      <c r="H7" s="23">
        <v>13.6</v>
      </c>
      <c r="I7" s="23">
        <v>10</v>
      </c>
      <c r="J7" s="23">
        <v>20.5</v>
      </c>
      <c r="K7" s="23">
        <v>3.1</v>
      </c>
      <c r="L7" s="23">
        <v>37.700000000000003</v>
      </c>
      <c r="M7" s="24">
        <v>5.5</v>
      </c>
    </row>
  </sheetData>
  <mergeCells count="4">
    <mergeCell ref="E4:M4"/>
    <mergeCell ref="D4:D5"/>
    <mergeCell ref="B4:C5"/>
    <mergeCell ref="B6:C7"/>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5" ht="13.5" customHeight="1" x14ac:dyDescent="0.15">
      <c r="A1" s="14" t="str">
        <f>HYPERLINK("#目次!A"&amp;ROW(目次!$A$58),"[T000053]")</f>
        <v>[T000053]</v>
      </c>
    </row>
    <row r="2" spans="1:15" ht="13.5" customHeight="1" x14ac:dyDescent="0.15">
      <c r="B2" s="15" t="s">
        <v>0</v>
      </c>
    </row>
    <row r="3" spans="1:15" ht="13.5" customHeight="1" x14ac:dyDescent="0.15">
      <c r="B3" s="15" t="s">
        <v>418</v>
      </c>
    </row>
    <row r="4" spans="1:15" ht="20.25" customHeight="1" x14ac:dyDescent="0.15">
      <c r="B4" s="40"/>
      <c r="C4" s="41"/>
      <c r="D4" s="38" t="s">
        <v>82</v>
      </c>
      <c r="E4" s="35" t="s">
        <v>54</v>
      </c>
      <c r="F4" s="36"/>
      <c r="G4" s="36"/>
      <c r="H4" s="36"/>
      <c r="I4" s="36"/>
      <c r="J4" s="36"/>
      <c r="K4" s="36"/>
      <c r="L4" s="36"/>
      <c r="M4" s="36"/>
      <c r="N4" s="36"/>
      <c r="O4" s="37"/>
    </row>
    <row r="5" spans="1:15" ht="72" x14ac:dyDescent="0.15">
      <c r="B5" s="42"/>
      <c r="C5" s="43"/>
      <c r="D5" s="39"/>
      <c r="E5" s="17" t="s">
        <v>462</v>
      </c>
      <c r="F5" s="17" t="s">
        <v>463</v>
      </c>
      <c r="G5" s="17" t="s">
        <v>464</v>
      </c>
      <c r="H5" s="17" t="s">
        <v>465</v>
      </c>
      <c r="I5" s="17" t="s">
        <v>466</v>
      </c>
      <c r="J5" s="17" t="s">
        <v>467</v>
      </c>
      <c r="K5" s="17" t="s">
        <v>468</v>
      </c>
      <c r="L5" s="17" t="s">
        <v>101</v>
      </c>
      <c r="M5" s="17" t="s">
        <v>469</v>
      </c>
      <c r="N5" s="17" t="s">
        <v>429</v>
      </c>
      <c r="O5" s="18" t="s">
        <v>89</v>
      </c>
    </row>
    <row r="6" spans="1:15" ht="13.5" customHeight="1" x14ac:dyDescent="0.15">
      <c r="B6" s="38" t="s">
        <v>90</v>
      </c>
      <c r="C6" s="44"/>
      <c r="D6" s="19">
        <v>2767</v>
      </c>
      <c r="E6" s="20">
        <v>489</v>
      </c>
      <c r="F6" s="20">
        <v>384</v>
      </c>
      <c r="G6" s="20">
        <v>455</v>
      </c>
      <c r="H6" s="20">
        <v>721</v>
      </c>
      <c r="I6" s="20">
        <v>274</v>
      </c>
      <c r="J6" s="20">
        <v>595</v>
      </c>
      <c r="K6" s="20">
        <v>216</v>
      </c>
      <c r="L6" s="20">
        <v>50</v>
      </c>
      <c r="M6" s="20">
        <v>550</v>
      </c>
      <c r="N6" s="20">
        <v>377</v>
      </c>
      <c r="O6" s="21">
        <v>113</v>
      </c>
    </row>
    <row r="7" spans="1:15" ht="13.5" customHeight="1" x14ac:dyDescent="0.15">
      <c r="B7" s="45"/>
      <c r="C7" s="46"/>
      <c r="D7" s="22">
        <v>100</v>
      </c>
      <c r="E7" s="23">
        <v>17.7</v>
      </c>
      <c r="F7" s="23">
        <v>13.9</v>
      </c>
      <c r="G7" s="23">
        <v>16.399999999999999</v>
      </c>
      <c r="H7" s="23">
        <v>26.1</v>
      </c>
      <c r="I7" s="23">
        <v>9.9</v>
      </c>
      <c r="J7" s="23">
        <v>21.5</v>
      </c>
      <c r="K7" s="23">
        <v>7.8</v>
      </c>
      <c r="L7" s="23">
        <v>1.8</v>
      </c>
      <c r="M7" s="23">
        <v>19.899999999999999</v>
      </c>
      <c r="N7" s="23">
        <v>13.6</v>
      </c>
      <c r="O7" s="24">
        <v>4.0999999999999996</v>
      </c>
    </row>
  </sheetData>
  <mergeCells count="4">
    <mergeCell ref="E4:O4"/>
    <mergeCell ref="D4:D5"/>
    <mergeCell ref="B4:C5"/>
    <mergeCell ref="B6:C7"/>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HYPERLINK("#目次!A"&amp;ROW(目次!$A$59),"[T000054]")</f>
        <v>[T000054]</v>
      </c>
    </row>
    <row r="2" spans="1:8" ht="13.5" customHeight="1" x14ac:dyDescent="0.15">
      <c r="B2" s="15" t="s">
        <v>0</v>
      </c>
    </row>
    <row r="3" spans="1:8" ht="13.5" customHeight="1" x14ac:dyDescent="0.15">
      <c r="B3" s="15" t="s">
        <v>470</v>
      </c>
    </row>
    <row r="4" spans="1:8" ht="31.5" customHeight="1" x14ac:dyDescent="0.15">
      <c r="B4" s="40"/>
      <c r="C4" s="41"/>
      <c r="D4" s="38" t="s">
        <v>82</v>
      </c>
      <c r="E4" s="35" t="s">
        <v>55</v>
      </c>
      <c r="F4" s="36"/>
      <c r="G4" s="36"/>
      <c r="H4" s="37"/>
    </row>
    <row r="5" spans="1:8" ht="84" x14ac:dyDescent="0.15">
      <c r="B5" s="42"/>
      <c r="C5" s="43"/>
      <c r="D5" s="39"/>
      <c r="E5" s="17" t="s">
        <v>471</v>
      </c>
      <c r="F5" s="17" t="s">
        <v>472</v>
      </c>
      <c r="G5" s="17" t="s">
        <v>473</v>
      </c>
      <c r="H5" s="18" t="s">
        <v>89</v>
      </c>
    </row>
    <row r="6" spans="1:8" ht="13.5" customHeight="1" x14ac:dyDescent="0.15">
      <c r="B6" s="38" t="s">
        <v>90</v>
      </c>
      <c r="C6" s="44"/>
      <c r="D6" s="19">
        <v>2767</v>
      </c>
      <c r="E6" s="20">
        <v>580</v>
      </c>
      <c r="F6" s="20">
        <v>479</v>
      </c>
      <c r="G6" s="20">
        <v>1637</v>
      </c>
      <c r="H6" s="21">
        <v>71</v>
      </c>
    </row>
    <row r="7" spans="1:8" ht="13.5" customHeight="1" x14ac:dyDescent="0.15">
      <c r="B7" s="45"/>
      <c r="C7" s="46"/>
      <c r="D7" s="22">
        <v>100</v>
      </c>
      <c r="E7" s="23">
        <v>21</v>
      </c>
      <c r="F7" s="23">
        <v>17.3</v>
      </c>
      <c r="G7" s="23">
        <v>59.2</v>
      </c>
      <c r="H7" s="24">
        <v>2.6</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defaultColWidth="9.625" defaultRowHeight="13.5" customHeight="1" x14ac:dyDescent="0.15"/>
  <cols>
    <col min="3" max="3" width="27.375" customWidth="1"/>
  </cols>
  <sheetData>
    <row r="1" spans="1:10" ht="13.5" customHeight="1" x14ac:dyDescent="0.15">
      <c r="A1" s="14" t="str">
        <f>HYPERLINK("#目次!A"&amp;ROW(目次!$A$60),"[T000055]")</f>
        <v>[T000055]</v>
      </c>
    </row>
    <row r="2" spans="1:10" ht="13.5" customHeight="1" x14ac:dyDescent="0.15">
      <c r="B2" s="15" t="s">
        <v>56</v>
      </c>
    </row>
    <row r="3" spans="1:10" ht="13.5" customHeight="1" x14ac:dyDescent="0.15">
      <c r="B3" s="15" t="s">
        <v>474</v>
      </c>
    </row>
    <row r="4" spans="1:10" ht="48" x14ac:dyDescent="0.15">
      <c r="C4" s="34"/>
      <c r="D4" s="33" t="s">
        <v>82</v>
      </c>
      <c r="E4" s="25" t="s">
        <v>475</v>
      </c>
      <c r="F4" s="25" t="s">
        <v>476</v>
      </c>
      <c r="G4" s="25" t="s">
        <v>477</v>
      </c>
      <c r="H4" s="25" t="s">
        <v>478</v>
      </c>
      <c r="I4" s="25" t="s">
        <v>479</v>
      </c>
      <c r="J4" s="26" t="s">
        <v>89</v>
      </c>
    </row>
    <row r="5" spans="1:10" x14ac:dyDescent="0.15">
      <c r="C5" s="47" t="s">
        <v>58</v>
      </c>
      <c r="D5" s="19">
        <v>2767</v>
      </c>
      <c r="E5" s="20">
        <v>279</v>
      </c>
      <c r="F5" s="20">
        <v>484</v>
      </c>
      <c r="G5" s="20">
        <v>664</v>
      </c>
      <c r="H5" s="20">
        <v>747</v>
      </c>
      <c r="I5" s="20">
        <v>490</v>
      </c>
      <c r="J5" s="21">
        <v>103</v>
      </c>
    </row>
    <row r="6" spans="1:10" x14ac:dyDescent="0.15">
      <c r="C6" s="48"/>
      <c r="D6" s="27">
        <v>100</v>
      </c>
      <c r="E6" s="28">
        <v>10.1</v>
      </c>
      <c r="F6" s="28">
        <v>17.5</v>
      </c>
      <c r="G6" s="28">
        <v>24</v>
      </c>
      <c r="H6" s="28">
        <v>27</v>
      </c>
      <c r="I6" s="28">
        <v>17.7</v>
      </c>
      <c r="J6" s="29">
        <v>3.7</v>
      </c>
    </row>
    <row r="7" spans="1:10" ht="21" customHeight="1" x14ac:dyDescent="0.15">
      <c r="C7" s="49" t="s">
        <v>480</v>
      </c>
      <c r="D7" s="30">
        <v>2767</v>
      </c>
      <c r="E7" s="31">
        <v>131</v>
      </c>
      <c r="F7" s="31">
        <v>244</v>
      </c>
      <c r="G7" s="31">
        <v>786</v>
      </c>
      <c r="H7" s="31">
        <v>1276</v>
      </c>
      <c r="I7" s="31">
        <v>222</v>
      </c>
      <c r="J7" s="32">
        <v>108</v>
      </c>
    </row>
    <row r="8" spans="1:10" ht="21" customHeight="1" x14ac:dyDescent="0.15">
      <c r="C8" s="48"/>
      <c r="D8" s="27">
        <v>100</v>
      </c>
      <c r="E8" s="28">
        <v>4.7</v>
      </c>
      <c r="F8" s="28">
        <v>8.8000000000000007</v>
      </c>
      <c r="G8" s="28">
        <v>28.4</v>
      </c>
      <c r="H8" s="28">
        <v>46.1</v>
      </c>
      <c r="I8" s="28">
        <v>8</v>
      </c>
      <c r="J8" s="29">
        <v>3.9</v>
      </c>
    </row>
    <row r="9" spans="1:10" ht="21" customHeight="1" x14ac:dyDescent="0.15">
      <c r="C9" s="49" t="s">
        <v>481</v>
      </c>
      <c r="D9" s="30">
        <v>2767</v>
      </c>
      <c r="E9" s="31">
        <v>89</v>
      </c>
      <c r="F9" s="31">
        <v>76</v>
      </c>
      <c r="G9" s="31">
        <v>423</v>
      </c>
      <c r="H9" s="31">
        <v>788</v>
      </c>
      <c r="I9" s="31">
        <v>1194</v>
      </c>
      <c r="J9" s="32">
        <v>197</v>
      </c>
    </row>
    <row r="10" spans="1:10" ht="21" customHeight="1" x14ac:dyDescent="0.15">
      <c r="C10" s="48"/>
      <c r="D10" s="27">
        <v>100</v>
      </c>
      <c r="E10" s="28">
        <v>3.2</v>
      </c>
      <c r="F10" s="28">
        <v>2.7</v>
      </c>
      <c r="G10" s="28">
        <v>15.3</v>
      </c>
      <c r="H10" s="28">
        <v>28.5</v>
      </c>
      <c r="I10" s="28">
        <v>43.2</v>
      </c>
      <c r="J10" s="29">
        <v>7.1</v>
      </c>
    </row>
    <row r="11" spans="1:10" ht="24" customHeight="1" x14ac:dyDescent="0.15">
      <c r="C11" s="49" t="s">
        <v>482</v>
      </c>
      <c r="D11" s="30">
        <v>2767</v>
      </c>
      <c r="E11" s="31">
        <v>101</v>
      </c>
      <c r="F11" s="31">
        <v>104</v>
      </c>
      <c r="G11" s="31">
        <v>476</v>
      </c>
      <c r="H11" s="31">
        <v>830</v>
      </c>
      <c r="I11" s="31">
        <v>1074</v>
      </c>
      <c r="J11" s="32">
        <v>182</v>
      </c>
    </row>
    <row r="12" spans="1:10" ht="24" customHeight="1" x14ac:dyDescent="0.15">
      <c r="C12" s="50"/>
      <c r="D12" s="22">
        <v>100</v>
      </c>
      <c r="E12" s="23">
        <v>3.7</v>
      </c>
      <c r="F12" s="23">
        <v>3.8</v>
      </c>
      <c r="G12" s="23">
        <v>17.2</v>
      </c>
      <c r="H12" s="23">
        <v>30</v>
      </c>
      <c r="I12" s="23">
        <v>38.799999999999997</v>
      </c>
      <c r="J12" s="24">
        <v>6.6</v>
      </c>
    </row>
  </sheetData>
  <mergeCells count="4">
    <mergeCell ref="C5:C6"/>
    <mergeCell ref="C7:C8"/>
    <mergeCell ref="C9:C10"/>
    <mergeCell ref="C11:C12"/>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I35" sqref="I35"/>
    </sheetView>
  </sheetViews>
  <sheetFormatPr defaultColWidth="9.625" defaultRowHeight="13.5" customHeight="1" x14ac:dyDescent="0.15"/>
  <cols>
    <col min="2" max="2" width="5.125" customWidth="1"/>
    <col min="3" max="3" width="18.625" customWidth="1"/>
  </cols>
  <sheetData>
    <row r="1" spans="1:9" ht="13.5" customHeight="1" x14ac:dyDescent="0.15">
      <c r="A1" s="14" t="str">
        <f>HYPERLINK("#目次!A"&amp;ROW(目次!$A$61),"[T000056]")</f>
        <v>[T000056]</v>
      </c>
    </row>
    <row r="2" spans="1:9" ht="13.5" customHeight="1" x14ac:dyDescent="0.15">
      <c r="B2" s="15" t="s">
        <v>56</v>
      </c>
    </row>
    <row r="3" spans="1:9" ht="13.5" customHeight="1" x14ac:dyDescent="0.15">
      <c r="B3" s="15" t="s">
        <v>470</v>
      </c>
    </row>
    <row r="4" spans="1:9" ht="20.25" customHeight="1" x14ac:dyDescent="0.15">
      <c r="B4" s="64"/>
      <c r="C4" s="65"/>
      <c r="D4" s="62" t="s">
        <v>82</v>
      </c>
      <c r="E4" s="51" t="s">
        <v>59</v>
      </c>
      <c r="F4" s="52"/>
      <c r="G4" s="52"/>
      <c r="H4" s="52"/>
      <c r="I4" s="61"/>
    </row>
    <row r="5" spans="1:9" ht="72" x14ac:dyDescent="0.15">
      <c r="B5" s="66"/>
      <c r="C5" s="67"/>
      <c r="D5" s="63"/>
      <c r="E5" s="53" t="s">
        <v>483</v>
      </c>
      <c r="F5" s="53" t="s">
        <v>484</v>
      </c>
      <c r="G5" s="53" t="s">
        <v>611</v>
      </c>
      <c r="H5" s="53" t="s">
        <v>485</v>
      </c>
      <c r="I5" s="54" t="s">
        <v>486</v>
      </c>
    </row>
    <row r="6" spans="1:9" ht="13.5" customHeight="1" x14ac:dyDescent="0.15">
      <c r="B6" s="68" t="s">
        <v>90</v>
      </c>
      <c r="C6" s="69"/>
      <c r="D6" s="55">
        <v>1629</v>
      </c>
      <c r="E6" s="56">
        <v>890</v>
      </c>
      <c r="F6" s="56">
        <v>452</v>
      </c>
      <c r="G6" s="56">
        <v>334</v>
      </c>
      <c r="H6" s="56">
        <v>595</v>
      </c>
      <c r="I6" s="57">
        <v>314</v>
      </c>
    </row>
    <row r="7" spans="1:9" ht="13.5" customHeight="1" x14ac:dyDescent="0.15">
      <c r="B7" s="70"/>
      <c r="C7" s="71"/>
      <c r="D7" s="58">
        <v>100</v>
      </c>
      <c r="E7" s="59">
        <v>54.6</v>
      </c>
      <c r="F7" s="59">
        <v>27.7</v>
      </c>
      <c r="G7" s="59">
        <v>20.5</v>
      </c>
      <c r="H7" s="59">
        <v>36.5</v>
      </c>
      <c r="I7" s="60">
        <v>19.3</v>
      </c>
    </row>
  </sheetData>
  <mergeCells count="4">
    <mergeCell ref="E4:I4"/>
    <mergeCell ref="D4:D5"/>
    <mergeCell ref="B4:C5"/>
    <mergeCell ref="B6:C7"/>
  </mergeCells>
  <phoneticPr fontId="2"/>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5" sqref="A5:XFD5"/>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HYPERLINK("#目次!A"&amp;ROW(目次!$A$62),"[T000057]")</f>
        <v>[T000057]</v>
      </c>
    </row>
    <row r="2" spans="1:12" ht="13.5" customHeight="1" x14ac:dyDescent="0.15">
      <c r="B2" s="15" t="s">
        <v>56</v>
      </c>
    </row>
    <row r="3" spans="1:12" ht="13.5" customHeight="1" x14ac:dyDescent="0.15">
      <c r="B3" s="15" t="s">
        <v>470</v>
      </c>
    </row>
    <row r="4" spans="1:12" ht="20.25" customHeight="1" x14ac:dyDescent="0.15">
      <c r="B4" s="40"/>
      <c r="C4" s="41"/>
      <c r="D4" s="38" t="s">
        <v>82</v>
      </c>
      <c r="E4" s="35" t="s">
        <v>60</v>
      </c>
      <c r="F4" s="36"/>
      <c r="G4" s="36"/>
      <c r="H4" s="36"/>
      <c r="I4" s="36"/>
      <c r="J4" s="36"/>
      <c r="K4" s="36"/>
      <c r="L4" s="37"/>
    </row>
    <row r="5" spans="1:12" ht="96" x14ac:dyDescent="0.15">
      <c r="B5" s="42"/>
      <c r="C5" s="43"/>
      <c r="D5" s="39"/>
      <c r="E5" s="17" t="s">
        <v>487</v>
      </c>
      <c r="F5" s="17" t="s">
        <v>488</v>
      </c>
      <c r="G5" s="17" t="s">
        <v>489</v>
      </c>
      <c r="H5" s="17" t="s">
        <v>490</v>
      </c>
      <c r="I5" s="17" t="s">
        <v>491</v>
      </c>
      <c r="J5" s="17" t="s">
        <v>492</v>
      </c>
      <c r="K5" s="17" t="s">
        <v>493</v>
      </c>
      <c r="L5" s="18" t="s">
        <v>89</v>
      </c>
    </row>
    <row r="6" spans="1:12" ht="13.5" customHeight="1" x14ac:dyDescent="0.15">
      <c r="B6" s="38" t="s">
        <v>90</v>
      </c>
      <c r="C6" s="44"/>
      <c r="D6" s="19">
        <v>2767</v>
      </c>
      <c r="E6" s="20">
        <v>91</v>
      </c>
      <c r="F6" s="20">
        <v>38</v>
      </c>
      <c r="G6" s="20">
        <v>706</v>
      </c>
      <c r="H6" s="20">
        <v>30</v>
      </c>
      <c r="I6" s="20">
        <v>8</v>
      </c>
      <c r="J6" s="20">
        <v>166</v>
      </c>
      <c r="K6" s="20">
        <v>1616</v>
      </c>
      <c r="L6" s="21">
        <v>264</v>
      </c>
    </row>
    <row r="7" spans="1:12" ht="13.5" customHeight="1" x14ac:dyDescent="0.15">
      <c r="B7" s="45"/>
      <c r="C7" s="46"/>
      <c r="D7" s="22">
        <v>100</v>
      </c>
      <c r="E7" s="23">
        <v>3.3</v>
      </c>
      <c r="F7" s="23">
        <v>1.4</v>
      </c>
      <c r="G7" s="23">
        <v>25.5</v>
      </c>
      <c r="H7" s="23">
        <v>1.1000000000000001</v>
      </c>
      <c r="I7" s="23">
        <v>0.3</v>
      </c>
      <c r="J7" s="23">
        <v>6</v>
      </c>
      <c r="K7" s="23">
        <v>58.4</v>
      </c>
      <c r="L7" s="24">
        <v>9.5</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9" sqref="A9:XFD9"/>
    </sheetView>
  </sheetViews>
  <sheetFormatPr defaultColWidth="9.625" defaultRowHeight="13.5" customHeight="1" x14ac:dyDescent="0.15"/>
  <cols>
    <col min="3" max="3" width="18.625" customWidth="1"/>
  </cols>
  <sheetData>
    <row r="1" spans="1:10" ht="13.5" customHeight="1" x14ac:dyDescent="0.15">
      <c r="A1" s="14" t="str">
        <f>HYPERLINK("#目次!A"&amp;ROW(目次!$A$63),"[T000058]")</f>
        <v>[T000058]</v>
      </c>
    </row>
    <row r="2" spans="1:10" ht="13.5" customHeight="1" x14ac:dyDescent="0.15">
      <c r="B2" s="15" t="s">
        <v>56</v>
      </c>
    </row>
    <row r="3" spans="1:10" ht="13.5" customHeight="1" x14ac:dyDescent="0.15">
      <c r="B3" s="15" t="s">
        <v>494</v>
      </c>
    </row>
    <row r="4" spans="1:10" ht="40.5" customHeight="1" x14ac:dyDescent="0.15">
      <c r="C4" s="34"/>
      <c r="D4" s="33" t="s">
        <v>82</v>
      </c>
      <c r="E4" s="25" t="s">
        <v>495</v>
      </c>
      <c r="F4" s="25" t="s">
        <v>496</v>
      </c>
      <c r="G4" s="25" t="s">
        <v>497</v>
      </c>
      <c r="H4" s="25" t="s">
        <v>498</v>
      </c>
      <c r="I4" s="25" t="s">
        <v>499</v>
      </c>
      <c r="J4" s="26" t="s">
        <v>89</v>
      </c>
    </row>
    <row r="5" spans="1:10" ht="41.25" customHeight="1" x14ac:dyDescent="0.15">
      <c r="C5" s="47" t="s">
        <v>61</v>
      </c>
      <c r="D5" s="19">
        <v>2767</v>
      </c>
      <c r="E5" s="20">
        <v>653</v>
      </c>
      <c r="F5" s="20">
        <v>1116</v>
      </c>
      <c r="G5" s="20">
        <v>435</v>
      </c>
      <c r="H5" s="20">
        <v>346</v>
      </c>
      <c r="I5" s="20">
        <v>93</v>
      </c>
      <c r="J5" s="21">
        <v>124</v>
      </c>
    </row>
    <row r="6" spans="1:10" ht="13.5" customHeight="1" x14ac:dyDescent="0.15">
      <c r="C6" s="48"/>
      <c r="D6" s="27">
        <v>100</v>
      </c>
      <c r="E6" s="28">
        <v>23.6</v>
      </c>
      <c r="F6" s="28">
        <v>40.299999999999997</v>
      </c>
      <c r="G6" s="28">
        <v>15.7</v>
      </c>
      <c r="H6" s="28">
        <v>12.5</v>
      </c>
      <c r="I6" s="28">
        <v>3.4</v>
      </c>
      <c r="J6" s="29">
        <v>4.5</v>
      </c>
    </row>
    <row r="7" spans="1:10" ht="40.5" customHeight="1" x14ac:dyDescent="0.15">
      <c r="C7" s="49" t="s">
        <v>500</v>
      </c>
      <c r="D7" s="30">
        <v>2767</v>
      </c>
      <c r="E7" s="31">
        <v>621</v>
      </c>
      <c r="F7" s="31">
        <v>764</v>
      </c>
      <c r="G7" s="31">
        <v>648</v>
      </c>
      <c r="H7" s="31">
        <v>410</v>
      </c>
      <c r="I7" s="31">
        <v>200</v>
      </c>
      <c r="J7" s="32">
        <v>124</v>
      </c>
    </row>
    <row r="8" spans="1:10" ht="13.5" customHeight="1" x14ac:dyDescent="0.15">
      <c r="C8" s="48"/>
      <c r="D8" s="27">
        <v>100</v>
      </c>
      <c r="E8" s="28">
        <v>22.4</v>
      </c>
      <c r="F8" s="28">
        <v>27.6</v>
      </c>
      <c r="G8" s="28">
        <v>23.4</v>
      </c>
      <c r="H8" s="28">
        <v>14.8</v>
      </c>
      <c r="I8" s="28">
        <v>7.2</v>
      </c>
      <c r="J8" s="29">
        <v>4.5</v>
      </c>
    </row>
    <row r="9" spans="1:10" ht="34.5" customHeight="1" x14ac:dyDescent="0.15">
      <c r="C9" s="49" t="s">
        <v>501</v>
      </c>
      <c r="D9" s="30">
        <v>2767</v>
      </c>
      <c r="E9" s="31">
        <v>776</v>
      </c>
      <c r="F9" s="31">
        <v>1010</v>
      </c>
      <c r="G9" s="31">
        <v>475</v>
      </c>
      <c r="H9" s="31">
        <v>232</v>
      </c>
      <c r="I9" s="31">
        <v>128</v>
      </c>
      <c r="J9" s="32">
        <v>146</v>
      </c>
    </row>
    <row r="10" spans="1:10" ht="21" customHeight="1" x14ac:dyDescent="0.15">
      <c r="C10" s="48"/>
      <c r="D10" s="27">
        <v>100</v>
      </c>
      <c r="E10" s="28">
        <v>28</v>
      </c>
      <c r="F10" s="28">
        <v>36.5</v>
      </c>
      <c r="G10" s="28">
        <v>17.2</v>
      </c>
      <c r="H10" s="28">
        <v>8.4</v>
      </c>
      <c r="I10" s="28">
        <v>4.5999999999999996</v>
      </c>
      <c r="J10" s="29">
        <v>5.3</v>
      </c>
    </row>
    <row r="11" spans="1:10" ht="23.25" customHeight="1" x14ac:dyDescent="0.15">
      <c r="C11" s="49" t="s">
        <v>502</v>
      </c>
      <c r="D11" s="30">
        <v>2767</v>
      </c>
      <c r="E11" s="31">
        <v>218</v>
      </c>
      <c r="F11" s="31">
        <v>1041</v>
      </c>
      <c r="G11" s="31">
        <v>651</v>
      </c>
      <c r="H11" s="31">
        <v>388</v>
      </c>
      <c r="I11" s="31">
        <v>330</v>
      </c>
      <c r="J11" s="32">
        <v>139</v>
      </c>
    </row>
    <row r="12" spans="1:10" ht="41.25" customHeight="1" x14ac:dyDescent="0.15">
      <c r="C12" s="48"/>
      <c r="D12" s="27">
        <v>100</v>
      </c>
      <c r="E12" s="28">
        <v>7.9</v>
      </c>
      <c r="F12" s="28">
        <v>37.6</v>
      </c>
      <c r="G12" s="28">
        <v>23.5</v>
      </c>
      <c r="H12" s="28">
        <v>14</v>
      </c>
      <c r="I12" s="28">
        <v>11.9</v>
      </c>
      <c r="J12" s="29">
        <v>5</v>
      </c>
    </row>
    <row r="13" spans="1:10" ht="40.5" customHeight="1" x14ac:dyDescent="0.15">
      <c r="C13" s="49" t="s">
        <v>503</v>
      </c>
      <c r="D13" s="30">
        <v>2767</v>
      </c>
      <c r="E13" s="31">
        <v>245</v>
      </c>
      <c r="F13" s="31">
        <v>779</v>
      </c>
      <c r="G13" s="31">
        <v>658</v>
      </c>
      <c r="H13" s="31">
        <v>472</v>
      </c>
      <c r="I13" s="31">
        <v>476</v>
      </c>
      <c r="J13" s="32">
        <v>137</v>
      </c>
    </row>
    <row r="14" spans="1:10" ht="15" customHeight="1" x14ac:dyDescent="0.15">
      <c r="C14" s="48"/>
      <c r="D14" s="27">
        <v>100</v>
      </c>
      <c r="E14" s="28">
        <v>8.9</v>
      </c>
      <c r="F14" s="28">
        <v>28.2</v>
      </c>
      <c r="G14" s="28">
        <v>23.8</v>
      </c>
      <c r="H14" s="28">
        <v>17.100000000000001</v>
      </c>
      <c r="I14" s="28">
        <v>17.2</v>
      </c>
      <c r="J14" s="29">
        <v>5</v>
      </c>
    </row>
    <row r="15" spans="1:10" ht="27.75" customHeight="1" x14ac:dyDescent="0.15">
      <c r="C15" s="49" t="s">
        <v>504</v>
      </c>
      <c r="D15" s="30">
        <v>2767</v>
      </c>
      <c r="E15" s="31">
        <v>170</v>
      </c>
      <c r="F15" s="31">
        <v>506</v>
      </c>
      <c r="G15" s="31">
        <v>704</v>
      </c>
      <c r="H15" s="31">
        <v>642</v>
      </c>
      <c r="I15" s="31">
        <v>602</v>
      </c>
      <c r="J15" s="32">
        <v>143</v>
      </c>
    </row>
    <row r="16" spans="1:10" ht="23.25" customHeight="1" x14ac:dyDescent="0.15">
      <c r="C16" s="50"/>
      <c r="D16" s="22">
        <v>100</v>
      </c>
      <c r="E16" s="23">
        <v>6.1</v>
      </c>
      <c r="F16" s="23">
        <v>18.3</v>
      </c>
      <c r="G16" s="23">
        <v>25.4</v>
      </c>
      <c r="H16" s="23">
        <v>23.2</v>
      </c>
      <c r="I16" s="23">
        <v>21.8</v>
      </c>
      <c r="J16" s="24">
        <v>5.2</v>
      </c>
    </row>
  </sheetData>
  <mergeCells count="6">
    <mergeCell ref="C15:C16"/>
    <mergeCell ref="C5:C6"/>
    <mergeCell ref="C7:C8"/>
    <mergeCell ref="C9:C10"/>
    <mergeCell ref="C11:C12"/>
    <mergeCell ref="C13:C14"/>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I24" sqref="I24"/>
    </sheetView>
  </sheetViews>
  <sheetFormatPr defaultColWidth="9.625" defaultRowHeight="13.5" customHeight="1" x14ac:dyDescent="0.15"/>
  <cols>
    <col min="2" max="2" width="5.125" customWidth="1"/>
    <col min="3" max="3" width="18.625" customWidth="1"/>
    <col min="5" max="5" width="11.25" bestFit="1" customWidth="1"/>
    <col min="6" max="6" width="10.375" bestFit="1" customWidth="1"/>
    <col min="7" max="7" width="15.375" bestFit="1" customWidth="1"/>
    <col min="8" max="8" width="13.375" bestFit="1" customWidth="1"/>
    <col min="9" max="9" width="16.375" bestFit="1" customWidth="1"/>
    <col min="10" max="10" width="9.5" bestFit="1" customWidth="1"/>
  </cols>
  <sheetData>
    <row r="1" spans="1:12" ht="13.5" customHeight="1" x14ac:dyDescent="0.15">
      <c r="A1" s="14" t="str">
        <f>HYPERLINK("#目次!A"&amp;ROW(目次!$A$64),"[T000059]")</f>
        <v>[T000059]</v>
      </c>
    </row>
    <row r="2" spans="1:12" ht="13.5" customHeight="1" x14ac:dyDescent="0.15">
      <c r="B2" s="15" t="s">
        <v>56</v>
      </c>
    </row>
    <row r="3" spans="1:12" ht="13.5" customHeight="1" x14ac:dyDescent="0.15">
      <c r="B3" s="15" t="s">
        <v>470</v>
      </c>
    </row>
    <row r="4" spans="1:12" ht="20.25" customHeight="1" x14ac:dyDescent="0.15">
      <c r="B4" s="40"/>
      <c r="C4" s="41"/>
      <c r="D4" s="38" t="s">
        <v>82</v>
      </c>
      <c r="E4" s="35" t="s">
        <v>62</v>
      </c>
      <c r="F4" s="36"/>
      <c r="G4" s="36"/>
      <c r="H4" s="36"/>
      <c r="I4" s="36"/>
      <c r="J4" s="36"/>
      <c r="K4" s="36"/>
      <c r="L4" s="37"/>
    </row>
    <row r="5" spans="1:12" ht="40.5" customHeight="1" x14ac:dyDescent="0.15">
      <c r="B5" s="42"/>
      <c r="C5" s="43"/>
      <c r="D5" s="39"/>
      <c r="E5" s="17" t="s">
        <v>505</v>
      </c>
      <c r="F5" s="17" t="s">
        <v>506</v>
      </c>
      <c r="G5" s="17" t="s">
        <v>507</v>
      </c>
      <c r="H5" s="17" t="s">
        <v>508</v>
      </c>
      <c r="I5" s="17" t="s">
        <v>509</v>
      </c>
      <c r="J5" s="17" t="s">
        <v>510</v>
      </c>
      <c r="K5" s="17" t="s">
        <v>101</v>
      </c>
      <c r="L5" s="18" t="s">
        <v>89</v>
      </c>
    </row>
    <row r="6" spans="1:12" ht="13.5" customHeight="1" x14ac:dyDescent="0.15">
      <c r="B6" s="38" t="s">
        <v>90</v>
      </c>
      <c r="C6" s="44"/>
      <c r="D6" s="19">
        <v>2767</v>
      </c>
      <c r="E6" s="20">
        <v>1558</v>
      </c>
      <c r="F6" s="20">
        <v>637</v>
      </c>
      <c r="G6" s="20">
        <v>1176</v>
      </c>
      <c r="H6" s="20">
        <v>773</v>
      </c>
      <c r="I6" s="20">
        <v>810</v>
      </c>
      <c r="J6" s="20">
        <v>943</v>
      </c>
      <c r="K6" s="20">
        <v>251</v>
      </c>
      <c r="L6" s="21">
        <v>105</v>
      </c>
    </row>
    <row r="7" spans="1:12" ht="13.5" customHeight="1" x14ac:dyDescent="0.15">
      <c r="B7" s="45"/>
      <c r="C7" s="46"/>
      <c r="D7" s="22">
        <v>100</v>
      </c>
      <c r="E7" s="23">
        <v>56.3</v>
      </c>
      <c r="F7" s="23">
        <v>23</v>
      </c>
      <c r="G7" s="23">
        <v>42.5</v>
      </c>
      <c r="H7" s="23">
        <v>27.9</v>
      </c>
      <c r="I7" s="23">
        <v>29.3</v>
      </c>
      <c r="J7" s="23">
        <v>34.1</v>
      </c>
      <c r="K7" s="23">
        <v>9.1</v>
      </c>
      <c r="L7" s="24">
        <v>3.8</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A9"/>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HYPERLINK("#目次!A"&amp;ROW(目次!$A$65),"[T000060]")</f>
        <v>[T000060]</v>
      </c>
    </row>
    <row r="2" spans="1:7" ht="13.5" customHeight="1" x14ac:dyDescent="0.15">
      <c r="B2" s="15" t="s">
        <v>56</v>
      </c>
    </row>
    <row r="3" spans="1:7" ht="13.5" customHeight="1" x14ac:dyDescent="0.15">
      <c r="B3" s="15" t="s">
        <v>511</v>
      </c>
    </row>
    <row r="4" spans="1:7" ht="20.25" customHeight="1" x14ac:dyDescent="0.15">
      <c r="B4" s="40"/>
      <c r="C4" s="41"/>
      <c r="D4" s="38" t="s">
        <v>82</v>
      </c>
      <c r="E4" s="35" t="s">
        <v>63</v>
      </c>
      <c r="F4" s="36"/>
      <c r="G4" s="37"/>
    </row>
    <row r="5" spans="1:7" ht="40.5" customHeight="1" x14ac:dyDescent="0.15">
      <c r="B5" s="42"/>
      <c r="C5" s="43"/>
      <c r="D5" s="39"/>
      <c r="E5" s="17" t="s">
        <v>512</v>
      </c>
      <c r="F5" s="17" t="s">
        <v>513</v>
      </c>
      <c r="G5" s="18" t="s">
        <v>89</v>
      </c>
    </row>
    <row r="6" spans="1:7" ht="13.5" customHeight="1" x14ac:dyDescent="0.15">
      <c r="B6" s="38" t="s">
        <v>90</v>
      </c>
      <c r="C6" s="44"/>
      <c r="D6" s="19">
        <v>2767</v>
      </c>
      <c r="E6" s="20">
        <v>1134</v>
      </c>
      <c r="F6" s="20">
        <v>1585</v>
      </c>
      <c r="G6" s="21">
        <v>48</v>
      </c>
    </row>
    <row r="7" spans="1:7" ht="13.5" customHeight="1" x14ac:dyDescent="0.15">
      <c r="B7" s="45"/>
      <c r="C7" s="46"/>
      <c r="D7" s="22">
        <v>100</v>
      </c>
      <c r="E7" s="23">
        <v>41</v>
      </c>
      <c r="F7" s="23">
        <v>57.3</v>
      </c>
      <c r="G7" s="24">
        <v>1.7</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activeCell="A2" sqref="A2:A9"/>
    </sheetView>
  </sheetViews>
  <sheetFormatPr defaultColWidth="9.625" defaultRowHeight="13.5" customHeight="1" x14ac:dyDescent="0.15"/>
  <cols>
    <col min="2" max="2" width="5.125" customWidth="1"/>
    <col min="3" max="3" width="18.625" customWidth="1"/>
  </cols>
  <sheetData>
    <row r="1" spans="1:17" ht="13.5" customHeight="1" x14ac:dyDescent="0.15">
      <c r="A1" s="14" t="str">
        <f>HYPERLINK("#目次!A"&amp;ROW(目次!$A$66),"[T000061]")</f>
        <v>[T000061]</v>
      </c>
    </row>
    <row r="2" spans="1:17" ht="13.5" customHeight="1" x14ac:dyDescent="0.15">
      <c r="B2" s="15" t="s">
        <v>56</v>
      </c>
    </row>
    <row r="3" spans="1:17" ht="13.5" customHeight="1" x14ac:dyDescent="0.15">
      <c r="B3" s="15" t="s">
        <v>511</v>
      </c>
    </row>
    <row r="4" spans="1:17" ht="20.25" customHeight="1" x14ac:dyDescent="0.15">
      <c r="B4" s="40"/>
      <c r="C4" s="41"/>
      <c r="D4" s="38" t="s">
        <v>82</v>
      </c>
      <c r="E4" s="35" t="s">
        <v>64</v>
      </c>
      <c r="F4" s="36"/>
      <c r="G4" s="36"/>
      <c r="H4" s="36"/>
      <c r="I4" s="36"/>
      <c r="J4" s="36"/>
      <c r="K4" s="36"/>
      <c r="L4" s="36"/>
      <c r="M4" s="36"/>
      <c r="N4" s="36"/>
      <c r="O4" s="36"/>
      <c r="P4" s="36"/>
      <c r="Q4" s="37"/>
    </row>
    <row r="5" spans="1:17" ht="40.5" customHeight="1" x14ac:dyDescent="0.15">
      <c r="B5" s="42"/>
      <c r="C5" s="43"/>
      <c r="D5" s="39"/>
      <c r="E5" s="17" t="s">
        <v>514</v>
      </c>
      <c r="F5" s="17" t="s">
        <v>515</v>
      </c>
      <c r="G5" s="17" t="s">
        <v>516</v>
      </c>
      <c r="H5" s="17" t="s">
        <v>517</v>
      </c>
      <c r="I5" s="17" t="s">
        <v>518</v>
      </c>
      <c r="J5" s="17" t="s">
        <v>519</v>
      </c>
      <c r="K5" s="17" t="s">
        <v>520</v>
      </c>
      <c r="L5" s="17" t="s">
        <v>521</v>
      </c>
      <c r="M5" s="17" t="s">
        <v>522</v>
      </c>
      <c r="N5" s="17" t="s">
        <v>523</v>
      </c>
      <c r="O5" s="17" t="s">
        <v>524</v>
      </c>
      <c r="P5" s="17" t="s">
        <v>525</v>
      </c>
      <c r="Q5" s="18" t="s">
        <v>89</v>
      </c>
    </row>
    <row r="6" spans="1:17" ht="13.5" customHeight="1" x14ac:dyDescent="0.15">
      <c r="B6" s="38" t="s">
        <v>90</v>
      </c>
      <c r="C6" s="44"/>
      <c r="D6" s="19">
        <v>2767</v>
      </c>
      <c r="E6" s="20">
        <v>53</v>
      </c>
      <c r="F6" s="20">
        <v>110</v>
      </c>
      <c r="G6" s="20">
        <v>119</v>
      </c>
      <c r="H6" s="20">
        <v>143</v>
      </c>
      <c r="I6" s="20">
        <v>173</v>
      </c>
      <c r="J6" s="20">
        <v>212</v>
      </c>
      <c r="K6" s="20">
        <v>269</v>
      </c>
      <c r="L6" s="20">
        <v>269</v>
      </c>
      <c r="M6" s="20">
        <v>255</v>
      </c>
      <c r="N6" s="20">
        <v>240</v>
      </c>
      <c r="O6" s="20">
        <v>231</v>
      </c>
      <c r="P6" s="20">
        <v>650</v>
      </c>
      <c r="Q6" s="21">
        <v>43</v>
      </c>
    </row>
    <row r="7" spans="1:17" ht="13.5" customHeight="1" x14ac:dyDescent="0.15">
      <c r="B7" s="45"/>
      <c r="C7" s="46"/>
      <c r="D7" s="22">
        <v>100</v>
      </c>
      <c r="E7" s="23">
        <v>1.9</v>
      </c>
      <c r="F7" s="23">
        <v>4</v>
      </c>
      <c r="G7" s="23">
        <v>4.3</v>
      </c>
      <c r="H7" s="23">
        <v>5.2</v>
      </c>
      <c r="I7" s="23">
        <v>6.3</v>
      </c>
      <c r="J7" s="23">
        <v>7.7</v>
      </c>
      <c r="K7" s="23">
        <v>9.6999999999999993</v>
      </c>
      <c r="L7" s="23">
        <v>9.6999999999999993</v>
      </c>
      <c r="M7" s="23">
        <v>9.1999999999999993</v>
      </c>
      <c r="N7" s="23">
        <v>8.6999999999999993</v>
      </c>
      <c r="O7" s="23">
        <v>8.3000000000000007</v>
      </c>
      <c r="P7" s="23">
        <v>23.5</v>
      </c>
      <c r="Q7" s="24">
        <v>1.6</v>
      </c>
    </row>
  </sheetData>
  <mergeCells count="4">
    <mergeCell ref="E4:Q4"/>
    <mergeCell ref="D4:D5"/>
    <mergeCell ref="B4:C5"/>
    <mergeCell ref="B6:C7"/>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HYPERLINK("#目次!A"&amp;ROW(目次!$A$67),"[T000062]")</f>
        <v>[T000062]</v>
      </c>
    </row>
    <row r="2" spans="1:12" ht="13.5" customHeight="1" x14ac:dyDescent="0.15">
      <c r="B2" s="15" t="s">
        <v>56</v>
      </c>
    </row>
    <row r="3" spans="1:12" ht="13.5" customHeight="1" x14ac:dyDescent="0.15">
      <c r="B3" s="15" t="s">
        <v>511</v>
      </c>
    </row>
    <row r="4" spans="1:12" ht="20.25" customHeight="1" x14ac:dyDescent="0.15">
      <c r="B4" s="40"/>
      <c r="C4" s="41"/>
      <c r="D4" s="38" t="s">
        <v>82</v>
      </c>
      <c r="E4" s="35" t="s">
        <v>65</v>
      </c>
      <c r="F4" s="36"/>
      <c r="G4" s="36"/>
      <c r="H4" s="36"/>
      <c r="I4" s="36"/>
      <c r="J4" s="36"/>
      <c r="K4" s="36"/>
      <c r="L4" s="37"/>
    </row>
    <row r="5" spans="1:12" ht="40.5" customHeight="1" x14ac:dyDescent="0.15">
      <c r="B5" s="42"/>
      <c r="C5" s="43"/>
      <c r="D5" s="39"/>
      <c r="E5" s="17" t="s">
        <v>526</v>
      </c>
      <c r="F5" s="17" t="s">
        <v>527</v>
      </c>
      <c r="G5" s="17" t="s">
        <v>528</v>
      </c>
      <c r="H5" s="17" t="s">
        <v>529</v>
      </c>
      <c r="I5" s="17" t="s">
        <v>530</v>
      </c>
      <c r="J5" s="17" t="s">
        <v>531</v>
      </c>
      <c r="K5" s="17" t="s">
        <v>532</v>
      </c>
      <c r="L5" s="18" t="s">
        <v>89</v>
      </c>
    </row>
    <row r="6" spans="1:12" ht="13.5" customHeight="1" x14ac:dyDescent="0.15">
      <c r="B6" s="38" t="s">
        <v>90</v>
      </c>
      <c r="C6" s="44"/>
      <c r="D6" s="19">
        <v>2767</v>
      </c>
      <c r="E6" s="20">
        <v>175</v>
      </c>
      <c r="F6" s="20">
        <v>67</v>
      </c>
      <c r="G6" s="20">
        <v>987</v>
      </c>
      <c r="H6" s="20">
        <v>474</v>
      </c>
      <c r="I6" s="20">
        <v>423</v>
      </c>
      <c r="J6" s="20">
        <v>98</v>
      </c>
      <c r="K6" s="20">
        <v>485</v>
      </c>
      <c r="L6" s="21">
        <v>58</v>
      </c>
    </row>
    <row r="7" spans="1:12" ht="13.5" customHeight="1" x14ac:dyDescent="0.15">
      <c r="B7" s="45"/>
      <c r="C7" s="46"/>
      <c r="D7" s="22">
        <v>100</v>
      </c>
      <c r="E7" s="23">
        <v>6.3</v>
      </c>
      <c r="F7" s="23">
        <v>2.4</v>
      </c>
      <c r="G7" s="23">
        <v>35.700000000000003</v>
      </c>
      <c r="H7" s="23">
        <v>17.100000000000001</v>
      </c>
      <c r="I7" s="23">
        <v>15.3</v>
      </c>
      <c r="J7" s="23">
        <v>3.5</v>
      </c>
      <c r="K7" s="23">
        <v>17.5</v>
      </c>
      <c r="L7" s="24">
        <v>2.1</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27" sqref="B27"/>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HYPERLINK("#目次!A"&amp;ROW(目次!$A$68),"[T000063]")</f>
        <v>[T000063]</v>
      </c>
    </row>
    <row r="2" spans="1:8" ht="13.5" customHeight="1" x14ac:dyDescent="0.15">
      <c r="B2" s="15" t="s">
        <v>56</v>
      </c>
    </row>
    <row r="3" spans="1:8" ht="13.5" customHeight="1" x14ac:dyDescent="0.15">
      <c r="B3" s="15" t="s">
        <v>511</v>
      </c>
    </row>
    <row r="4" spans="1:8" ht="20.25" customHeight="1" x14ac:dyDescent="0.15">
      <c r="B4" s="40"/>
      <c r="C4" s="41"/>
      <c r="D4" s="38" t="s">
        <v>82</v>
      </c>
      <c r="E4" s="35" t="s">
        <v>66</v>
      </c>
      <c r="F4" s="36"/>
      <c r="G4" s="36"/>
      <c r="H4" s="37"/>
    </row>
    <row r="5" spans="1:8" ht="40.5" customHeight="1" x14ac:dyDescent="0.15">
      <c r="B5" s="42"/>
      <c r="C5" s="43"/>
      <c r="D5" s="39"/>
      <c r="E5" s="17" t="s">
        <v>533</v>
      </c>
      <c r="F5" s="17" t="s">
        <v>534</v>
      </c>
      <c r="G5" s="17" t="s">
        <v>535</v>
      </c>
      <c r="H5" s="18" t="s">
        <v>89</v>
      </c>
    </row>
    <row r="6" spans="1:8" ht="13.5" customHeight="1" x14ac:dyDescent="0.15">
      <c r="B6" s="38" t="s">
        <v>90</v>
      </c>
      <c r="C6" s="44"/>
      <c r="D6" s="19">
        <v>242</v>
      </c>
      <c r="E6" s="20">
        <v>24</v>
      </c>
      <c r="F6" s="20">
        <v>142</v>
      </c>
      <c r="G6" s="20">
        <v>62</v>
      </c>
      <c r="H6" s="21">
        <v>14</v>
      </c>
    </row>
    <row r="7" spans="1:8" ht="13.5" customHeight="1" x14ac:dyDescent="0.15">
      <c r="B7" s="45"/>
      <c r="C7" s="46"/>
      <c r="D7" s="22">
        <v>100</v>
      </c>
      <c r="E7" s="23">
        <v>9.9</v>
      </c>
      <c r="F7" s="23">
        <v>58.7</v>
      </c>
      <c r="G7" s="23">
        <v>25.6</v>
      </c>
      <c r="H7" s="24">
        <v>5.8</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A9"/>
    </sheetView>
  </sheetViews>
  <sheetFormatPr defaultColWidth="9.625" defaultRowHeight="13.5" customHeight="1" x14ac:dyDescent="0.15"/>
  <cols>
    <col min="2" max="2" width="5.125" customWidth="1"/>
    <col min="3" max="3" width="18.625" customWidth="1"/>
    <col min="6" max="6" width="14.625" bestFit="1" customWidth="1"/>
  </cols>
  <sheetData>
    <row r="1" spans="1:7" ht="13.5" customHeight="1" x14ac:dyDescent="0.15">
      <c r="A1" s="14" t="str">
        <f>HYPERLINK("#目次!A"&amp;ROW(目次!$A$69),"[T000064]")</f>
        <v>[T000064]</v>
      </c>
    </row>
    <row r="2" spans="1:7" ht="13.5" customHeight="1" x14ac:dyDescent="0.15">
      <c r="B2" s="15" t="s">
        <v>56</v>
      </c>
    </row>
    <row r="3" spans="1:7" ht="13.5" customHeight="1" x14ac:dyDescent="0.15">
      <c r="B3" s="15" t="s">
        <v>511</v>
      </c>
    </row>
    <row r="4" spans="1:7" ht="20.25" customHeight="1" x14ac:dyDescent="0.15">
      <c r="B4" s="40"/>
      <c r="C4" s="41"/>
      <c r="D4" s="38" t="s">
        <v>82</v>
      </c>
      <c r="E4" s="35" t="s">
        <v>67</v>
      </c>
      <c r="F4" s="36"/>
      <c r="G4" s="37"/>
    </row>
    <row r="5" spans="1:7" ht="40.5" customHeight="1" x14ac:dyDescent="0.15">
      <c r="B5" s="42"/>
      <c r="C5" s="43"/>
      <c r="D5" s="39"/>
      <c r="E5" s="17" t="s">
        <v>536</v>
      </c>
      <c r="F5" s="17" t="s">
        <v>537</v>
      </c>
      <c r="G5" s="18" t="s">
        <v>89</v>
      </c>
    </row>
    <row r="6" spans="1:7" ht="13.5" customHeight="1" x14ac:dyDescent="0.15">
      <c r="B6" s="38" t="s">
        <v>90</v>
      </c>
      <c r="C6" s="44"/>
      <c r="D6" s="19">
        <v>1461</v>
      </c>
      <c r="E6" s="20">
        <v>706</v>
      </c>
      <c r="F6" s="20">
        <v>455</v>
      </c>
      <c r="G6" s="21">
        <v>300</v>
      </c>
    </row>
    <row r="7" spans="1:7" ht="13.5" customHeight="1" x14ac:dyDescent="0.15">
      <c r="B7" s="45"/>
      <c r="C7" s="46"/>
      <c r="D7" s="22">
        <v>100</v>
      </c>
      <c r="E7" s="23">
        <v>48.3</v>
      </c>
      <c r="F7" s="23">
        <v>31.1</v>
      </c>
      <c r="G7" s="24">
        <v>20.5</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1" sqref="G1:I1048576"/>
    </sheetView>
  </sheetViews>
  <sheetFormatPr defaultColWidth="9.625" defaultRowHeight="13.5" customHeight="1" x14ac:dyDescent="0.15"/>
  <cols>
    <col min="2" max="2" width="5.125" customWidth="1"/>
    <col min="3" max="3" width="18.625" customWidth="1"/>
    <col min="5" max="5" width="17.25" bestFit="1" customWidth="1"/>
    <col min="6" max="6" width="16.375" bestFit="1" customWidth="1"/>
    <col min="7" max="7" width="10.5" bestFit="1" customWidth="1"/>
    <col min="8" max="8" width="19.375" bestFit="1" customWidth="1"/>
    <col min="9" max="9" width="13.625" bestFit="1" customWidth="1"/>
  </cols>
  <sheetData>
    <row r="1" spans="1:11" ht="13.5" customHeight="1" x14ac:dyDescent="0.15">
      <c r="A1" s="14" t="str">
        <f>HYPERLINK("#目次!A"&amp;ROW(目次!$A$70),"[T000065]")</f>
        <v>[T000065]</v>
      </c>
    </row>
    <row r="2" spans="1:11" ht="13.5" customHeight="1" x14ac:dyDescent="0.15">
      <c r="B2" s="15" t="s">
        <v>56</v>
      </c>
    </row>
    <row r="3" spans="1:11" ht="13.5" customHeight="1" x14ac:dyDescent="0.15">
      <c r="B3" s="15" t="s">
        <v>511</v>
      </c>
    </row>
    <row r="4" spans="1:11" ht="20.25" customHeight="1" x14ac:dyDescent="0.15">
      <c r="B4" s="40"/>
      <c r="C4" s="41"/>
      <c r="D4" s="38" t="s">
        <v>82</v>
      </c>
      <c r="E4" s="35" t="s">
        <v>68</v>
      </c>
      <c r="F4" s="36"/>
      <c r="G4" s="36"/>
      <c r="H4" s="36"/>
      <c r="I4" s="36"/>
      <c r="J4" s="36"/>
      <c r="K4" s="37"/>
    </row>
    <row r="5" spans="1:11" ht="40.5" customHeight="1" x14ac:dyDescent="0.15">
      <c r="B5" s="42"/>
      <c r="C5" s="43"/>
      <c r="D5" s="39"/>
      <c r="E5" s="17" t="s">
        <v>538</v>
      </c>
      <c r="F5" s="17" t="s">
        <v>539</v>
      </c>
      <c r="G5" s="17" t="s">
        <v>540</v>
      </c>
      <c r="H5" s="17" t="s">
        <v>541</v>
      </c>
      <c r="I5" s="17" t="s">
        <v>542</v>
      </c>
      <c r="J5" s="17" t="s">
        <v>101</v>
      </c>
      <c r="K5" s="18" t="s">
        <v>89</v>
      </c>
    </row>
    <row r="6" spans="1:11" ht="13.5" customHeight="1" x14ac:dyDescent="0.15">
      <c r="B6" s="38" t="s">
        <v>90</v>
      </c>
      <c r="C6" s="44"/>
      <c r="D6" s="19">
        <v>1461</v>
      </c>
      <c r="E6" s="20">
        <v>100</v>
      </c>
      <c r="F6" s="20">
        <v>358</v>
      </c>
      <c r="G6" s="20">
        <v>322</v>
      </c>
      <c r="H6" s="20">
        <v>170</v>
      </c>
      <c r="I6" s="20">
        <v>287</v>
      </c>
      <c r="J6" s="20">
        <v>182</v>
      </c>
      <c r="K6" s="21">
        <v>42</v>
      </c>
    </row>
    <row r="7" spans="1:11" ht="13.5" customHeight="1" x14ac:dyDescent="0.15">
      <c r="B7" s="45"/>
      <c r="C7" s="46"/>
      <c r="D7" s="22">
        <v>100</v>
      </c>
      <c r="E7" s="23">
        <v>6.8</v>
      </c>
      <c r="F7" s="23">
        <v>24.5</v>
      </c>
      <c r="G7" s="23">
        <v>22</v>
      </c>
      <c r="H7" s="23">
        <v>11.6</v>
      </c>
      <c r="I7" s="23">
        <v>19.600000000000001</v>
      </c>
      <c r="J7" s="23">
        <v>12.5</v>
      </c>
      <c r="K7" s="24">
        <v>2.9</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5" ht="13.5" customHeight="1" x14ac:dyDescent="0.15">
      <c r="A1" s="14" t="str">
        <f>HYPERLINK("#目次!A"&amp;ROW(目次!$A$71),"[T000066]")</f>
        <v>[T000066]</v>
      </c>
    </row>
    <row r="2" spans="1:15" ht="13.5" customHeight="1" x14ac:dyDescent="0.15">
      <c r="B2" s="15" t="s">
        <v>56</v>
      </c>
    </row>
    <row r="3" spans="1:15" ht="13.5" customHeight="1" x14ac:dyDescent="0.15">
      <c r="B3" s="15" t="s">
        <v>511</v>
      </c>
    </row>
    <row r="4" spans="1:15" ht="20.25" customHeight="1" x14ac:dyDescent="0.15">
      <c r="B4" s="40"/>
      <c r="C4" s="41"/>
      <c r="D4" s="38" t="s">
        <v>82</v>
      </c>
      <c r="E4" s="35" t="s">
        <v>69</v>
      </c>
      <c r="F4" s="36"/>
      <c r="G4" s="36"/>
      <c r="H4" s="36"/>
      <c r="I4" s="36"/>
      <c r="J4" s="36"/>
      <c r="K4" s="36"/>
      <c r="L4" s="36"/>
      <c r="M4" s="36"/>
      <c r="N4" s="36"/>
      <c r="O4" s="37"/>
    </row>
    <row r="5" spans="1:15" ht="40.5" customHeight="1" x14ac:dyDescent="0.15">
      <c r="B5" s="42"/>
      <c r="C5" s="43"/>
      <c r="D5" s="39"/>
      <c r="E5" s="17" t="s">
        <v>543</v>
      </c>
      <c r="F5" s="17" t="s">
        <v>544</v>
      </c>
      <c r="G5" s="17" t="s">
        <v>545</v>
      </c>
      <c r="H5" s="17" t="s">
        <v>546</v>
      </c>
      <c r="I5" s="17" t="s">
        <v>547</v>
      </c>
      <c r="J5" s="17" t="s">
        <v>548</v>
      </c>
      <c r="K5" s="17" t="s">
        <v>549</v>
      </c>
      <c r="L5" s="17" t="s">
        <v>550</v>
      </c>
      <c r="M5" s="17" t="s">
        <v>551</v>
      </c>
      <c r="N5" s="17" t="s">
        <v>552</v>
      </c>
      <c r="O5" s="18" t="s">
        <v>89</v>
      </c>
    </row>
    <row r="6" spans="1:15" ht="13.5" customHeight="1" x14ac:dyDescent="0.15">
      <c r="B6" s="38" t="s">
        <v>90</v>
      </c>
      <c r="C6" s="44"/>
      <c r="D6" s="19">
        <v>2767</v>
      </c>
      <c r="E6" s="20">
        <v>268</v>
      </c>
      <c r="F6" s="20">
        <v>259</v>
      </c>
      <c r="G6" s="20">
        <v>410</v>
      </c>
      <c r="H6" s="20">
        <v>482</v>
      </c>
      <c r="I6" s="20">
        <v>218</v>
      </c>
      <c r="J6" s="20">
        <v>293</v>
      </c>
      <c r="K6" s="20">
        <v>299</v>
      </c>
      <c r="L6" s="20">
        <v>245</v>
      </c>
      <c r="M6" s="20">
        <v>203</v>
      </c>
      <c r="N6" s="20">
        <v>40</v>
      </c>
      <c r="O6" s="21">
        <v>50</v>
      </c>
    </row>
    <row r="7" spans="1:15" ht="13.5" customHeight="1" x14ac:dyDescent="0.15">
      <c r="B7" s="45"/>
      <c r="C7" s="46"/>
      <c r="D7" s="22">
        <v>100</v>
      </c>
      <c r="E7" s="23">
        <v>9.6999999999999993</v>
      </c>
      <c r="F7" s="23">
        <v>9.4</v>
      </c>
      <c r="G7" s="23">
        <v>14.8</v>
      </c>
      <c r="H7" s="23">
        <v>17.399999999999999</v>
      </c>
      <c r="I7" s="23">
        <v>7.9</v>
      </c>
      <c r="J7" s="23">
        <v>10.6</v>
      </c>
      <c r="K7" s="23">
        <v>10.8</v>
      </c>
      <c r="L7" s="23">
        <v>8.9</v>
      </c>
      <c r="M7" s="23">
        <v>7.3</v>
      </c>
      <c r="N7" s="23">
        <v>1.4</v>
      </c>
      <c r="O7" s="24">
        <v>1.8</v>
      </c>
    </row>
  </sheetData>
  <mergeCells count="4">
    <mergeCell ref="E4:O4"/>
    <mergeCell ref="D4:D5"/>
    <mergeCell ref="B4:C5"/>
    <mergeCell ref="B6:C7"/>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13" ht="13.5" customHeight="1" x14ac:dyDescent="0.15">
      <c r="A1" s="14" t="str">
        <f>HYPERLINK("#目次!A"&amp;ROW(目次!$A$72),"[T000067]")</f>
        <v>[T000067]</v>
      </c>
    </row>
    <row r="2" spans="1:13" ht="13.5" customHeight="1" x14ac:dyDescent="0.15">
      <c r="B2" s="15" t="s">
        <v>56</v>
      </c>
    </row>
    <row r="3" spans="1:13" ht="13.5" customHeight="1" x14ac:dyDescent="0.15">
      <c r="B3" s="15" t="s">
        <v>511</v>
      </c>
    </row>
    <row r="4" spans="1:13" ht="20.25" customHeight="1" x14ac:dyDescent="0.15">
      <c r="B4" s="40"/>
      <c r="C4" s="41"/>
      <c r="D4" s="38" t="s">
        <v>82</v>
      </c>
      <c r="E4" s="35" t="s">
        <v>70</v>
      </c>
      <c r="F4" s="36"/>
      <c r="G4" s="36"/>
      <c r="H4" s="36"/>
      <c r="I4" s="36"/>
      <c r="J4" s="36"/>
      <c r="K4" s="36"/>
      <c r="L4" s="36"/>
      <c r="M4" s="37"/>
    </row>
    <row r="5" spans="1:13" ht="40.5" customHeight="1" x14ac:dyDescent="0.15">
      <c r="B5" s="42"/>
      <c r="C5" s="43"/>
      <c r="D5" s="39"/>
      <c r="E5" s="17" t="s">
        <v>553</v>
      </c>
      <c r="F5" s="17" t="s">
        <v>554</v>
      </c>
      <c r="G5" s="17" t="s">
        <v>555</v>
      </c>
      <c r="H5" s="17" t="s">
        <v>556</v>
      </c>
      <c r="I5" s="17" t="s">
        <v>557</v>
      </c>
      <c r="J5" s="17" t="s">
        <v>558</v>
      </c>
      <c r="K5" s="17" t="s">
        <v>559</v>
      </c>
      <c r="L5" s="17" t="s">
        <v>560</v>
      </c>
      <c r="M5" s="18" t="s">
        <v>89</v>
      </c>
    </row>
    <row r="6" spans="1:13" ht="13.5" customHeight="1" x14ac:dyDescent="0.15">
      <c r="B6" s="38" t="s">
        <v>90</v>
      </c>
      <c r="C6" s="44"/>
      <c r="D6" s="19">
        <v>2767</v>
      </c>
      <c r="E6" s="20">
        <v>30</v>
      </c>
      <c r="F6" s="20">
        <v>84</v>
      </c>
      <c r="G6" s="20">
        <v>65</v>
      </c>
      <c r="H6" s="20">
        <v>152</v>
      </c>
      <c r="I6" s="20">
        <v>171</v>
      </c>
      <c r="J6" s="20">
        <v>176</v>
      </c>
      <c r="K6" s="20">
        <v>428</v>
      </c>
      <c r="L6" s="20">
        <v>1616</v>
      </c>
      <c r="M6" s="21">
        <v>45</v>
      </c>
    </row>
    <row r="7" spans="1:13" ht="13.5" customHeight="1" x14ac:dyDescent="0.15">
      <c r="B7" s="45"/>
      <c r="C7" s="46"/>
      <c r="D7" s="22">
        <v>100</v>
      </c>
      <c r="E7" s="23">
        <v>1.1000000000000001</v>
      </c>
      <c r="F7" s="23">
        <v>3</v>
      </c>
      <c r="G7" s="23">
        <v>2.2999999999999998</v>
      </c>
      <c r="H7" s="23">
        <v>5.5</v>
      </c>
      <c r="I7" s="23">
        <v>6.2</v>
      </c>
      <c r="J7" s="23">
        <v>6.4</v>
      </c>
      <c r="K7" s="23">
        <v>15.5</v>
      </c>
      <c r="L7" s="23">
        <v>58.4</v>
      </c>
      <c r="M7" s="24">
        <v>1.6</v>
      </c>
    </row>
  </sheetData>
  <mergeCells count="4">
    <mergeCell ref="E4:M4"/>
    <mergeCell ref="D4:D5"/>
    <mergeCell ref="B4:C5"/>
    <mergeCell ref="B6:C7"/>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A10"/>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HYPERLINK("#目次!A"&amp;ROW(目次!$A$73),"[T000068]")</f>
        <v>[T000068]</v>
      </c>
    </row>
    <row r="2" spans="1:7" ht="13.5" customHeight="1" x14ac:dyDescent="0.15">
      <c r="B2" s="15" t="s">
        <v>56</v>
      </c>
    </row>
    <row r="3" spans="1:7" ht="13.5" customHeight="1" x14ac:dyDescent="0.15">
      <c r="B3" s="15" t="s">
        <v>511</v>
      </c>
    </row>
    <row r="4" spans="1:7" ht="20.25" customHeight="1" x14ac:dyDescent="0.15">
      <c r="B4" s="40"/>
      <c r="C4" s="41"/>
      <c r="D4" s="38" t="s">
        <v>82</v>
      </c>
      <c r="E4" s="35" t="s">
        <v>71</v>
      </c>
      <c r="F4" s="36"/>
      <c r="G4" s="37"/>
    </row>
    <row r="5" spans="1:7" ht="40.5" customHeight="1" x14ac:dyDescent="0.15">
      <c r="B5" s="42"/>
      <c r="C5" s="43"/>
      <c r="D5" s="39"/>
      <c r="E5" s="17" t="s">
        <v>561</v>
      </c>
      <c r="F5" s="17" t="s">
        <v>562</v>
      </c>
      <c r="G5" s="18" t="s">
        <v>89</v>
      </c>
    </row>
    <row r="6" spans="1:7" ht="13.5" customHeight="1" x14ac:dyDescent="0.15">
      <c r="B6" s="38" t="s">
        <v>90</v>
      </c>
      <c r="C6" s="44"/>
      <c r="D6" s="19">
        <v>2767</v>
      </c>
      <c r="E6" s="20">
        <v>1205</v>
      </c>
      <c r="F6" s="20">
        <v>1521</v>
      </c>
      <c r="G6" s="21">
        <v>41</v>
      </c>
    </row>
    <row r="7" spans="1:7" ht="13.5" customHeight="1" x14ac:dyDescent="0.15">
      <c r="B7" s="45"/>
      <c r="C7" s="46"/>
      <c r="D7" s="22">
        <v>100</v>
      </c>
      <c r="E7" s="23">
        <v>43.5</v>
      </c>
      <c r="F7" s="23">
        <v>55</v>
      </c>
      <c r="G7" s="24">
        <v>1.5</v>
      </c>
    </row>
  </sheetData>
  <mergeCells count="4">
    <mergeCell ref="E4:G4"/>
    <mergeCell ref="D4:D5"/>
    <mergeCell ref="B4:C5"/>
    <mergeCell ref="B6:C7"/>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
  <sheetViews>
    <sheetView topLeftCell="AD1" workbookViewId="0">
      <selection activeCell="C42" sqref="C42"/>
    </sheetView>
  </sheetViews>
  <sheetFormatPr defaultColWidth="9.625" defaultRowHeight="13.5" customHeight="1" x14ac:dyDescent="0.15"/>
  <cols>
    <col min="2" max="2" width="5.125" customWidth="1"/>
    <col min="3" max="3" width="18.625" customWidth="1"/>
  </cols>
  <sheetData>
    <row r="1" spans="1:52" ht="13.5" customHeight="1" x14ac:dyDescent="0.15">
      <c r="A1" s="14" t="str">
        <f>HYPERLINK("#目次!A"&amp;ROW(目次!$A$74),"[T000069]")</f>
        <v>[T000069]</v>
      </c>
    </row>
    <row r="2" spans="1:52" ht="13.5" customHeight="1" x14ac:dyDescent="0.15">
      <c r="B2" s="15" t="s">
        <v>56</v>
      </c>
    </row>
    <row r="3" spans="1:52" ht="13.5" customHeight="1" x14ac:dyDescent="0.15">
      <c r="B3" s="15" t="s">
        <v>511</v>
      </c>
    </row>
    <row r="4" spans="1:52" ht="20.25" customHeight="1" x14ac:dyDescent="0.15">
      <c r="B4" s="40"/>
      <c r="C4" s="41"/>
      <c r="D4" s="38" t="s">
        <v>82</v>
      </c>
      <c r="E4" s="35" t="s">
        <v>72</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40.5" customHeight="1" x14ac:dyDescent="0.15">
      <c r="B5" s="42"/>
      <c r="C5" s="43"/>
      <c r="D5" s="39"/>
      <c r="E5" s="17" t="s">
        <v>145</v>
      </c>
      <c r="F5" s="17" t="s">
        <v>146</v>
      </c>
      <c r="G5" s="17" t="s">
        <v>147</v>
      </c>
      <c r="H5" s="17" t="s">
        <v>148</v>
      </c>
      <c r="I5" s="17" t="s">
        <v>149</v>
      </c>
      <c r="J5" s="17" t="s">
        <v>150</v>
      </c>
      <c r="K5" s="17" t="s">
        <v>151</v>
      </c>
      <c r="L5" s="17" t="s">
        <v>152</v>
      </c>
      <c r="M5" s="17" t="s">
        <v>153</v>
      </c>
      <c r="N5" s="17" t="s">
        <v>154</v>
      </c>
      <c r="O5" s="17" t="s">
        <v>155</v>
      </c>
      <c r="P5" s="17" t="s">
        <v>156</v>
      </c>
      <c r="Q5" s="17" t="s">
        <v>157</v>
      </c>
      <c r="R5" s="17" t="s">
        <v>158</v>
      </c>
      <c r="S5" s="17" t="s">
        <v>159</v>
      </c>
      <c r="T5" s="17" t="s">
        <v>160</v>
      </c>
      <c r="U5" s="17" t="s">
        <v>161</v>
      </c>
      <c r="V5" s="17" t="s">
        <v>162</v>
      </c>
      <c r="W5" s="17" t="s">
        <v>163</v>
      </c>
      <c r="X5" s="17" t="s">
        <v>164</v>
      </c>
      <c r="Y5" s="17" t="s">
        <v>165</v>
      </c>
      <c r="Z5" s="17" t="s">
        <v>166</v>
      </c>
      <c r="AA5" s="17" t="s">
        <v>167</v>
      </c>
      <c r="AB5" s="17" t="s">
        <v>168</v>
      </c>
      <c r="AC5" s="17" t="s">
        <v>169</v>
      </c>
      <c r="AD5" s="17" t="s">
        <v>170</v>
      </c>
      <c r="AE5" s="17" t="s">
        <v>171</v>
      </c>
      <c r="AF5" s="17" t="s">
        <v>172</v>
      </c>
      <c r="AG5" s="17" t="s">
        <v>173</v>
      </c>
      <c r="AH5" s="17" t="s">
        <v>174</v>
      </c>
      <c r="AI5" s="17" t="s">
        <v>175</v>
      </c>
      <c r="AJ5" s="17" t="s">
        <v>176</v>
      </c>
      <c r="AK5" s="17" t="s">
        <v>177</v>
      </c>
      <c r="AL5" s="17" t="s">
        <v>178</v>
      </c>
      <c r="AM5" s="17" t="s">
        <v>179</v>
      </c>
      <c r="AN5" s="17" t="s">
        <v>180</v>
      </c>
      <c r="AO5" s="17" t="s">
        <v>181</v>
      </c>
      <c r="AP5" s="17" t="s">
        <v>182</v>
      </c>
      <c r="AQ5" s="17" t="s">
        <v>183</v>
      </c>
      <c r="AR5" s="17" t="s">
        <v>184</v>
      </c>
      <c r="AS5" s="17" t="s">
        <v>185</v>
      </c>
      <c r="AT5" s="17" t="s">
        <v>186</v>
      </c>
      <c r="AU5" s="17" t="s">
        <v>187</v>
      </c>
      <c r="AV5" s="17" t="s">
        <v>188</v>
      </c>
      <c r="AW5" s="17" t="s">
        <v>189</v>
      </c>
      <c r="AX5" s="17" t="s">
        <v>190</v>
      </c>
      <c r="AY5" s="17" t="s">
        <v>563</v>
      </c>
      <c r="AZ5" s="18" t="s">
        <v>89</v>
      </c>
    </row>
    <row r="6" spans="1:52" ht="13.5" customHeight="1" x14ac:dyDescent="0.15">
      <c r="B6" s="38" t="s">
        <v>90</v>
      </c>
      <c r="C6" s="44"/>
      <c r="D6" s="19">
        <v>1521</v>
      </c>
      <c r="E6" s="20">
        <v>73</v>
      </c>
      <c r="F6" s="20">
        <v>21</v>
      </c>
      <c r="G6" s="20">
        <v>32</v>
      </c>
      <c r="H6" s="20">
        <v>33</v>
      </c>
      <c r="I6" s="20">
        <v>29</v>
      </c>
      <c r="J6" s="20">
        <v>27</v>
      </c>
      <c r="K6" s="20">
        <v>56</v>
      </c>
      <c r="L6" s="20">
        <v>48</v>
      </c>
      <c r="M6" s="20">
        <v>58</v>
      </c>
      <c r="N6" s="20">
        <v>67</v>
      </c>
      <c r="O6" s="20">
        <v>69</v>
      </c>
      <c r="P6" s="20">
        <v>486</v>
      </c>
      <c r="Q6" s="20">
        <v>61</v>
      </c>
      <c r="R6" s="20">
        <v>70</v>
      </c>
      <c r="S6" s="20">
        <v>8</v>
      </c>
      <c r="T6" s="20">
        <v>10</v>
      </c>
      <c r="U6" s="20">
        <v>4</v>
      </c>
      <c r="V6" s="20">
        <v>9</v>
      </c>
      <c r="W6" s="20">
        <v>39</v>
      </c>
      <c r="X6" s="20">
        <v>12</v>
      </c>
      <c r="Y6" s="20">
        <v>31</v>
      </c>
      <c r="Z6" s="20">
        <v>26</v>
      </c>
      <c r="AA6" s="20">
        <v>8</v>
      </c>
      <c r="AB6" s="20">
        <v>2</v>
      </c>
      <c r="AC6" s="20">
        <v>12</v>
      </c>
      <c r="AD6" s="20">
        <v>32</v>
      </c>
      <c r="AE6" s="20">
        <v>19</v>
      </c>
      <c r="AF6" s="20">
        <v>3</v>
      </c>
      <c r="AG6" s="20">
        <v>3</v>
      </c>
      <c r="AH6" s="20">
        <v>1</v>
      </c>
      <c r="AI6" s="20">
        <v>5</v>
      </c>
      <c r="AJ6" s="20">
        <v>5</v>
      </c>
      <c r="AK6" s="20">
        <v>18</v>
      </c>
      <c r="AL6" s="20">
        <v>13</v>
      </c>
      <c r="AM6" s="20">
        <v>5</v>
      </c>
      <c r="AN6" s="20">
        <v>1</v>
      </c>
      <c r="AO6" s="20">
        <v>10</v>
      </c>
      <c r="AP6" s="20">
        <v>6</v>
      </c>
      <c r="AQ6" s="20">
        <v>25</v>
      </c>
      <c r="AR6" s="20">
        <v>7</v>
      </c>
      <c r="AS6" s="20">
        <v>12</v>
      </c>
      <c r="AT6" s="20">
        <v>16</v>
      </c>
      <c r="AU6" s="20">
        <v>5</v>
      </c>
      <c r="AV6" s="20">
        <v>8</v>
      </c>
      <c r="AW6" s="20">
        <v>15</v>
      </c>
      <c r="AX6" s="20">
        <v>5</v>
      </c>
      <c r="AY6" s="20">
        <v>13</v>
      </c>
      <c r="AZ6" s="21">
        <v>3</v>
      </c>
    </row>
    <row r="7" spans="1:52" ht="13.5" customHeight="1" x14ac:dyDescent="0.15">
      <c r="B7" s="45"/>
      <c r="C7" s="46"/>
      <c r="D7" s="22">
        <v>100</v>
      </c>
      <c r="E7" s="23">
        <v>4.8</v>
      </c>
      <c r="F7" s="23">
        <v>1.4</v>
      </c>
      <c r="G7" s="23">
        <v>2.1</v>
      </c>
      <c r="H7" s="23">
        <v>2.2000000000000002</v>
      </c>
      <c r="I7" s="23">
        <v>1.9</v>
      </c>
      <c r="J7" s="23">
        <v>1.8</v>
      </c>
      <c r="K7" s="23">
        <v>3.7</v>
      </c>
      <c r="L7" s="23">
        <v>3.2</v>
      </c>
      <c r="M7" s="23">
        <v>3.8</v>
      </c>
      <c r="N7" s="23">
        <v>4.4000000000000004</v>
      </c>
      <c r="O7" s="23">
        <v>4.5</v>
      </c>
      <c r="P7" s="23">
        <v>32</v>
      </c>
      <c r="Q7" s="23">
        <v>4</v>
      </c>
      <c r="R7" s="23">
        <v>4.5999999999999996</v>
      </c>
      <c r="S7" s="23">
        <v>0.5</v>
      </c>
      <c r="T7" s="23">
        <v>0.7</v>
      </c>
      <c r="U7" s="23">
        <v>0.3</v>
      </c>
      <c r="V7" s="23">
        <v>0.6</v>
      </c>
      <c r="W7" s="23">
        <v>2.6</v>
      </c>
      <c r="X7" s="23">
        <v>0.8</v>
      </c>
      <c r="Y7" s="23">
        <v>2</v>
      </c>
      <c r="Z7" s="23">
        <v>1.7</v>
      </c>
      <c r="AA7" s="23">
        <v>0.5</v>
      </c>
      <c r="AB7" s="23">
        <v>0.1</v>
      </c>
      <c r="AC7" s="23">
        <v>0.8</v>
      </c>
      <c r="AD7" s="23">
        <v>2.1</v>
      </c>
      <c r="AE7" s="23">
        <v>1.2</v>
      </c>
      <c r="AF7" s="23">
        <v>0.2</v>
      </c>
      <c r="AG7" s="23">
        <v>0.2</v>
      </c>
      <c r="AH7" s="23">
        <v>0.1</v>
      </c>
      <c r="AI7" s="23">
        <v>0.3</v>
      </c>
      <c r="AJ7" s="23">
        <v>0.3</v>
      </c>
      <c r="AK7" s="23">
        <v>1.2</v>
      </c>
      <c r="AL7" s="23">
        <v>0.9</v>
      </c>
      <c r="AM7" s="23">
        <v>0.3</v>
      </c>
      <c r="AN7" s="23">
        <v>0.1</v>
      </c>
      <c r="AO7" s="23">
        <v>0.7</v>
      </c>
      <c r="AP7" s="23">
        <v>0.4</v>
      </c>
      <c r="AQ7" s="23">
        <v>1.6</v>
      </c>
      <c r="AR7" s="23">
        <v>0.5</v>
      </c>
      <c r="AS7" s="23">
        <v>0.8</v>
      </c>
      <c r="AT7" s="23">
        <v>1.1000000000000001</v>
      </c>
      <c r="AU7" s="23">
        <v>0.3</v>
      </c>
      <c r="AV7" s="23">
        <v>0.5</v>
      </c>
      <c r="AW7" s="23">
        <v>1</v>
      </c>
      <c r="AX7" s="23">
        <v>0.3</v>
      </c>
      <c r="AY7" s="23">
        <v>0.9</v>
      </c>
      <c r="AZ7" s="24">
        <v>0.2</v>
      </c>
    </row>
  </sheetData>
  <mergeCells count="4">
    <mergeCell ref="E4:AZ4"/>
    <mergeCell ref="D4:D5"/>
    <mergeCell ref="B4:C5"/>
    <mergeCell ref="B6:C7"/>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A9"/>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HYPERLINK("#目次!A"&amp;ROW(目次!$A$75),"[T000070]")</f>
        <v>[T000070]</v>
      </c>
    </row>
    <row r="2" spans="1:12" ht="13.5" customHeight="1" x14ac:dyDescent="0.15">
      <c r="B2" s="15" t="s">
        <v>56</v>
      </c>
    </row>
    <row r="3" spans="1:12" ht="13.5" customHeight="1" x14ac:dyDescent="0.15">
      <c r="B3" s="15" t="s">
        <v>511</v>
      </c>
    </row>
    <row r="4" spans="1:12" ht="20.25" customHeight="1" x14ac:dyDescent="0.15">
      <c r="B4" s="40"/>
      <c r="C4" s="41"/>
      <c r="D4" s="38" t="s">
        <v>82</v>
      </c>
      <c r="E4" s="35" t="s">
        <v>73</v>
      </c>
      <c r="F4" s="36"/>
      <c r="G4" s="36"/>
      <c r="H4" s="36"/>
      <c r="I4" s="36"/>
      <c r="J4" s="36"/>
      <c r="K4" s="36"/>
      <c r="L4" s="37"/>
    </row>
    <row r="5" spans="1:12" ht="40.5" customHeight="1" x14ac:dyDescent="0.15">
      <c r="B5" s="42"/>
      <c r="C5" s="43"/>
      <c r="D5" s="39"/>
      <c r="E5" s="17" t="s">
        <v>564</v>
      </c>
      <c r="F5" s="17" t="s">
        <v>565</v>
      </c>
      <c r="G5" s="17" t="s">
        <v>566</v>
      </c>
      <c r="H5" s="17" t="s">
        <v>567</v>
      </c>
      <c r="I5" s="17" t="s">
        <v>568</v>
      </c>
      <c r="J5" s="17" t="s">
        <v>569</v>
      </c>
      <c r="K5" s="17" t="s">
        <v>570</v>
      </c>
      <c r="L5" s="18" t="s">
        <v>89</v>
      </c>
    </row>
    <row r="6" spans="1:12" ht="13.5" customHeight="1" x14ac:dyDescent="0.15">
      <c r="B6" s="38" t="s">
        <v>90</v>
      </c>
      <c r="C6" s="44"/>
      <c r="D6" s="19">
        <v>2767</v>
      </c>
      <c r="E6" s="20">
        <v>335</v>
      </c>
      <c r="F6" s="20">
        <v>904</v>
      </c>
      <c r="G6" s="20">
        <v>670</v>
      </c>
      <c r="H6" s="20">
        <v>553</v>
      </c>
      <c r="I6" s="20">
        <v>176</v>
      </c>
      <c r="J6" s="20">
        <v>68</v>
      </c>
      <c r="K6" s="20">
        <v>28</v>
      </c>
      <c r="L6" s="21">
        <v>33</v>
      </c>
    </row>
    <row r="7" spans="1:12" ht="13.5" customHeight="1" x14ac:dyDescent="0.15">
      <c r="B7" s="45"/>
      <c r="C7" s="46"/>
      <c r="D7" s="22">
        <v>100</v>
      </c>
      <c r="E7" s="23">
        <v>12.1</v>
      </c>
      <c r="F7" s="23">
        <v>32.700000000000003</v>
      </c>
      <c r="G7" s="23">
        <v>24.2</v>
      </c>
      <c r="H7" s="23">
        <v>20</v>
      </c>
      <c r="I7" s="23">
        <v>6.4</v>
      </c>
      <c r="J7" s="23">
        <v>2.5</v>
      </c>
      <c r="K7" s="23">
        <v>1</v>
      </c>
      <c r="L7" s="24">
        <v>1.2</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HYPERLINK("#目次!A"&amp;ROW(目次!$A$76),"[T000071]")</f>
        <v>[T000071]</v>
      </c>
    </row>
    <row r="2" spans="1:8" ht="13.5" customHeight="1" x14ac:dyDescent="0.15">
      <c r="B2" s="15" t="s">
        <v>56</v>
      </c>
    </row>
    <row r="3" spans="1:8" ht="13.5" customHeight="1" x14ac:dyDescent="0.15">
      <c r="B3" s="15" t="s">
        <v>511</v>
      </c>
    </row>
    <row r="4" spans="1:8" ht="20.25" customHeight="1" x14ac:dyDescent="0.15">
      <c r="B4" s="40"/>
      <c r="C4" s="41"/>
      <c r="D4" s="38" t="s">
        <v>82</v>
      </c>
      <c r="E4" s="35" t="s">
        <v>74</v>
      </c>
      <c r="F4" s="36"/>
      <c r="G4" s="36"/>
      <c r="H4" s="37"/>
    </row>
    <row r="5" spans="1:8" ht="40.5" customHeight="1" x14ac:dyDescent="0.15">
      <c r="B5" s="42"/>
      <c r="C5" s="43"/>
      <c r="D5" s="39"/>
      <c r="E5" s="17" t="s">
        <v>571</v>
      </c>
      <c r="F5" s="17" t="s">
        <v>572</v>
      </c>
      <c r="G5" s="17" t="s">
        <v>573</v>
      </c>
      <c r="H5" s="18" t="s">
        <v>89</v>
      </c>
    </row>
    <row r="6" spans="1:8" ht="13.5" customHeight="1" x14ac:dyDescent="0.15">
      <c r="B6" s="38" t="s">
        <v>90</v>
      </c>
      <c r="C6" s="44"/>
      <c r="D6" s="19">
        <v>2767</v>
      </c>
      <c r="E6" s="20">
        <v>611</v>
      </c>
      <c r="F6" s="20">
        <v>1837</v>
      </c>
      <c r="G6" s="20">
        <v>266</v>
      </c>
      <c r="H6" s="21">
        <v>53</v>
      </c>
    </row>
    <row r="7" spans="1:8" ht="13.5" customHeight="1" x14ac:dyDescent="0.15">
      <c r="B7" s="45"/>
      <c r="C7" s="46"/>
      <c r="D7" s="22">
        <v>100</v>
      </c>
      <c r="E7" s="23">
        <v>22.1</v>
      </c>
      <c r="F7" s="23">
        <v>66.400000000000006</v>
      </c>
      <c r="G7" s="23">
        <v>9.6</v>
      </c>
      <c r="H7" s="24">
        <v>1.9</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HYPERLINK("#目次!A"&amp;ROW(目次!$A$77),"[T000072]")</f>
        <v>[T000072]</v>
      </c>
    </row>
    <row r="2" spans="1:11" ht="13.5" customHeight="1" x14ac:dyDescent="0.15">
      <c r="B2" s="15" t="s">
        <v>56</v>
      </c>
    </row>
    <row r="3" spans="1:11" ht="13.5" customHeight="1" x14ac:dyDescent="0.15">
      <c r="B3" s="15" t="s">
        <v>511</v>
      </c>
    </row>
    <row r="4" spans="1:11" ht="20.25" customHeight="1" x14ac:dyDescent="0.15">
      <c r="B4" s="40"/>
      <c r="C4" s="41"/>
      <c r="D4" s="38" t="s">
        <v>82</v>
      </c>
      <c r="E4" s="35" t="s">
        <v>75</v>
      </c>
      <c r="F4" s="36"/>
      <c r="G4" s="36"/>
      <c r="H4" s="36"/>
      <c r="I4" s="36"/>
      <c r="J4" s="36"/>
      <c r="K4" s="37"/>
    </row>
    <row r="5" spans="1:11" ht="40.5" customHeight="1" x14ac:dyDescent="0.15">
      <c r="B5" s="42"/>
      <c r="C5" s="43"/>
      <c r="D5" s="39"/>
      <c r="E5" s="17" t="s">
        <v>574</v>
      </c>
      <c r="F5" s="17" t="s">
        <v>565</v>
      </c>
      <c r="G5" s="17" t="s">
        <v>566</v>
      </c>
      <c r="H5" s="17" t="s">
        <v>567</v>
      </c>
      <c r="I5" s="17" t="s">
        <v>575</v>
      </c>
      <c r="J5" s="17" t="s">
        <v>576</v>
      </c>
      <c r="K5" s="18" t="s">
        <v>89</v>
      </c>
    </row>
    <row r="6" spans="1:11" ht="13.5" customHeight="1" x14ac:dyDescent="0.15">
      <c r="B6" s="38" t="s">
        <v>90</v>
      </c>
      <c r="C6" s="44"/>
      <c r="D6" s="19">
        <v>2103</v>
      </c>
      <c r="E6" s="20">
        <v>412</v>
      </c>
      <c r="F6" s="20">
        <v>1034</v>
      </c>
      <c r="G6" s="20">
        <v>348</v>
      </c>
      <c r="H6" s="20">
        <v>39</v>
      </c>
      <c r="I6" s="20">
        <v>7</v>
      </c>
      <c r="J6" s="20">
        <v>245</v>
      </c>
      <c r="K6" s="21">
        <v>18</v>
      </c>
    </row>
    <row r="7" spans="1:11" ht="13.5" customHeight="1" x14ac:dyDescent="0.15">
      <c r="B7" s="45"/>
      <c r="C7" s="46"/>
      <c r="D7" s="22">
        <v>100</v>
      </c>
      <c r="E7" s="23">
        <v>19.600000000000001</v>
      </c>
      <c r="F7" s="23">
        <v>49.2</v>
      </c>
      <c r="G7" s="23">
        <v>16.5</v>
      </c>
      <c r="H7" s="23">
        <v>1.9</v>
      </c>
      <c r="I7" s="23">
        <v>0.3</v>
      </c>
      <c r="J7" s="23">
        <v>11.7</v>
      </c>
      <c r="K7" s="24">
        <v>0.9</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A2" sqref="A2:A8"/>
    </sheetView>
  </sheetViews>
  <sheetFormatPr defaultColWidth="9.625" defaultRowHeight="13.5" customHeight="1" x14ac:dyDescent="0.15"/>
  <cols>
    <col min="2" max="2" width="5.125" customWidth="1"/>
    <col min="3" max="3" width="18.625" customWidth="1"/>
  </cols>
  <sheetData>
    <row r="1" spans="1:15" ht="13.5" customHeight="1" x14ac:dyDescent="0.15">
      <c r="A1" s="14" t="str">
        <f>HYPERLINK("#目次!A"&amp;ROW(目次!$A$78),"[T000073]")</f>
        <v>[T000073]</v>
      </c>
    </row>
    <row r="2" spans="1:15" ht="13.5" customHeight="1" x14ac:dyDescent="0.15">
      <c r="B2" s="15" t="s">
        <v>56</v>
      </c>
    </row>
    <row r="3" spans="1:15" ht="13.5" customHeight="1" x14ac:dyDescent="0.15">
      <c r="B3" s="15" t="s">
        <v>511</v>
      </c>
    </row>
    <row r="4" spans="1:15" ht="20.25" customHeight="1" x14ac:dyDescent="0.15">
      <c r="B4" s="40"/>
      <c r="C4" s="41"/>
      <c r="D4" s="38" t="s">
        <v>82</v>
      </c>
      <c r="E4" s="35" t="s">
        <v>76</v>
      </c>
      <c r="F4" s="36"/>
      <c r="G4" s="36"/>
      <c r="H4" s="36"/>
      <c r="I4" s="36"/>
      <c r="J4" s="36"/>
      <c r="K4" s="36"/>
      <c r="L4" s="36"/>
      <c r="M4" s="36"/>
      <c r="N4" s="36"/>
      <c r="O4" s="37"/>
    </row>
    <row r="5" spans="1:15" ht="40.5" customHeight="1" x14ac:dyDescent="0.15">
      <c r="B5" s="42"/>
      <c r="C5" s="43"/>
      <c r="D5" s="39"/>
      <c r="E5" s="17" t="s">
        <v>577</v>
      </c>
      <c r="F5" s="17" t="s">
        <v>578</v>
      </c>
      <c r="G5" s="17" t="s">
        <v>579</v>
      </c>
      <c r="H5" s="17" t="s">
        <v>580</v>
      </c>
      <c r="I5" s="17" t="s">
        <v>581</v>
      </c>
      <c r="J5" s="17" t="s">
        <v>582</v>
      </c>
      <c r="K5" s="17" t="s">
        <v>583</v>
      </c>
      <c r="L5" s="17" t="s">
        <v>584</v>
      </c>
      <c r="M5" s="17" t="s">
        <v>585</v>
      </c>
      <c r="N5" s="17" t="s">
        <v>101</v>
      </c>
      <c r="O5" s="18" t="s">
        <v>89</v>
      </c>
    </row>
    <row r="6" spans="1:15" ht="13.5" customHeight="1" x14ac:dyDescent="0.15">
      <c r="B6" s="38" t="s">
        <v>90</v>
      </c>
      <c r="C6" s="44"/>
      <c r="D6" s="19">
        <v>1840</v>
      </c>
      <c r="E6" s="20">
        <v>171</v>
      </c>
      <c r="F6" s="20">
        <v>123</v>
      </c>
      <c r="G6" s="20">
        <v>259</v>
      </c>
      <c r="H6" s="20">
        <v>172</v>
      </c>
      <c r="I6" s="20">
        <v>183</v>
      </c>
      <c r="J6" s="20">
        <v>32</v>
      </c>
      <c r="K6" s="20">
        <v>159</v>
      </c>
      <c r="L6" s="20">
        <v>627</v>
      </c>
      <c r="M6" s="20">
        <v>741</v>
      </c>
      <c r="N6" s="20">
        <v>84</v>
      </c>
      <c r="O6" s="21">
        <v>54</v>
      </c>
    </row>
    <row r="7" spans="1:15" ht="13.5" customHeight="1" x14ac:dyDescent="0.15">
      <c r="B7" s="45"/>
      <c r="C7" s="46"/>
      <c r="D7" s="22">
        <v>100</v>
      </c>
      <c r="E7" s="23">
        <v>9.3000000000000007</v>
      </c>
      <c r="F7" s="23">
        <v>6.7</v>
      </c>
      <c r="G7" s="23">
        <v>14.1</v>
      </c>
      <c r="H7" s="23">
        <v>9.3000000000000007</v>
      </c>
      <c r="I7" s="23">
        <v>9.9</v>
      </c>
      <c r="J7" s="23">
        <v>1.7</v>
      </c>
      <c r="K7" s="23">
        <v>8.6</v>
      </c>
      <c r="L7" s="23">
        <v>34.1</v>
      </c>
      <c r="M7" s="23">
        <v>40.299999999999997</v>
      </c>
      <c r="N7" s="23">
        <v>4.5999999999999996</v>
      </c>
      <c r="O7" s="24">
        <v>2.9</v>
      </c>
    </row>
  </sheetData>
  <mergeCells count="4">
    <mergeCell ref="E4:O4"/>
    <mergeCell ref="D4:D5"/>
    <mergeCell ref="B4:C5"/>
    <mergeCell ref="B6:C7"/>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A2" sqref="A2:A7"/>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HYPERLINK("#目次!A"&amp;ROW(目次!$A$79),"[T000074]")</f>
        <v>[T000074]</v>
      </c>
    </row>
    <row r="2" spans="1:10" ht="13.5" customHeight="1" x14ac:dyDescent="0.15">
      <c r="B2" s="15" t="s">
        <v>56</v>
      </c>
    </row>
    <row r="3" spans="1:10" ht="13.5" customHeight="1" x14ac:dyDescent="0.15">
      <c r="B3" s="15" t="s">
        <v>511</v>
      </c>
    </row>
    <row r="4" spans="1:10" ht="20.25" customHeight="1" x14ac:dyDescent="0.15">
      <c r="B4" s="40"/>
      <c r="C4" s="41"/>
      <c r="D4" s="38" t="s">
        <v>82</v>
      </c>
      <c r="E4" s="35" t="s">
        <v>77</v>
      </c>
      <c r="F4" s="36"/>
      <c r="G4" s="36"/>
      <c r="H4" s="36"/>
      <c r="I4" s="36"/>
      <c r="J4" s="37"/>
    </row>
    <row r="5" spans="1:10" ht="40.5" customHeight="1" x14ac:dyDescent="0.15">
      <c r="B5" s="42"/>
      <c r="C5" s="43"/>
      <c r="D5" s="39"/>
      <c r="E5" s="17" t="s">
        <v>586</v>
      </c>
      <c r="F5" s="17" t="s">
        <v>587</v>
      </c>
      <c r="G5" s="17" t="s">
        <v>588</v>
      </c>
      <c r="H5" s="17" t="s">
        <v>589</v>
      </c>
      <c r="I5" s="17" t="s">
        <v>101</v>
      </c>
      <c r="J5" s="18" t="s">
        <v>89</v>
      </c>
    </row>
    <row r="6" spans="1:10" ht="13.5" customHeight="1" x14ac:dyDescent="0.15">
      <c r="B6" s="38" t="s">
        <v>90</v>
      </c>
      <c r="C6" s="44"/>
      <c r="D6" s="19">
        <v>2767</v>
      </c>
      <c r="E6" s="20">
        <v>345</v>
      </c>
      <c r="F6" s="20">
        <v>725</v>
      </c>
      <c r="G6" s="20">
        <v>1400</v>
      </c>
      <c r="H6" s="20">
        <v>189</v>
      </c>
      <c r="I6" s="20">
        <v>60</v>
      </c>
      <c r="J6" s="21">
        <v>48</v>
      </c>
    </row>
    <row r="7" spans="1:10" ht="13.5" customHeight="1" x14ac:dyDescent="0.15">
      <c r="B7" s="45"/>
      <c r="C7" s="46"/>
      <c r="D7" s="22">
        <v>100</v>
      </c>
      <c r="E7" s="23">
        <v>12.5</v>
      </c>
      <c r="F7" s="23">
        <v>26.2</v>
      </c>
      <c r="G7" s="23">
        <v>50.6</v>
      </c>
      <c r="H7" s="23">
        <v>6.8</v>
      </c>
      <c r="I7" s="23">
        <v>2.2000000000000002</v>
      </c>
      <c r="J7" s="24">
        <v>1.7</v>
      </c>
    </row>
  </sheetData>
  <mergeCells count="4">
    <mergeCell ref="E4:J4"/>
    <mergeCell ref="D4:D5"/>
    <mergeCell ref="B4:C5"/>
    <mergeCell ref="B6:C7"/>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1" sqref="E1:I1048576"/>
    </sheetView>
  </sheetViews>
  <sheetFormatPr defaultColWidth="9.625" defaultRowHeight="13.5" customHeight="1" x14ac:dyDescent="0.15"/>
  <cols>
    <col min="2" max="2" width="5.125" customWidth="1"/>
    <col min="3" max="3" width="18.625" customWidth="1"/>
    <col min="5" max="5" width="8.875" bestFit="1" customWidth="1"/>
    <col min="6" max="6" width="10.25" bestFit="1" customWidth="1"/>
    <col min="7" max="7" width="15.875" bestFit="1" customWidth="1"/>
    <col min="8" max="8" width="15.125" bestFit="1" customWidth="1"/>
    <col min="9" max="9" width="9.25" bestFit="1" customWidth="1"/>
  </cols>
  <sheetData>
    <row r="1" spans="1:12" ht="13.5" customHeight="1" x14ac:dyDescent="0.15">
      <c r="A1" s="14" t="str">
        <f>HYPERLINK("#目次!A"&amp;ROW(目次!$A$80),"[T000075]")</f>
        <v>[T000075]</v>
      </c>
    </row>
    <row r="2" spans="1:12" ht="13.5" customHeight="1" x14ac:dyDescent="0.15">
      <c r="B2" s="15" t="s">
        <v>56</v>
      </c>
    </row>
    <row r="3" spans="1:12" ht="13.5" customHeight="1" x14ac:dyDescent="0.15">
      <c r="B3" s="15" t="s">
        <v>511</v>
      </c>
    </row>
    <row r="4" spans="1:12" ht="20.25" customHeight="1" x14ac:dyDescent="0.15">
      <c r="B4" s="40"/>
      <c r="C4" s="41"/>
      <c r="D4" s="38" t="s">
        <v>82</v>
      </c>
      <c r="E4" s="35" t="s">
        <v>78</v>
      </c>
      <c r="F4" s="36"/>
      <c r="G4" s="36"/>
      <c r="H4" s="36"/>
      <c r="I4" s="36"/>
      <c r="J4" s="36"/>
      <c r="K4" s="36"/>
      <c r="L4" s="37"/>
    </row>
    <row r="5" spans="1:12" ht="40.5" customHeight="1" x14ac:dyDescent="0.15">
      <c r="B5" s="42"/>
      <c r="C5" s="43"/>
      <c r="D5" s="39"/>
      <c r="E5" s="17" t="s">
        <v>590</v>
      </c>
      <c r="F5" s="17" t="s">
        <v>591</v>
      </c>
      <c r="G5" s="17" t="s">
        <v>592</v>
      </c>
      <c r="H5" s="17" t="s">
        <v>593</v>
      </c>
      <c r="I5" s="17" t="s">
        <v>594</v>
      </c>
      <c r="J5" s="17" t="s">
        <v>595</v>
      </c>
      <c r="K5" s="17" t="s">
        <v>101</v>
      </c>
      <c r="L5" s="18" t="s">
        <v>89</v>
      </c>
    </row>
    <row r="6" spans="1:12" ht="13.5" customHeight="1" x14ac:dyDescent="0.15">
      <c r="B6" s="38" t="s">
        <v>90</v>
      </c>
      <c r="C6" s="44"/>
      <c r="D6" s="19">
        <v>2767</v>
      </c>
      <c r="E6" s="20">
        <v>1854</v>
      </c>
      <c r="F6" s="20">
        <v>359</v>
      </c>
      <c r="G6" s="20">
        <v>371</v>
      </c>
      <c r="H6" s="20">
        <v>93</v>
      </c>
      <c r="I6" s="20">
        <v>47</v>
      </c>
      <c r="J6" s="20">
        <v>1</v>
      </c>
      <c r="K6" s="20">
        <v>10</v>
      </c>
      <c r="L6" s="21">
        <v>32</v>
      </c>
    </row>
    <row r="7" spans="1:12" ht="13.5" customHeight="1" x14ac:dyDescent="0.15">
      <c r="B7" s="45"/>
      <c r="C7" s="46"/>
      <c r="D7" s="22">
        <v>100</v>
      </c>
      <c r="E7" s="23">
        <v>67</v>
      </c>
      <c r="F7" s="23">
        <v>13</v>
      </c>
      <c r="G7" s="23">
        <v>13.4</v>
      </c>
      <c r="H7" s="23">
        <v>3.4</v>
      </c>
      <c r="I7" s="23">
        <v>1.7</v>
      </c>
      <c r="J7" s="23">
        <v>0</v>
      </c>
      <c r="K7" s="23">
        <v>0.4</v>
      </c>
      <c r="L7" s="24">
        <v>1.2</v>
      </c>
    </row>
  </sheetData>
  <mergeCells count="4">
    <mergeCell ref="E4:L4"/>
    <mergeCell ref="D4:D5"/>
    <mergeCell ref="B4:C5"/>
    <mergeCell ref="B6:C7"/>
  </mergeCells>
  <phoneticPr fontId="2"/>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1" sqref="G1:H1048576"/>
    </sheetView>
  </sheetViews>
  <sheetFormatPr defaultColWidth="9.625" defaultRowHeight="13.5" customHeight="1" x14ac:dyDescent="0.15"/>
  <cols>
    <col min="2" max="2" width="5.125" customWidth="1"/>
    <col min="3" max="3" width="18.625" customWidth="1"/>
    <col min="7" max="8" width="10.625" customWidth="1"/>
  </cols>
  <sheetData>
    <row r="1" spans="1:11" ht="13.5" customHeight="1" x14ac:dyDescent="0.15">
      <c r="A1" s="14" t="str">
        <f>HYPERLINK("#目次!A"&amp;ROW(目次!$A$81),"[T000076]")</f>
        <v>[T000076]</v>
      </c>
    </row>
    <row r="2" spans="1:11" ht="13.5" customHeight="1" x14ac:dyDescent="0.15">
      <c r="B2" s="15" t="s">
        <v>56</v>
      </c>
    </row>
    <row r="3" spans="1:11" ht="13.5" customHeight="1" x14ac:dyDescent="0.15">
      <c r="B3" s="15" t="s">
        <v>511</v>
      </c>
    </row>
    <row r="4" spans="1:11" ht="20.25" customHeight="1" x14ac:dyDescent="0.15">
      <c r="B4" s="40"/>
      <c r="C4" s="41"/>
      <c r="D4" s="38" t="s">
        <v>82</v>
      </c>
      <c r="E4" s="35" t="s">
        <v>79</v>
      </c>
      <c r="F4" s="36"/>
      <c r="G4" s="36"/>
      <c r="H4" s="36"/>
      <c r="I4" s="36"/>
      <c r="J4" s="36"/>
      <c r="K4" s="37"/>
    </row>
    <row r="5" spans="1:11" ht="40.5" customHeight="1" x14ac:dyDescent="0.15">
      <c r="B5" s="42"/>
      <c r="C5" s="43"/>
      <c r="D5" s="39"/>
      <c r="E5" s="17" t="s">
        <v>596</v>
      </c>
      <c r="F5" s="17" t="s">
        <v>597</v>
      </c>
      <c r="G5" s="17" t="s">
        <v>598</v>
      </c>
      <c r="H5" s="17" t="s">
        <v>599</v>
      </c>
      <c r="I5" s="17" t="s">
        <v>600</v>
      </c>
      <c r="J5" s="17" t="s">
        <v>601</v>
      </c>
      <c r="K5" s="18" t="s">
        <v>101</v>
      </c>
    </row>
    <row r="6" spans="1:11" ht="13.5" customHeight="1" x14ac:dyDescent="0.15">
      <c r="B6" s="38" t="s">
        <v>90</v>
      </c>
      <c r="C6" s="44"/>
      <c r="D6" s="19">
        <v>2767</v>
      </c>
      <c r="E6" s="20">
        <v>327</v>
      </c>
      <c r="F6" s="20">
        <v>215</v>
      </c>
      <c r="G6" s="20">
        <v>245</v>
      </c>
      <c r="H6" s="20">
        <v>232</v>
      </c>
      <c r="I6" s="20">
        <v>463</v>
      </c>
      <c r="J6" s="20">
        <v>609</v>
      </c>
      <c r="K6" s="21">
        <v>676</v>
      </c>
    </row>
    <row r="7" spans="1:11" ht="13.5" customHeight="1" x14ac:dyDescent="0.15">
      <c r="B7" s="45"/>
      <c r="C7" s="46"/>
      <c r="D7" s="22">
        <v>100</v>
      </c>
      <c r="E7" s="23">
        <v>11.8</v>
      </c>
      <c r="F7" s="23">
        <v>7.8</v>
      </c>
      <c r="G7" s="23">
        <v>8.9</v>
      </c>
      <c r="H7" s="23">
        <v>8.4</v>
      </c>
      <c r="I7" s="23">
        <v>16.7</v>
      </c>
      <c r="J7" s="23">
        <v>22</v>
      </c>
      <c r="K7" s="24">
        <v>24.4</v>
      </c>
    </row>
  </sheetData>
  <mergeCells count="4">
    <mergeCell ref="E4:K4"/>
    <mergeCell ref="D4:D5"/>
    <mergeCell ref="B4:C5"/>
    <mergeCell ref="B6:C7"/>
  </mergeCells>
  <phoneticPr fontId="2"/>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31" sqref="A31"/>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HYPERLINK("#目次!A"&amp;ROW(目次!$A$82),"[T000077]")</f>
        <v>[T000077]</v>
      </c>
    </row>
    <row r="2" spans="1:8" ht="13.5" customHeight="1" x14ac:dyDescent="0.15">
      <c r="B2" s="15" t="s">
        <v>56</v>
      </c>
    </row>
    <row r="3" spans="1:8" ht="13.5" customHeight="1" x14ac:dyDescent="0.15">
      <c r="B3" s="15" t="s">
        <v>511</v>
      </c>
    </row>
    <row r="4" spans="1:8" ht="20.25" customHeight="1" x14ac:dyDescent="0.15">
      <c r="B4" s="40"/>
      <c r="C4" s="41"/>
      <c r="D4" s="38" t="s">
        <v>82</v>
      </c>
      <c r="E4" s="35" t="s">
        <v>80</v>
      </c>
      <c r="F4" s="36"/>
      <c r="G4" s="36"/>
      <c r="H4" s="37"/>
    </row>
    <row r="5" spans="1:8" ht="40.5" customHeight="1" x14ac:dyDescent="0.15">
      <c r="B5" s="42"/>
      <c r="C5" s="43"/>
      <c r="D5" s="39"/>
      <c r="E5" s="17" t="s">
        <v>602</v>
      </c>
      <c r="F5" s="17" t="s">
        <v>603</v>
      </c>
      <c r="G5" s="17" t="s">
        <v>604</v>
      </c>
      <c r="H5" s="18" t="s">
        <v>89</v>
      </c>
    </row>
    <row r="6" spans="1:8" ht="13.5" customHeight="1" x14ac:dyDescent="0.15">
      <c r="B6" s="38" t="s">
        <v>90</v>
      </c>
      <c r="C6" s="44"/>
      <c r="D6" s="19">
        <v>2767</v>
      </c>
      <c r="E6" s="20">
        <v>1419</v>
      </c>
      <c r="F6" s="20">
        <v>1055</v>
      </c>
      <c r="G6" s="20">
        <v>243</v>
      </c>
      <c r="H6" s="21">
        <v>50</v>
      </c>
    </row>
    <row r="7" spans="1:8" ht="13.5" customHeight="1" x14ac:dyDescent="0.15">
      <c r="B7" s="45"/>
      <c r="C7" s="46"/>
      <c r="D7" s="22">
        <v>100</v>
      </c>
      <c r="E7" s="23">
        <v>51.3</v>
      </c>
      <c r="F7" s="23">
        <v>38.1</v>
      </c>
      <c r="G7" s="23">
        <v>8.8000000000000007</v>
      </c>
      <c r="H7" s="24">
        <v>1.8</v>
      </c>
    </row>
  </sheetData>
  <mergeCells count="4">
    <mergeCell ref="E4:H4"/>
    <mergeCell ref="D4:D5"/>
    <mergeCell ref="B4:C5"/>
    <mergeCell ref="B6:C7"/>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ColWidth="9.625" defaultRowHeight="13.5" customHeight="1" x14ac:dyDescent="0.15"/>
  <cols>
    <col min="2" max="2" width="5.125" customWidth="1"/>
    <col min="3" max="3" width="18.625" customWidth="1"/>
  </cols>
  <sheetData>
    <row r="1" spans="1:6" ht="13.5" customHeight="1" x14ac:dyDescent="0.15">
      <c r="A1" s="14" t="str">
        <f>HYPERLINK("#目次!A"&amp;ROW([2]目次!$A$82),"[T000078]")</f>
        <v>[T000078]</v>
      </c>
    </row>
    <row r="2" spans="1:6" ht="13.5" customHeight="1" x14ac:dyDescent="0.15">
      <c r="B2" s="15" t="s">
        <v>56</v>
      </c>
    </row>
    <row r="3" spans="1:6" ht="13.5" customHeight="1" x14ac:dyDescent="0.15">
      <c r="B3" s="15" t="s">
        <v>56</v>
      </c>
    </row>
    <row r="4" spans="1:6" ht="20.25" customHeight="1" x14ac:dyDescent="0.15">
      <c r="B4" s="40"/>
      <c r="C4" s="41"/>
      <c r="D4" s="38" t="s">
        <v>82</v>
      </c>
      <c r="E4" s="35" t="s">
        <v>608</v>
      </c>
      <c r="F4" s="37"/>
    </row>
    <row r="5" spans="1:6" ht="40.5" customHeight="1" x14ac:dyDescent="0.15">
      <c r="B5" s="42"/>
      <c r="C5" s="43"/>
      <c r="D5" s="39"/>
      <c r="E5" s="17" t="s">
        <v>606</v>
      </c>
      <c r="F5" s="18" t="s">
        <v>607</v>
      </c>
    </row>
    <row r="6" spans="1:6" ht="13.5" customHeight="1" x14ac:dyDescent="0.15">
      <c r="B6" s="38" t="s">
        <v>90</v>
      </c>
      <c r="C6" s="44"/>
      <c r="D6" s="19">
        <v>2767</v>
      </c>
      <c r="E6" s="20">
        <v>1920</v>
      </c>
      <c r="F6" s="21">
        <v>847</v>
      </c>
    </row>
    <row r="7" spans="1:6" ht="13.5" customHeight="1" x14ac:dyDescent="0.15">
      <c r="B7" s="45"/>
      <c r="C7" s="46"/>
      <c r="D7" s="22">
        <v>100</v>
      </c>
      <c r="E7" s="23">
        <v>69.400000000000006</v>
      </c>
      <c r="F7" s="24">
        <v>30.6</v>
      </c>
    </row>
  </sheetData>
  <mergeCells count="4">
    <mergeCell ref="B4:C5"/>
    <mergeCell ref="D4:D5"/>
    <mergeCell ref="E4:F4"/>
    <mergeCell ref="B6:C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2</vt:i4>
      </vt:variant>
    </vt:vector>
  </HeadingPairs>
  <TitlesOfParts>
    <vt:vector size="81" baseType="lpstr">
      <vt:lpstr>目次</vt:lpstr>
      <vt:lpstr>問１</vt:lpstr>
      <vt:lpstr>問１－１</vt:lpstr>
      <vt:lpstr>問２</vt:lpstr>
      <vt:lpstr>問３</vt:lpstr>
      <vt:lpstr>問４</vt:lpstr>
      <vt:lpstr>問４－１</vt:lpstr>
      <vt:lpstr>問４－２</vt:lpstr>
      <vt:lpstr>問４－３</vt:lpstr>
      <vt:lpstr>問４－３－１</vt:lpstr>
      <vt:lpstr>問５</vt:lpstr>
      <vt:lpstr>問５－１</vt:lpstr>
      <vt:lpstr>問６</vt:lpstr>
      <vt:lpstr>問６（１）－１</vt:lpstr>
      <vt:lpstr>問６（２）</vt:lpstr>
      <vt:lpstr>問６（３）</vt:lpstr>
      <vt:lpstr>問６（３）－１</vt:lpstr>
      <vt:lpstr>問６（４）</vt:lpstr>
      <vt:lpstr>問７</vt:lpstr>
      <vt:lpstr>問７－１</vt:lpstr>
      <vt:lpstr>問７－２</vt:lpstr>
      <vt:lpstr>問８（１）</vt:lpstr>
      <vt:lpstr>問８（２）</vt:lpstr>
      <vt:lpstr>問９</vt:lpstr>
      <vt:lpstr>問10</vt:lpstr>
      <vt:lpstr>問11（１）</vt:lpstr>
      <vt:lpstr>問11（２）</vt:lpstr>
      <vt:lpstr>問11（３）</vt:lpstr>
      <vt:lpstr>問11（４）</vt:lpstr>
      <vt:lpstr>問11（５）</vt:lpstr>
      <vt:lpstr>問11（６）</vt:lpstr>
      <vt:lpstr>問11（７）</vt:lpstr>
      <vt:lpstr>問12</vt:lpstr>
      <vt:lpstr>問13（１）</vt:lpstr>
      <vt:lpstr>問13（２）</vt:lpstr>
      <vt:lpstr>問14（１）</vt:lpstr>
      <vt:lpstr>問14（２）</vt:lpstr>
      <vt:lpstr>問14（３）</vt:lpstr>
      <vt:lpstr>問14（４）</vt:lpstr>
      <vt:lpstr>問15</vt:lpstr>
      <vt:lpstr>問15－１</vt:lpstr>
      <vt:lpstr>問15－２</vt:lpstr>
      <vt:lpstr>問16（１）</vt:lpstr>
      <vt:lpstr>問16（１）－１</vt:lpstr>
      <vt:lpstr>問16（１）－２</vt:lpstr>
      <vt:lpstr>問16（２）</vt:lpstr>
      <vt:lpstr>問17</vt:lpstr>
      <vt:lpstr>問18</vt:lpstr>
      <vt:lpstr>問19</vt:lpstr>
      <vt:lpstr>問20</vt:lpstr>
      <vt:lpstr>問20－１</vt:lpstr>
      <vt:lpstr>問21</vt:lpstr>
      <vt:lpstr>問22</vt:lpstr>
      <vt:lpstr>問23</vt:lpstr>
      <vt:lpstr>問24</vt:lpstr>
      <vt:lpstr>問25</vt:lpstr>
      <vt:lpstr>問26</vt:lpstr>
      <vt:lpstr>問27</vt:lpstr>
      <vt:lpstr>問28</vt:lpstr>
      <vt:lpstr>問29</vt:lpstr>
      <vt:lpstr>Ｆ１</vt:lpstr>
      <vt:lpstr>Ｆ2</vt:lpstr>
      <vt:lpstr>Ｆ３</vt:lpstr>
      <vt:lpstr>Ｆ３－１</vt:lpstr>
      <vt:lpstr>Ｆ３－2</vt:lpstr>
      <vt:lpstr>Ｆ３－３</vt:lpstr>
      <vt:lpstr>Ｆ４</vt:lpstr>
      <vt:lpstr>Ｆ５</vt:lpstr>
      <vt:lpstr>Ｆ６</vt:lpstr>
      <vt:lpstr>Ｆ６－１</vt:lpstr>
      <vt:lpstr>Ｆ７</vt:lpstr>
      <vt:lpstr>Ｆ８</vt:lpstr>
      <vt:lpstr>Ｆ８－１</vt:lpstr>
      <vt:lpstr>Ｆ８－１－１</vt:lpstr>
      <vt:lpstr>Ｆ９</vt:lpstr>
      <vt:lpstr>Ｆ10</vt:lpstr>
      <vt:lpstr>ライフステージ</vt:lpstr>
      <vt:lpstr>地域別（３区分）</vt:lpstr>
      <vt:lpstr>回収方法</vt:lpstr>
      <vt:lpstr>目次!Print_Area</vt:lpstr>
      <vt:lpstr>目次!Print_Titles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2021-08-24T03:06:27Z</dcterms:created>
  <dcterms:modified xsi:type="dcterms:W3CDTF">2021-11-03T23:17:16Z</dcterms:modified>
</cp:coreProperties>
</file>