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defaultThemeVersion="124226"/>
  <mc:AlternateContent xmlns:mc="http://schemas.openxmlformats.org/markup-compatibility/2006">
    <mc:Choice Requires="x15">
      <x15ac:absPath xmlns:x15ac="http://schemas.microsoft.com/office/spreadsheetml/2010/11/ac" url="C:\Users\116148\Box\【02_課所共有】06_04_高齢者福祉課\R07年度\03_施設整備担当\34_施設整備補助金\34_13_地域介護福祉空間交付金\34_13_040_国への協議\令和７年度二次協議\03 県HP更新\HP掲載資料\申請様式（自家発・給水等）\"/>
    </mc:Choice>
  </mc:AlternateContent>
  <xr:revisionPtr revIDLastSave="0" documentId="13_ncr:1_{AD76B735-009B-4FDC-9E81-DCD57AD5F6E9}" xr6:coauthVersionLast="47" xr6:coauthVersionMax="47" xr10:uidLastSave="{00000000-0000-0000-0000-000000000000}"/>
  <bookViews>
    <workbookView xWindow="-110" yWindow="-110" windowWidth="19420" windowHeight="10300" firstSheet="1" activeTab="3" xr2:uid="{00000000-000D-0000-FFFF-FFFF00000000}"/>
  </bookViews>
  <sheets>
    <sheet name="先進的（スプリンクラー等）" sheetId="3" state="hidden" r:id="rId1"/>
    <sheet name="スプリンクラー" sheetId="16" r:id="rId2"/>
    <sheet name="非常用自家発電・給水設備" sheetId="19" r:id="rId3"/>
    <sheet name="水害対策（広域型）" sheetId="18" r:id="rId4"/>
    <sheet name="換気設備" sheetId="22" r:id="rId5"/>
    <sheet name="面積按分表" sheetId="11" r:id="rId6"/>
    <sheet name="※参考　面積按分（記入例）" sheetId="10" r:id="rId7"/>
  </sheets>
  <definedNames>
    <definedName name="_xlnm._FilterDatabase" localSheetId="1" hidden="1">スプリンクラー!$A$9:$W$9</definedName>
    <definedName name="_xlnm._FilterDatabase" localSheetId="4" hidden="1">換気設備!$A$1:$M$13</definedName>
    <definedName name="_xlnm._FilterDatabase" localSheetId="3" hidden="1">'水害対策（広域型）'!$A$1:$L$19</definedName>
    <definedName name="_xlnm._FilterDatabase" localSheetId="0" hidden="1">'先進的（スプリンクラー等）'!$A$5:$V$5</definedName>
    <definedName name="_xlnm._FilterDatabase" localSheetId="2" hidden="1">非常用自家発電・給水設備!$A$1:$M$17</definedName>
    <definedName name="_xlnm.Print_Area" localSheetId="6">'※参考　面積按分（記入例）'!$A$2:$Q$49</definedName>
    <definedName name="_xlnm.Print_Area" localSheetId="1">スプリンクラー!$A$1:$Y$22</definedName>
    <definedName name="_xlnm.Print_Area" localSheetId="4">換気設備!$A$1:$T$17</definedName>
    <definedName name="_xlnm.Print_Area" localSheetId="3">'水害対策（広域型）'!$A$1:$BA$21</definedName>
    <definedName name="_xlnm.Print_Area" localSheetId="0">'先進的（スプリンクラー等）'!$A$1:$W$31</definedName>
    <definedName name="_xlnm.Print_Area" localSheetId="2">非常用自家発電・給水設備!$A$1:$AE$20</definedName>
    <definedName name="_xlnm.Print_Area" localSheetId="5">面積按分表!$A$2:$Q$49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16" l="1"/>
  <c r="I11" i="16"/>
  <c r="F11" i="16"/>
  <c r="W10" i="16"/>
  <c r="I10" i="16"/>
  <c r="F10" i="16"/>
  <c r="M48" i="11" l="1"/>
  <c r="I48" i="11"/>
  <c r="G48" i="11"/>
  <c r="I47" i="11"/>
  <c r="D47" i="11"/>
  <c r="M45" i="11"/>
  <c r="I45" i="11"/>
  <c r="G45" i="11"/>
  <c r="I44" i="11"/>
  <c r="D44" i="11"/>
  <c r="M42" i="11"/>
  <c r="I42" i="11"/>
  <c r="G42" i="11"/>
  <c r="I41" i="11"/>
  <c r="P41" i="11" s="1"/>
  <c r="D10" i="11" s="1"/>
  <c r="D41" i="11"/>
  <c r="K37" i="11"/>
  <c r="G37" i="11"/>
  <c r="I36" i="11"/>
  <c r="D36" i="11"/>
  <c r="K34" i="11"/>
  <c r="G34" i="11"/>
  <c r="I33" i="11"/>
  <c r="D33" i="11"/>
  <c r="K29" i="11"/>
  <c r="G29" i="11"/>
  <c r="I28" i="11"/>
  <c r="D28" i="11"/>
  <c r="K26" i="11"/>
  <c r="G26" i="11"/>
  <c r="I25" i="11"/>
  <c r="D25" i="11"/>
  <c r="K21" i="11"/>
  <c r="G21" i="11"/>
  <c r="I20" i="11"/>
  <c r="D20" i="11"/>
  <c r="K18" i="11"/>
  <c r="G18" i="11"/>
  <c r="I17" i="11"/>
  <c r="D17" i="11"/>
  <c r="O6" i="11"/>
  <c r="D36" i="10"/>
  <c r="D33" i="10"/>
  <c r="P20" i="11" l="1"/>
  <c r="G7" i="11" s="1"/>
  <c r="G11" i="11" s="1"/>
  <c r="G12" i="11" s="1"/>
  <c r="P28" i="11"/>
  <c r="K8" i="11" s="1"/>
  <c r="P33" i="11"/>
  <c r="G9" i="11" s="1"/>
  <c r="P36" i="11"/>
  <c r="K9" i="11" s="1"/>
  <c r="P44" i="11"/>
  <c r="G10" i="11" s="1"/>
  <c r="P47" i="11"/>
  <c r="K10" i="11" s="1"/>
  <c r="K11" i="11" s="1"/>
  <c r="K12" i="11" s="1"/>
  <c r="P17" i="11"/>
  <c r="D7" i="11" s="1"/>
  <c r="P25" i="11"/>
  <c r="D8" i="11" s="1"/>
  <c r="M48" i="10"/>
  <c r="I48" i="10"/>
  <c r="G48" i="10"/>
  <c r="I47" i="10"/>
  <c r="D47" i="10"/>
  <c r="M45" i="10"/>
  <c r="I45" i="10"/>
  <c r="G45" i="10"/>
  <c r="I44" i="10"/>
  <c r="D44" i="10"/>
  <c r="M42" i="10"/>
  <c r="I42" i="10"/>
  <c r="G42" i="10"/>
  <c r="I41" i="10"/>
  <c r="D41" i="10"/>
  <c r="K37" i="10"/>
  <c r="G37" i="10"/>
  <c r="I36" i="10"/>
  <c r="P36" i="10" s="1"/>
  <c r="K9" i="10" s="1"/>
  <c r="K34" i="10"/>
  <c r="G34" i="10"/>
  <c r="I33" i="10"/>
  <c r="P33" i="10" s="1"/>
  <c r="G9" i="10" s="1"/>
  <c r="K29" i="10"/>
  <c r="G29" i="10"/>
  <c r="I28" i="10"/>
  <c r="D28" i="10"/>
  <c r="K26" i="10"/>
  <c r="G26" i="10"/>
  <c r="I25" i="10"/>
  <c r="D25" i="10"/>
  <c r="K21" i="10"/>
  <c r="G21" i="10"/>
  <c r="I20" i="10"/>
  <c r="D20" i="10"/>
  <c r="K18" i="10"/>
  <c r="G18" i="10"/>
  <c r="I17" i="10"/>
  <c r="D17" i="10"/>
  <c r="O6" i="10"/>
  <c r="P17" i="10" l="1"/>
  <c r="D7" i="10" s="1"/>
  <c r="P20" i="10"/>
  <c r="G7" i="10" s="1"/>
  <c r="P25" i="10"/>
  <c r="D8" i="10" s="1"/>
  <c r="P28" i="10"/>
  <c r="K8" i="10" s="1"/>
  <c r="P41" i="10"/>
  <c r="D10" i="10" s="1"/>
  <c r="P47" i="10"/>
  <c r="K10" i="10" s="1"/>
  <c r="P44" i="10"/>
  <c r="G10" i="10" s="1"/>
  <c r="D11" i="11"/>
  <c r="G11" i="10"/>
  <c r="G12" i="10" s="1"/>
  <c r="K11" i="10" l="1"/>
  <c r="K12" i="10" s="1"/>
  <c r="D11" i="10"/>
  <c r="D12" i="10" s="1"/>
  <c r="O12" i="10" s="1"/>
  <c r="O11" i="11"/>
  <c r="D12" i="11"/>
  <c r="D13" i="10" l="1"/>
  <c r="G13" i="10"/>
  <c r="O11" i="10"/>
  <c r="O12" i="11"/>
  <c r="D13" i="11" s="1"/>
  <c r="O13" i="10"/>
  <c r="K13" i="10"/>
  <c r="K13" i="11" l="1"/>
  <c r="G13" i="11"/>
  <c r="O13" i="11"/>
  <c r="U7" i="3" l="1"/>
  <c r="U8" i="3"/>
  <c r="U9" i="3"/>
  <c r="U10" i="3"/>
  <c r="U11" i="3"/>
  <c r="U12" i="3"/>
  <c r="U13" i="3"/>
  <c r="U14" i="3"/>
  <c r="U15" i="3"/>
  <c r="U16" i="3"/>
  <c r="U17" i="3"/>
  <c r="U18" i="3"/>
  <c r="U19" i="3"/>
  <c r="U20" i="3"/>
  <c r="U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8" authorId="0" shapeId="0" xr:uid="{29E91533-45DB-4CCB-9675-400525A1303B}">
      <text>
        <r>
          <rPr>
            <sz val="9"/>
            <color indexed="81"/>
            <rFont val="MS P ゴシック"/>
            <family val="3"/>
            <charset val="128"/>
          </rPr>
          <t xml:space="preserve">都道府県においては施設の所在市区町村名を記入してください。市区町村においては自治体名を記入してください。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5" authorId="0" shapeId="0" xr:uid="{00000000-0006-0000-0300-000001000000}">
      <text>
        <r>
          <rPr>
            <b/>
            <sz val="9"/>
            <color indexed="81"/>
            <rFont val="ＭＳ Ｐゴシック"/>
            <family val="3"/>
            <charset val="128"/>
          </rPr>
          <t>按分の対象とする施設の種別を記入
（特別養護老人ホーム、老人短期入所施設等）</t>
        </r>
      </text>
    </comment>
    <comment ref="O7" authorId="0" shapeId="0" xr:uid="{00000000-0006-0000-0300-000002000000}">
      <text>
        <r>
          <rPr>
            <b/>
            <sz val="9"/>
            <color indexed="81"/>
            <rFont val="ＭＳ Ｐゴシック"/>
            <family val="3"/>
            <charset val="128"/>
          </rPr>
          <t>黄色のセルに面積を記入してください。それ以外のセルは自動計算となります。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5" authorId="0" shapeId="0" xr:uid="{00000000-0006-0000-0400-000001000000}">
      <text>
        <r>
          <rPr>
            <b/>
            <sz val="9"/>
            <color indexed="81"/>
            <rFont val="ＭＳ Ｐゴシック"/>
            <family val="3"/>
            <charset val="128"/>
          </rPr>
          <t>按分の対象とする施設の種別を記入
（特別養護老人ホーム、老人短期入所施設等）</t>
        </r>
      </text>
    </comment>
    <comment ref="O7" authorId="0" shapeId="0" xr:uid="{00000000-0006-0000-0400-000002000000}">
      <text>
        <r>
          <rPr>
            <b/>
            <sz val="9"/>
            <color indexed="81"/>
            <rFont val="ＭＳ Ｐゴシック"/>
            <family val="3"/>
            <charset val="128"/>
          </rPr>
          <t>黄色のセルに面積を記入してください。それ以外のセルは自動計算となります。</t>
        </r>
      </text>
    </comment>
  </commentList>
</comments>
</file>

<file path=xl/sharedStrings.xml><?xml version="1.0" encoding="utf-8"?>
<sst xmlns="http://schemas.openxmlformats.org/spreadsheetml/2006/main" count="596" uniqueCount="218">
  <si>
    <t>No.</t>
  </si>
  <si>
    <t>所管厚生局</t>
    <rPh sb="0" eb="2">
      <t>ショカン</t>
    </rPh>
    <rPh sb="2" eb="4">
      <t>コウセイ</t>
    </rPh>
    <rPh sb="4" eb="5">
      <t>キョク</t>
    </rPh>
    <phoneticPr fontId="1"/>
  </si>
  <si>
    <t>都道府県</t>
    <rPh sb="0" eb="4">
      <t>トドウフケン</t>
    </rPh>
    <phoneticPr fontId="1"/>
  </si>
  <si>
    <t>市区町村</t>
    <rPh sb="0" eb="2">
      <t>シク</t>
    </rPh>
    <rPh sb="2" eb="4">
      <t>チョウソン</t>
    </rPh>
    <phoneticPr fontId="1"/>
  </si>
  <si>
    <t>整備計画名</t>
    <rPh sb="0" eb="2">
      <t>セイビ</t>
    </rPh>
    <rPh sb="2" eb="4">
      <t>ケイカク</t>
    </rPh>
    <rPh sb="4" eb="5">
      <t>メイ</t>
    </rPh>
    <phoneticPr fontId="1"/>
  </si>
  <si>
    <t>スプリンクラーを設置する施設の種類</t>
    <rPh sb="8" eb="10">
      <t>セッチ</t>
    </rPh>
    <rPh sb="12" eb="14">
      <t>シセツ</t>
    </rPh>
    <rPh sb="15" eb="17">
      <t>シュルイ</t>
    </rPh>
    <phoneticPr fontId="1"/>
  </si>
  <si>
    <t>交付予定額
（千円）</t>
    <rPh sb="0" eb="2">
      <t>コウフ</t>
    </rPh>
    <rPh sb="2" eb="4">
      <t>ヨテイ</t>
    </rPh>
    <rPh sb="4" eb="5">
      <t>ガク</t>
    </rPh>
    <rPh sb="7" eb="9">
      <t>センエン</t>
    </rPh>
    <phoneticPr fontId="1"/>
  </si>
  <si>
    <t>・入力に当たっては、面的整備計画書と内容の齟齬がないよう、確認の上入力してください。</t>
    <rPh sb="1" eb="3">
      <t>ニュウリョク</t>
    </rPh>
    <rPh sb="4" eb="5">
      <t>ア</t>
    </rPh>
    <rPh sb="10" eb="12">
      <t>メンテキ</t>
    </rPh>
    <rPh sb="12" eb="14">
      <t>セイビ</t>
    </rPh>
    <rPh sb="14" eb="17">
      <t>ケイカクショ</t>
    </rPh>
    <rPh sb="18" eb="20">
      <t>ナイヨウ</t>
    </rPh>
    <rPh sb="21" eb="23">
      <t>ソゴ</t>
    </rPh>
    <rPh sb="29" eb="31">
      <t>カクニン</t>
    </rPh>
    <rPh sb="32" eb="33">
      <t>ウエ</t>
    </rPh>
    <rPh sb="33" eb="35">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</si>
  <si>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</si>
  <si>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・列の幅は、印刷時に見切れることのないよう、適宜調整してください。</t>
    <phoneticPr fontId="1"/>
  </si>
  <si>
    <t>市区町村
よみがな</t>
    <rPh sb="0" eb="2">
      <t>シク</t>
    </rPh>
    <rPh sb="2" eb="4">
      <t>チョウソン</t>
    </rPh>
    <phoneticPr fontId="1"/>
  </si>
  <si>
    <t>総数</t>
    <rPh sb="0" eb="2">
      <t>ソウスウ</t>
    </rPh>
    <phoneticPr fontId="1"/>
  </si>
  <si>
    <t>・　※２、※３ともに、保険外（宿泊サービスを除く）サービス利用者については利用者数には含めないこと。</t>
    <rPh sb="13" eb="14">
      <t>ソト</t>
    </rPh>
    <rPh sb="15" eb="17">
      <t>シュクハク</t>
    </rPh>
    <rPh sb="22" eb="23">
      <t>ノゾ</t>
    </rPh>
    <phoneticPr fontId="1"/>
  </si>
  <si>
    <t>開設年月日
※１</t>
    <rPh sb="0" eb="2">
      <t>カイセツ</t>
    </rPh>
    <rPh sb="2" eb="5">
      <t>ネンガッピ</t>
    </rPh>
    <phoneticPr fontId="1"/>
  </si>
  <si>
    <t>総数</t>
    <phoneticPr fontId="1"/>
  </si>
  <si>
    <t>うち宿泊利用者</t>
    <rPh sb="2" eb="4">
      <t>シュクハク</t>
    </rPh>
    <phoneticPr fontId="1"/>
  </si>
  <si>
    <t>うち宿泊利用者</t>
    <rPh sb="2" eb="4">
      <t>シュクハク</t>
    </rPh>
    <rPh sb="4" eb="7">
      <t>リヨウシャ</t>
    </rPh>
    <phoneticPr fontId="1"/>
  </si>
  <si>
    <t>・　※２、※３ともに、宿泊デイの場合において、1泊2日は1人でカウント　（例）　5/10に同じ人が通所と宿泊を両方利用された場合　→　「総数「2」　うち宿泊利用者「1」で計上すること。</t>
    <rPh sb="37" eb="38">
      <t>レイ</t>
    </rPh>
    <rPh sb="52" eb="54">
      <t>シュクハク</t>
    </rPh>
    <rPh sb="76" eb="78">
      <t>シュクハク</t>
    </rPh>
    <rPh sb="85" eb="87">
      <t>ケイジョウ</t>
    </rPh>
    <phoneticPr fontId="1"/>
  </si>
  <si>
    <t>先進的事業支援特例交付金に係る整備計画一覧表（既存高齢者施設等のスプリンクラー整備支援事業）</t>
    <rPh sb="0" eb="3">
      <t>センシンテキ</t>
    </rPh>
    <rPh sb="3" eb="5">
      <t>ジギョウ</t>
    </rPh>
    <rPh sb="5" eb="7">
      <t>シエン</t>
    </rPh>
    <rPh sb="7" eb="9">
      <t>トクレイ</t>
    </rPh>
    <rPh sb="9" eb="12">
      <t>コウフキン</t>
    </rPh>
    <rPh sb="13" eb="14">
      <t>カカ</t>
    </rPh>
    <rPh sb="15" eb="17">
      <t>セイビ</t>
    </rPh>
    <rPh sb="17" eb="19">
      <t>ケイカク</t>
    </rPh>
    <rPh sb="19" eb="21">
      <t>イチラン</t>
    </rPh>
    <rPh sb="21" eb="22">
      <t>ヒョウ</t>
    </rPh>
    <rPh sb="25" eb="28">
      <t>コウレイシャ</t>
    </rPh>
    <phoneticPr fontId="1"/>
  </si>
  <si>
    <t>国土強靭化地域計画への記載</t>
    <phoneticPr fontId="1"/>
  </si>
  <si>
    <t>＜記入上の留意点＞</t>
    <rPh sb="1" eb="3">
      <t>キニュウ</t>
    </rPh>
    <rPh sb="3" eb="4">
      <t>ジョウ</t>
    </rPh>
    <rPh sb="5" eb="8">
      <t>リュウイテン</t>
    </rPh>
    <phoneticPr fontId="6"/>
  </si>
  <si>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</si>
  <si>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</si>
  <si>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</si>
  <si>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</si>
  <si>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</si>
  <si>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</si>
  <si>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</si>
  <si>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r>
      <t>・　※１･･･当該施設における事業を開始した年月日</t>
    </r>
    <r>
      <rPr>
        <sz val="11"/>
        <color theme="1"/>
        <rFont val="ＭＳ Ｐゴシック"/>
        <family val="2"/>
        <charset val="128"/>
        <scheme val="minor"/>
      </rPr>
      <t>を記載すること。</t>
    </r>
    <rPh sb="7" eb="9">
      <t>トウガイ</t>
    </rPh>
    <rPh sb="9" eb="11">
      <t>シセツ</t>
    </rPh>
    <rPh sb="15" eb="17">
      <t>ジギョウ</t>
    </rPh>
    <rPh sb="18" eb="20">
      <t>カイシ</t>
    </rPh>
    <rPh sb="22" eb="25">
      <t>ネンガッピ</t>
    </rPh>
    <rPh sb="26" eb="28">
      <t>キサイ</t>
    </rPh>
    <phoneticPr fontId="1"/>
  </si>
  <si>
    <t>（別添３－１）</t>
    <rPh sb="1" eb="3">
      <t>ベッテン</t>
    </rPh>
    <phoneticPr fontId="1"/>
  </si>
  <si>
    <t>過去３ヶ月間（平成30年5月～7月分）の入所（居）者、宿泊者に占める要介護３～５の者の割合</t>
    <rPh sb="0" eb="2">
      <t>カコ</t>
    </rPh>
    <rPh sb="4" eb="5">
      <t>ゲツ</t>
    </rPh>
    <rPh sb="5" eb="6">
      <t>アイダ</t>
    </rPh>
    <rPh sb="20" eb="22">
      <t>ニュウショ</t>
    </rPh>
    <rPh sb="23" eb="24">
      <t>キョ</t>
    </rPh>
    <rPh sb="25" eb="26">
      <t>シャ</t>
    </rPh>
    <rPh sb="27" eb="29">
      <t>シュクハク</t>
    </rPh>
    <rPh sb="29" eb="30">
      <t>シャ</t>
    </rPh>
    <rPh sb="31" eb="32">
      <t>シ</t>
    </rPh>
    <rPh sb="34" eb="37">
      <t>ヨウカイゴ</t>
    </rPh>
    <rPh sb="41" eb="42">
      <t>モノ</t>
    </rPh>
    <rPh sb="43" eb="45">
      <t>ワリアイ</t>
    </rPh>
    <phoneticPr fontId="1"/>
  </si>
  <si>
    <t>過去３ヶ月間（平成30年5月～7月分）の全入所（居）者、宿泊者の数（延べ人数）</t>
    <rPh sb="0" eb="2">
      <t>カコ</t>
    </rPh>
    <rPh sb="4" eb="5">
      <t>ゲツ</t>
    </rPh>
    <rPh sb="5" eb="6">
      <t>アイダ</t>
    </rPh>
    <rPh sb="20" eb="21">
      <t>ゼン</t>
    </rPh>
    <rPh sb="21" eb="23">
      <t>ニュウショ</t>
    </rPh>
    <rPh sb="24" eb="25">
      <t>キョ</t>
    </rPh>
    <rPh sb="26" eb="27">
      <t>シャ</t>
    </rPh>
    <rPh sb="28" eb="31">
      <t>シュクハクシャ</t>
    </rPh>
    <rPh sb="32" eb="33">
      <t>カズ</t>
    </rPh>
    <rPh sb="34" eb="35">
      <t>ノ</t>
    </rPh>
    <rPh sb="36" eb="38">
      <t>ニンズウ</t>
    </rPh>
    <phoneticPr fontId="1"/>
  </si>
  <si>
    <r>
      <t>・　※２･･･施設の種類に「宿泊を伴うデイサービスセンター」を入力した場合のみ、</t>
    </r>
    <r>
      <rPr>
        <sz val="11"/>
        <rFont val="ＭＳ Ｐゴシック"/>
        <family val="3"/>
        <charset val="128"/>
        <scheme val="minor"/>
      </rPr>
      <t>平成29年8月1日から平成30年7月31日までの利用延べ人数を記入すること。　（例）　一施設に1日15人が365日間利用した場合　　15×365＝5,475　（5,475を記入）</t>
    </r>
    <rPh sb="7" eb="9">
      <t>シセツ</t>
    </rPh>
    <rPh sb="10" eb="12">
      <t>シュルイ</t>
    </rPh>
    <rPh sb="14" eb="16">
      <t>シュクハク</t>
    </rPh>
    <rPh sb="17" eb="18">
      <t>トモナ</t>
    </rPh>
    <rPh sb="31" eb="33">
      <t>ニュウリョク</t>
    </rPh>
    <rPh sb="35" eb="37">
      <t>バアイ</t>
    </rPh>
    <rPh sb="80" eb="81">
      <t>レイ</t>
    </rPh>
    <rPh sb="83" eb="84">
      <t>イチ</t>
    </rPh>
    <phoneticPr fontId="1"/>
  </si>
  <si>
    <t>宿泊を伴うデイサービスセンターにおける
平成29-30年利用人数実績
（年間）　※２</t>
    <rPh sb="20" eb="22">
      <t>ヘイセイ</t>
    </rPh>
    <rPh sb="27" eb="28">
      <t>ネン</t>
    </rPh>
    <rPh sb="28" eb="30">
      <t>リヨウ</t>
    </rPh>
    <rPh sb="30" eb="32">
      <t>ニンズウ</t>
    </rPh>
    <rPh sb="32" eb="34">
      <t>ジッセキ</t>
    </rPh>
    <rPh sb="36" eb="38">
      <t>ネンカン</t>
    </rPh>
    <phoneticPr fontId="1"/>
  </si>
  <si>
    <t>・　※３･･･施設の種類に「宿泊を伴うデイサービスセンター」を入力した場合のみ、平成30年6月1日から平成30年7月31日までの利用延べ人数を、ひと月平均にした数値を記入すること。　（例）　一施設に1日20人が61日間（2ヶ月）利用した場合　　20×61÷2＝610　（610を記入）</t>
    <rPh sb="92" eb="93">
      <t>レイ</t>
    </rPh>
    <rPh sb="95" eb="96">
      <t>イチ</t>
    </rPh>
    <phoneticPr fontId="1"/>
  </si>
  <si>
    <t>宿泊を伴うデイサービスセンターにおける
平成30年利用人数実績
（月平均）　※３</t>
    <rPh sb="20" eb="22">
      <t>ヘイセイ</t>
    </rPh>
    <rPh sb="24" eb="25">
      <t>ネン</t>
    </rPh>
    <rPh sb="25" eb="27">
      <t>リヨウ</t>
    </rPh>
    <rPh sb="27" eb="29">
      <t>ニンズウ</t>
    </rPh>
    <rPh sb="29" eb="31">
      <t>ジッセキ</t>
    </rPh>
    <rPh sb="33" eb="36">
      <t>ツキヘイキン</t>
    </rPh>
    <phoneticPr fontId="1"/>
  </si>
  <si>
    <t>開設年月日</t>
    <rPh sb="0" eb="2">
      <t>カイセツ</t>
    </rPh>
    <rPh sb="2" eb="5">
      <t>ネンガッピ</t>
    </rPh>
    <phoneticPr fontId="1"/>
  </si>
  <si>
    <t>総事業費
（千円）</t>
    <rPh sb="0" eb="1">
      <t>ソウ</t>
    </rPh>
    <rPh sb="1" eb="4">
      <t>ジギョウヒ</t>
    </rPh>
    <rPh sb="6" eb="8">
      <t>センエン</t>
    </rPh>
    <phoneticPr fontId="1"/>
  </si>
  <si>
    <t>法人名</t>
    <rPh sb="0" eb="2">
      <t>ホウジン</t>
    </rPh>
    <rPh sb="2" eb="3">
      <t>メイ</t>
    </rPh>
    <phoneticPr fontId="1"/>
  </si>
  <si>
    <t>按　分　後　の　面　積</t>
    <rPh sb="0" eb="1">
      <t>アン</t>
    </rPh>
    <rPh sb="2" eb="3">
      <t>ブン</t>
    </rPh>
    <rPh sb="4" eb="5">
      <t>ゴ</t>
    </rPh>
    <rPh sb="8" eb="9">
      <t>メン</t>
    </rPh>
    <rPh sb="10" eb="11">
      <t>セキ</t>
    </rPh>
    <phoneticPr fontId="14"/>
  </si>
  <si>
    <t>施設別床面積</t>
    <rPh sb="0" eb="3">
      <t>シセツベツ</t>
    </rPh>
    <rPh sb="3" eb="6">
      <t>ユカメンセキ</t>
    </rPh>
    <phoneticPr fontId="14"/>
  </si>
  <si>
    <t>区　　分</t>
    <rPh sb="0" eb="1">
      <t>ク</t>
    </rPh>
    <rPh sb="3" eb="4">
      <t>ブン</t>
    </rPh>
    <phoneticPr fontId="14"/>
  </si>
  <si>
    <t>計</t>
    <rPh sb="0" eb="1">
      <t>ケイ</t>
    </rPh>
    <phoneticPr fontId="14"/>
  </si>
  <si>
    <t>㎡</t>
    <phoneticPr fontId="14"/>
  </si>
  <si>
    <t>共
用</t>
    <rPh sb="0" eb="1">
      <t>トモ</t>
    </rPh>
    <rPh sb="3" eb="4">
      <t>ヨウ</t>
    </rPh>
    <phoneticPr fontId="14"/>
  </si>
  <si>
    <t>小　計</t>
    <rPh sb="0" eb="1">
      <t>ショウ</t>
    </rPh>
    <rPh sb="2" eb="3">
      <t>ケイ</t>
    </rPh>
    <phoneticPr fontId="14"/>
  </si>
  <si>
    <t>合　計</t>
    <rPh sb="0" eb="1">
      <t>ゴウ</t>
    </rPh>
    <rPh sb="2" eb="3">
      <t>ケイ</t>
    </rPh>
    <phoneticPr fontId="14"/>
  </si>
  <si>
    <t>割　合</t>
    <rPh sb="0" eb="1">
      <t>ワリ</t>
    </rPh>
    <rPh sb="2" eb="3">
      <t>ゴウ</t>
    </rPh>
    <phoneticPr fontId="14"/>
  </si>
  <si>
    <t>％</t>
    <phoneticPr fontId="14"/>
  </si>
  <si>
    <t>１　介護老人保健施設</t>
    <rPh sb="2" eb="4">
      <t>カイゴ</t>
    </rPh>
    <rPh sb="4" eb="6">
      <t>ロウジン</t>
    </rPh>
    <rPh sb="6" eb="8">
      <t>ホケン</t>
    </rPh>
    <rPh sb="8" eb="10">
      <t>シセツ</t>
    </rPh>
    <phoneticPr fontId="14"/>
  </si>
  <si>
    <t>＜記載にあたっての留意点＞</t>
    <rPh sb="1" eb="3">
      <t>キサイ</t>
    </rPh>
    <rPh sb="9" eb="11">
      <t>リュウイ</t>
    </rPh>
    <rPh sb="11" eb="12">
      <t>テン</t>
    </rPh>
    <phoneticPr fontId="6"/>
  </si>
  <si>
    <t>担当者連絡先
（電話番号）</t>
    <rPh sb="0" eb="3">
      <t>タントウシャ</t>
    </rPh>
    <rPh sb="3" eb="6">
      <t>レンラクサキ</t>
    </rPh>
    <rPh sb="8" eb="10">
      <t>デンワ</t>
    </rPh>
    <rPh sb="10" eb="12">
      <t>バンゴウ</t>
    </rPh>
    <phoneticPr fontId="1"/>
  </si>
  <si>
    <t>担当者連絡先
（E-Mail）</t>
    <rPh sb="0" eb="3">
      <t>タントウシャ</t>
    </rPh>
    <rPh sb="3" eb="6">
      <t>レンラクサキ</t>
    </rPh>
    <phoneticPr fontId="1"/>
  </si>
  <si>
    <t>（１）別紙のチェックシートに記載の各留意事項を確認の上、チェックしたものを添付すること。</t>
    <rPh sb="3" eb="5">
      <t>ベッシ</t>
    </rPh>
    <rPh sb="14" eb="16">
      <t>キサイ</t>
    </rPh>
    <rPh sb="17" eb="18">
      <t>カク</t>
    </rPh>
    <rPh sb="18" eb="20">
      <t>リュウイ</t>
    </rPh>
    <rPh sb="20" eb="22">
      <t>ジコウ</t>
    </rPh>
    <rPh sb="23" eb="25">
      <t>カクニン</t>
    </rPh>
    <rPh sb="26" eb="27">
      <t>ウエ</t>
    </rPh>
    <rPh sb="37" eb="39">
      <t>テンプ</t>
    </rPh>
    <phoneticPr fontId="1"/>
  </si>
  <si>
    <t>２　通所介護事業所</t>
    <rPh sb="2" eb="4">
      <t>ツウショ</t>
    </rPh>
    <rPh sb="4" eb="6">
      <t>カイゴ</t>
    </rPh>
    <rPh sb="6" eb="9">
      <t>ジギョウショ</t>
    </rPh>
    <phoneticPr fontId="1"/>
  </si>
  <si>
    <t>３　その他の施設</t>
    <rPh sb="4" eb="5">
      <t>タ</t>
    </rPh>
    <rPh sb="6" eb="8">
      <t>シセツ</t>
    </rPh>
    <phoneticPr fontId="14"/>
  </si>
  <si>
    <t>専有面積</t>
    <rPh sb="0" eb="2">
      <t>センユウ</t>
    </rPh>
    <rPh sb="2" eb="4">
      <t>メンセキ</t>
    </rPh>
    <phoneticPr fontId="14"/>
  </si>
  <si>
    <t>㎡</t>
    <phoneticPr fontId="14"/>
  </si>
  <si>
    <t>１と２</t>
    <phoneticPr fontId="14"/>
  </si>
  <si>
    <t>㎡</t>
    <phoneticPr fontId="14"/>
  </si>
  <si>
    <t>１と３</t>
    <phoneticPr fontId="14"/>
  </si>
  <si>
    <t>２と３</t>
    <phoneticPr fontId="14"/>
  </si>
  <si>
    <t>１２３</t>
    <phoneticPr fontId="14"/>
  </si>
  <si>
    <t>１と２の共用部の按分</t>
    <rPh sb="4" eb="6">
      <t>キョウヨウ</t>
    </rPh>
    <rPh sb="6" eb="7">
      <t>ブ</t>
    </rPh>
    <rPh sb="8" eb="10">
      <t>アンブン</t>
    </rPh>
    <phoneticPr fontId="14"/>
  </si>
  <si>
    <t>１の分</t>
    <rPh sb="2" eb="3">
      <t>ブン</t>
    </rPh>
    <phoneticPr fontId="1"/>
  </si>
  <si>
    <t>㎡</t>
    <phoneticPr fontId="14"/>
  </si>
  <si>
    <t>×</t>
    <phoneticPr fontId="14"/>
  </si>
  <si>
    <t>㎡</t>
    <phoneticPr fontId="1"/>
  </si>
  <si>
    <t>＝</t>
    <phoneticPr fontId="14"/>
  </si>
  <si>
    <t>＋</t>
    <phoneticPr fontId="1"/>
  </si>
  <si>
    <t>２の分</t>
    <rPh sb="2" eb="3">
      <t>ブン</t>
    </rPh>
    <phoneticPr fontId="14"/>
  </si>
  <si>
    <t>１と３の共用部の按分</t>
    <rPh sb="4" eb="6">
      <t>キョウヨウ</t>
    </rPh>
    <rPh sb="6" eb="7">
      <t>ブ</t>
    </rPh>
    <rPh sb="8" eb="10">
      <t>アンブン</t>
    </rPh>
    <phoneticPr fontId="14"/>
  </si>
  <si>
    <t>３の分</t>
    <rPh sb="2" eb="3">
      <t>ブン</t>
    </rPh>
    <phoneticPr fontId="14"/>
  </si>
  <si>
    <t>２と３の共用部の按分</t>
    <rPh sb="4" eb="6">
      <t>キョウヨウ</t>
    </rPh>
    <rPh sb="6" eb="7">
      <t>ブ</t>
    </rPh>
    <rPh sb="8" eb="10">
      <t>アンブン</t>
    </rPh>
    <phoneticPr fontId="14"/>
  </si>
  <si>
    <t>２の分</t>
    <rPh sb="2" eb="3">
      <t>ブン</t>
    </rPh>
    <phoneticPr fontId="1"/>
  </si>
  <si>
    <t>＋</t>
    <phoneticPr fontId="14"/>
  </si>
  <si>
    <t>１２３の共用部の按分</t>
    <rPh sb="4" eb="6">
      <t>キョウヨウ</t>
    </rPh>
    <rPh sb="6" eb="7">
      <t>ブ</t>
    </rPh>
    <rPh sb="8" eb="10">
      <t>アンブン</t>
    </rPh>
    <phoneticPr fontId="14"/>
  </si>
  <si>
    <t>㎡</t>
  </si>
  <si>
    <t>㎡ ＋</t>
    <phoneticPr fontId="1"/>
  </si>
  <si>
    <t>担当者</t>
    <rPh sb="0" eb="3">
      <t>タントウシャ</t>
    </rPh>
    <phoneticPr fontId="1"/>
  </si>
  <si>
    <t>按　分　後　の　面　積　（　記　入　例　）</t>
    <rPh sb="0" eb="1">
      <t>アン</t>
    </rPh>
    <rPh sb="2" eb="3">
      <t>ブン</t>
    </rPh>
    <rPh sb="4" eb="5">
      <t>ゴ</t>
    </rPh>
    <rPh sb="8" eb="9">
      <t>メン</t>
    </rPh>
    <rPh sb="10" eb="11">
      <t>セキ</t>
    </rPh>
    <rPh sb="14" eb="15">
      <t>キ</t>
    </rPh>
    <rPh sb="16" eb="17">
      <t>イ</t>
    </rPh>
    <rPh sb="18" eb="19">
      <t>レイ</t>
    </rPh>
    <phoneticPr fontId="14"/>
  </si>
  <si>
    <t>　　　複数の施設種別にわたってしか対象経費の実支出額を出せない場合は、当該支出額をそれぞれの施設の面積で按分して記載すること（別紙の面積按分表を作成し、添付すること）。</t>
    <rPh sb="3" eb="5">
      <t>フクスウ</t>
    </rPh>
    <rPh sb="6" eb="8">
      <t>シセツ</t>
    </rPh>
    <rPh sb="8" eb="10">
      <t>シュベツ</t>
    </rPh>
    <rPh sb="27" eb="28">
      <t>ダ</t>
    </rPh>
    <rPh sb="31" eb="33">
      <t>バアイ</t>
    </rPh>
    <rPh sb="35" eb="37">
      <t>トウガイ</t>
    </rPh>
    <rPh sb="46" eb="48">
      <t>シセツ</t>
    </rPh>
    <rPh sb="49" eb="51">
      <t>メンセキ</t>
    </rPh>
    <rPh sb="52" eb="54">
      <t>アンブン</t>
    </rPh>
    <rPh sb="56" eb="58">
      <t>キサイ</t>
    </rPh>
    <rPh sb="63" eb="65">
      <t>ベッシ</t>
    </rPh>
    <rPh sb="66" eb="68">
      <t>メンセキ</t>
    </rPh>
    <rPh sb="68" eb="70">
      <t>アンブン</t>
    </rPh>
    <rPh sb="70" eb="71">
      <t>ヒョウ</t>
    </rPh>
    <rPh sb="72" eb="74">
      <t>サクセイ</t>
    </rPh>
    <rPh sb="76" eb="78">
      <t>テンプ</t>
    </rPh>
    <phoneticPr fontId="1"/>
  </si>
  <si>
    <t>　　　また、補助対象外の施設（併設の短期入所施設、通所介護事業所等）が併設されている場合は、対象経費の実支出額に含めないこと（面積按分表を添付）。</t>
    <rPh sb="6" eb="8">
      <t>ホジョ</t>
    </rPh>
    <rPh sb="8" eb="10">
      <t>タイショウ</t>
    </rPh>
    <rPh sb="10" eb="11">
      <t>ガイ</t>
    </rPh>
    <rPh sb="12" eb="14">
      <t>シセツ</t>
    </rPh>
    <rPh sb="15" eb="17">
      <t>ヘイセツ</t>
    </rPh>
    <rPh sb="18" eb="20">
      <t>タンキ</t>
    </rPh>
    <rPh sb="20" eb="22">
      <t>ニュウショ</t>
    </rPh>
    <rPh sb="22" eb="24">
      <t>シセツ</t>
    </rPh>
    <rPh sb="25" eb="29">
      <t>ツウショカイゴ</t>
    </rPh>
    <rPh sb="29" eb="32">
      <t>ジギョウショ</t>
    </rPh>
    <rPh sb="32" eb="33">
      <t>トウ</t>
    </rPh>
    <rPh sb="35" eb="37">
      <t>ヘイセツ</t>
    </rPh>
    <rPh sb="42" eb="44">
      <t>バアイ</t>
    </rPh>
    <rPh sb="46" eb="48">
      <t>タイショウ</t>
    </rPh>
    <rPh sb="48" eb="50">
      <t>ケイヒ</t>
    </rPh>
    <rPh sb="51" eb="52">
      <t>ジツ</t>
    </rPh>
    <rPh sb="52" eb="55">
      <t>シシュツガク</t>
    </rPh>
    <rPh sb="56" eb="57">
      <t>フク</t>
    </rPh>
    <rPh sb="63" eb="65">
      <t>メンセキ</t>
    </rPh>
    <rPh sb="65" eb="67">
      <t>アンブン</t>
    </rPh>
    <rPh sb="67" eb="68">
      <t>ヒョウ</t>
    </rPh>
    <rPh sb="69" eb="71">
      <t>テンプ</t>
    </rPh>
    <phoneticPr fontId="1"/>
  </si>
  <si>
    <t>（３）「延べ人数」とは、直近１年間の人数とし、以下の例により算出すること。　（例）　一施設に1日15人が365日間利用した場合　　15×365＝5,475　（5,475を記入）</t>
    <rPh sb="12" eb="14">
      <t>チョッキン</t>
    </rPh>
    <rPh sb="15" eb="17">
      <t>ネンカン</t>
    </rPh>
    <rPh sb="18" eb="20">
      <t>ニンズウ</t>
    </rPh>
    <rPh sb="26" eb="27">
      <t>レイ</t>
    </rPh>
    <rPh sb="30" eb="32">
      <t>サンシュツ</t>
    </rPh>
    <phoneticPr fontId="1"/>
  </si>
  <si>
    <t>（２）補助対象施設の種別ごとに行を分けて記載すること（行が足りない場合は、適宜追加すること。）。一括発注の場合には、総事業費は各行で共通としてよいが、対象経費の実支出額は、施設の種別ごとの額とすること。</t>
    <rPh sb="3" eb="5">
      <t>ホジョ</t>
    </rPh>
    <rPh sb="5" eb="7">
      <t>タイショウ</t>
    </rPh>
    <rPh sb="7" eb="9">
      <t>シセツ</t>
    </rPh>
    <rPh sb="10" eb="12">
      <t>シュベツ</t>
    </rPh>
    <rPh sb="17" eb="18">
      <t>ワ</t>
    </rPh>
    <rPh sb="20" eb="22">
      <t>キサイ</t>
    </rPh>
    <rPh sb="48" eb="50">
      <t>イッカツ</t>
    </rPh>
    <rPh sb="50" eb="52">
      <t>ハッチュウ</t>
    </rPh>
    <rPh sb="53" eb="55">
      <t>バアイ</t>
    </rPh>
    <rPh sb="63" eb="64">
      <t>カク</t>
    </rPh>
    <rPh sb="64" eb="65">
      <t>ギョウ</t>
    </rPh>
    <rPh sb="66" eb="68">
      <t>キョウツウ</t>
    </rPh>
    <rPh sb="75" eb="77">
      <t>タイショウ</t>
    </rPh>
    <rPh sb="77" eb="79">
      <t>ケイヒ</t>
    </rPh>
    <rPh sb="80" eb="83">
      <t>ジツシシュツ</t>
    </rPh>
    <rPh sb="83" eb="84">
      <t>ガク</t>
    </rPh>
    <rPh sb="86" eb="88">
      <t>シセツ</t>
    </rPh>
    <rPh sb="89" eb="91">
      <t>シュベツ</t>
    </rPh>
    <rPh sb="94" eb="95">
      <t>ガク</t>
    </rPh>
    <phoneticPr fontId="1"/>
  </si>
  <si>
    <t>施設の種類</t>
    <rPh sb="0" eb="2">
      <t>シセツ</t>
    </rPh>
    <rPh sb="3" eb="5">
      <t>シュルイ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</si>
  <si>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</si>
  <si>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</si>
  <si>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</si>
  <si>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（２）補助対象施設の種別ごとに行を分けて記載すること（行が足りない場合は、適宜追加すること。）。</t>
    <rPh sb="3" eb="5">
      <t>ホジョ</t>
    </rPh>
    <rPh sb="5" eb="7">
      <t>タイショウ</t>
    </rPh>
    <rPh sb="7" eb="9">
      <t>シセツ</t>
    </rPh>
    <rPh sb="10" eb="12">
      <t>シュベツ</t>
    </rPh>
    <rPh sb="17" eb="18">
      <t>ワ</t>
    </rPh>
    <rPh sb="20" eb="22">
      <t>キサイ</t>
    </rPh>
    <phoneticPr fontId="1"/>
  </si>
  <si>
    <t>　　　一括発注の場合には、総事業費は各行で共通としてよいが、対象経費の実支出額は、施設の種別ごとの額とすること。</t>
    <phoneticPr fontId="1"/>
  </si>
  <si>
    <t>様式２－４</t>
    <rPh sb="0" eb="2">
      <t>ヨウシキ</t>
    </rPh>
    <phoneticPr fontId="1"/>
  </si>
  <si>
    <t>様式２－１</t>
    <rPh sb="0" eb="2">
      <t>ヨウシキ</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</si>
  <si>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</si>
  <si>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</si>
  <si>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</si>
  <si>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</si>
  <si>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</si>
  <si>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</si>
  <si>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</si>
  <si>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</si>
  <si>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</si>
  <si>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⑩津波災害警戒区域</t>
    <rPh sb="1" eb="3">
      <t>ツナミ</t>
    </rPh>
    <rPh sb="3" eb="5">
      <t>サイガイ</t>
    </rPh>
    <rPh sb="5" eb="7">
      <t>ケイカイ</t>
    </rPh>
    <rPh sb="7" eb="9">
      <t>クイキ</t>
    </rPh>
    <phoneticPr fontId="1"/>
  </si>
  <si>
    <t>想定される災害</t>
    <rPh sb="0" eb="2">
      <t>ソウテイ</t>
    </rPh>
    <rPh sb="5" eb="7">
      <t>サイガイ</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</si>
  <si>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</si>
  <si>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想定される最大浸水深（m）</t>
    <rPh sb="0" eb="2">
      <t>ソウテイ</t>
    </rPh>
    <rPh sb="5" eb="7">
      <t>サイダイ</t>
    </rPh>
    <rPh sb="7" eb="9">
      <t>シンスイ</t>
    </rPh>
    <rPh sb="9" eb="10">
      <t>フカ</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</si>
  <si>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</si>
  <si>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</si>
  <si>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避難確保計画作成の有無</t>
    <rPh sb="0" eb="2">
      <t>ヒナン</t>
    </rPh>
    <rPh sb="2" eb="4">
      <t>カクホ</t>
    </rPh>
    <rPh sb="4" eb="6">
      <t>ケイカク</t>
    </rPh>
    <rPh sb="6" eb="8">
      <t>サクセイ</t>
    </rPh>
    <rPh sb="9" eb="11">
      <t>ウム</t>
    </rPh>
    <phoneticPr fontId="1"/>
  </si>
  <si>
    <t>※備考に根拠法令等、詳細を記載ください。</t>
    <rPh sb="4" eb="6">
      <t>コンキョ</t>
    </rPh>
    <rPh sb="6" eb="8">
      <t>ホウレイ</t>
    </rPh>
    <rPh sb="8" eb="9">
      <t>トウ</t>
    </rPh>
    <phoneticPr fontId="1"/>
  </si>
  <si>
    <t>リストから選択</t>
  </si>
  <si>
    <t>リストから選択</t>
    <rPh sb="5" eb="7">
      <t>センタク</t>
    </rPh>
    <phoneticPr fontId="1"/>
  </si>
  <si>
    <t>⑥その他</t>
    <rPh sb="3" eb="4">
      <t>タ</t>
    </rPh>
    <phoneticPr fontId="1"/>
  </si>
  <si>
    <t>既存高齢者施設等のスプリンクラー整備支援事業</t>
    <rPh sb="0" eb="2">
      <t>キソン</t>
    </rPh>
    <rPh sb="2" eb="5">
      <t>コウレイシャ</t>
    </rPh>
    <phoneticPr fontId="1"/>
  </si>
  <si>
    <t>施設の名称</t>
    <rPh sb="0" eb="2">
      <t>シセツ</t>
    </rPh>
    <rPh sb="3" eb="5">
      <t>メイショウ</t>
    </rPh>
    <phoneticPr fontId="1"/>
  </si>
  <si>
    <t>利用率
（年）</t>
    <phoneticPr fontId="1"/>
  </si>
  <si>
    <t>宿泊を伴うデイサービスセンターにおける
直近一年間の利用人数実績
（年間）　※2</t>
    <rPh sb="20" eb="22">
      <t>チョッキン</t>
    </rPh>
    <rPh sb="21" eb="22">
      <t>ガンネン</t>
    </rPh>
    <rPh sb="22" eb="25">
      <t>イチネンカン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</si>
  <si>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</si>
  <si>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</si>
  <si>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</si>
  <si>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</si>
  <si>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</si>
  <si>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</si>
  <si>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</si>
  <si>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</si>
  <si>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</si>
  <si>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看護小規模多機能型居宅介護事業所</t>
    <rPh sb="0" eb="2">
      <t>カンゴ</t>
    </rPh>
    <rPh sb="2" eb="16">
      <t>ショウキボタキノウガタキョタクカイゴジギョウショ</t>
    </rPh>
    <phoneticPr fontId="1"/>
  </si>
  <si>
    <t>宿泊を伴うデイサービス</t>
    <rPh sb="0" eb="2">
      <t>シュクハク</t>
    </rPh>
    <rPh sb="3" eb="4">
      <t>トモナ</t>
    </rPh>
    <phoneticPr fontId="1"/>
  </si>
  <si>
    <t>生活支援ハウス等</t>
    <rPh sb="0" eb="4">
      <t>セイカツシエン</t>
    </rPh>
    <rPh sb="7" eb="8">
      <t>トウ</t>
    </rPh>
    <phoneticPr fontId="1"/>
  </si>
  <si>
    <t>生活支援ハウス（高齢者生活福祉センター）等</t>
    <rPh sb="20" eb="21">
      <t>トウ</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</si>
  <si>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</si>
  <si>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</si>
  <si>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</si>
  <si>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</si>
  <si>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</si>
  <si>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エレベータの有無
リストから選択</t>
    <rPh sb="6" eb="8">
      <t>ウム</t>
    </rPh>
    <rPh sb="14" eb="16">
      <t>センタク</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</si>
  <si>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</si>
  <si>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</si>
  <si>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⑪その他</t>
    <rPh sb="3" eb="4">
      <t>タ</t>
    </rPh>
    <phoneticPr fontId="1"/>
  </si>
  <si>
    <t>地域密着型特別養護老人ホーム</t>
  </si>
  <si>
    <t>①エレベーターの設置工事（既存のものを更新するのは対象外とする。）　</t>
  </si>
  <si>
    <t>小規模ケアハウス</t>
  </si>
  <si>
    <t>②車椅子での迅速な避難を促進するためのスロープ設置工事</t>
  </si>
  <si>
    <t>都市型軽費老人ホーム</t>
  </si>
  <si>
    <t>③施設で利用者や職員が避難できるようなスペース確保のための改修工事　　　　　　</t>
  </si>
  <si>
    <t>小規模介護老人保健施設</t>
  </si>
  <si>
    <t>④非常用自家発電設備装置等の電気設備を水害から守るために、設備を屋上等に移設するための工事</t>
  </si>
  <si>
    <t>小規模介護医療院</t>
    <rPh sb="0" eb="3">
      <t>ショウキボ</t>
    </rPh>
    <phoneticPr fontId="3"/>
  </si>
  <si>
    <t>⑤施設の出入り口からの浸水や土砂流入を防ぐための止水板等の設置工事</t>
  </si>
  <si>
    <t>小規模養護老人ホーム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</si>
  <si>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</si>
  <si>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</si>
  <si>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</si>
  <si>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</si>
  <si>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</si>
  <si>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</si>
  <si>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</si>
  <si>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</si>
  <si>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</si>
  <si>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</si>
  <si>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</si>
  <si>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</si>
  <si>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</si>
  <si>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</si>
  <si>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事業内容
（どのような危険性を改善するためのどのような事業内容か、具体的に明記）</t>
    <rPh sb="0" eb="1">
      <t>コト</t>
    </rPh>
    <rPh sb="1" eb="2">
      <t>ギョウ</t>
    </rPh>
    <rPh sb="2" eb="3">
      <t>ウチ</t>
    </rPh>
    <rPh sb="3" eb="4">
      <t>カタチ</t>
    </rPh>
    <phoneticPr fontId="1"/>
  </si>
  <si>
    <t>福祉避難所
指定状況</t>
    <phoneticPr fontId="1"/>
  </si>
  <si>
    <t>BCP（事業継続計画）の策定状況</t>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</si>
  <si>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</si>
  <si>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r>
      <rPr>
        <u/>
        <sz val="12"/>
        <color theme="1"/>
        <rFont val="游ゴシック"/>
        <family val="3"/>
        <charset val="128"/>
      </rPr>
      <t>交付予定額</t>
    </r>
    <r>
      <rPr>
        <sz val="12"/>
        <color theme="1"/>
        <rFont val="游ゴシック"/>
        <family val="3"/>
        <charset val="128"/>
      </rPr>
      <t xml:space="preserve">
（千円）
(fとgのいずれ
か低い額)</t>
    </r>
    <rPh sb="0" eb="2">
      <t>コウフ</t>
    </rPh>
    <rPh sb="2" eb="4">
      <t>ヨテイ</t>
    </rPh>
    <rPh sb="4" eb="5">
      <t>ガク</t>
    </rPh>
    <rPh sb="7" eb="9">
      <t>センエン</t>
    </rPh>
    <rPh sb="23" eb="24">
      <t>ガク</t>
    </rPh>
    <phoneticPr fontId="1"/>
  </si>
  <si>
    <r>
      <rPr>
        <u/>
        <sz val="12"/>
        <color theme="1"/>
        <rFont val="游ゴシック"/>
        <family val="3"/>
        <charset val="128"/>
      </rPr>
      <t>交付予定額</t>
    </r>
    <r>
      <rPr>
        <sz val="12"/>
        <color theme="1"/>
        <rFont val="游ゴシック"/>
        <family val="3"/>
        <charset val="128"/>
      </rPr>
      <t xml:space="preserve">
（千円）</t>
    </r>
    <rPh sb="0" eb="2">
      <t>コウフ</t>
    </rPh>
    <rPh sb="2" eb="4">
      <t>ヨテイ</t>
    </rPh>
    <rPh sb="4" eb="5">
      <t>ガク</t>
    </rPh>
    <rPh sb="7" eb="9">
      <t>センエン</t>
    </rPh>
    <phoneticPr fontId="1"/>
  </si>
  <si>
    <t>水害対策強化事業</t>
    <rPh sb="0" eb="2">
      <t>スイガイ</t>
    </rPh>
    <rPh sb="2" eb="4">
      <t>タイサク</t>
    </rPh>
    <rPh sb="4" eb="6">
      <t>キョウカ</t>
    </rPh>
    <phoneticPr fontId="1"/>
  </si>
  <si>
    <t>高齢者施設等の非常用自家発電設備整備事業・給水設備整備事業</t>
    <phoneticPr fontId="1"/>
  </si>
  <si>
    <t>様式２－２</t>
    <rPh sb="0" eb="2">
      <t>ヨウシキ</t>
    </rPh>
    <phoneticPr fontId="1"/>
  </si>
  <si>
    <t>非常用自家発電・給水設備の別</t>
    <rPh sb="0" eb="7">
      <t>ヒジョウヨウジカハツデン</t>
    </rPh>
    <rPh sb="8" eb="10">
      <t>キュウスイ</t>
    </rPh>
    <rPh sb="10" eb="12">
      <t>セツビ</t>
    </rPh>
    <rPh sb="13" eb="14">
      <t>ベツ</t>
    </rPh>
    <phoneticPr fontId="1"/>
  </si>
  <si>
    <t>非常用自家発電</t>
    <rPh sb="0" eb="7">
      <t>ヒジョウヨウジカハツデン</t>
    </rPh>
    <phoneticPr fontId="1"/>
  </si>
  <si>
    <t>換気設備を整備する居室部分の面積（㎡）</t>
    <rPh sb="0" eb="2">
      <t>カンキ</t>
    </rPh>
    <rPh sb="2" eb="4">
      <t>セツビ</t>
    </rPh>
    <rPh sb="5" eb="7">
      <t>セイビ</t>
    </rPh>
    <rPh sb="9" eb="11">
      <t>キョシツ</t>
    </rPh>
    <rPh sb="11" eb="13">
      <t>ブブン</t>
    </rPh>
    <rPh sb="14" eb="16">
      <t>メンセキ</t>
    </rPh>
    <phoneticPr fontId="1"/>
  </si>
  <si>
    <t>　　　また、補助対象外の施設（通所介護、通所リハビリテーション等）が併設されている場合は、対象経費の実支出額に含めないこと（面積按分表を添付）。</t>
    <rPh sb="6" eb="8">
      <t>ホジョ</t>
    </rPh>
    <rPh sb="8" eb="10">
      <t>タイショウ</t>
    </rPh>
    <rPh sb="10" eb="11">
      <t>ガイ</t>
    </rPh>
    <rPh sb="12" eb="14">
      <t>シセツ</t>
    </rPh>
    <rPh sb="15" eb="19">
      <t>ツウショカイゴ</t>
    </rPh>
    <rPh sb="31" eb="32">
      <t>トウ</t>
    </rPh>
    <rPh sb="34" eb="36">
      <t>ヘイセツ</t>
    </rPh>
    <rPh sb="41" eb="43">
      <t>バアイ</t>
    </rPh>
    <rPh sb="45" eb="47">
      <t>タイショウ</t>
    </rPh>
    <rPh sb="47" eb="49">
      <t>ケイヒ</t>
    </rPh>
    <rPh sb="50" eb="51">
      <t>ジツ</t>
    </rPh>
    <rPh sb="51" eb="54">
      <t>シシュツガク</t>
    </rPh>
    <rPh sb="55" eb="56">
      <t>フク</t>
    </rPh>
    <rPh sb="62" eb="64">
      <t>メンセキ</t>
    </rPh>
    <rPh sb="64" eb="66">
      <t>アンブン</t>
    </rPh>
    <rPh sb="66" eb="67">
      <t>ヒョウ</t>
    </rPh>
    <rPh sb="68" eb="70">
      <t>テンプ</t>
    </rPh>
    <phoneticPr fontId="1"/>
  </si>
  <si>
    <t>様式２－３</t>
    <rPh sb="0" eb="2">
      <t>ヨウシキ</t>
    </rPh>
    <phoneticPr fontId="1"/>
  </si>
  <si>
    <t>建物の
竣工年月日</t>
    <phoneticPr fontId="1"/>
  </si>
  <si>
    <t>協議対象となる部分の改築・改修年月日
（該当ある場合のみ記載）</t>
    <phoneticPr fontId="1"/>
  </si>
  <si>
    <t>給水設備</t>
    <rPh sb="0" eb="2">
      <t>キュウスイ</t>
    </rPh>
    <rPh sb="2" eb="4">
      <t>セツビ</t>
    </rPh>
    <phoneticPr fontId="1"/>
  </si>
  <si>
    <t>避難確保計画</t>
    <rPh sb="0" eb="2">
      <t>ヒナン</t>
    </rPh>
    <rPh sb="2" eb="4">
      <t>カクホ</t>
    </rPh>
    <rPh sb="4" eb="6">
      <t>ケイカク</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</si>
  <si>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</si>
  <si>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</si>
  <si>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作成時期</t>
    <rPh sb="0" eb="2">
      <t>サクセイ</t>
    </rPh>
    <rPh sb="2" eb="4">
      <t>ジキ</t>
    </rPh>
    <phoneticPr fontId="1"/>
  </si>
  <si>
    <t>作成済み</t>
    <rPh sb="0" eb="2">
      <t>サクセイ</t>
    </rPh>
    <rPh sb="2" eb="3">
      <t>ズ</t>
    </rPh>
    <phoneticPr fontId="1"/>
  </si>
  <si>
    <t>作成見込み</t>
    <rPh sb="0" eb="2">
      <t>サクセイ</t>
    </rPh>
    <rPh sb="2" eb="4">
      <t>ミコミ</t>
    </rPh>
    <phoneticPr fontId="1"/>
  </si>
  <si>
    <t>未作成</t>
    <rPh sb="0" eb="3">
      <t>ミサクセイ</t>
    </rPh>
    <phoneticPr fontId="1"/>
  </si>
  <si>
    <t>避難確保計画（自家発のみ記載）</t>
    <rPh sb="0" eb="2">
      <t>ヒナン</t>
    </rPh>
    <rPh sb="2" eb="4">
      <t>カクホ</t>
    </rPh>
    <rPh sb="4" eb="6">
      <t>ケイカク</t>
    </rPh>
    <rPh sb="7" eb="10">
      <t>ジカハツ</t>
    </rPh>
    <rPh sb="12" eb="14">
      <t>キサイ</t>
    </rPh>
    <phoneticPr fontId="1"/>
  </si>
  <si>
    <t>該当の場合のみ記入</t>
    <rPh sb="0" eb="2">
      <t>ガイトウ</t>
    </rPh>
    <rPh sb="3" eb="5">
      <t>バアイ</t>
    </rPh>
    <rPh sb="7" eb="9">
      <t>キニュウ</t>
    </rPh>
    <phoneticPr fontId="1"/>
  </si>
  <si>
    <t>併設される老人短期入所施設がある場合は「○」</t>
    <rPh sb="0" eb="2">
      <t>ヘイセツ</t>
    </rPh>
    <rPh sb="5" eb="13">
      <t>ロウジンタンキニュウショシセツ</t>
    </rPh>
    <rPh sb="16" eb="18">
      <t>バアイ</t>
    </rPh>
    <phoneticPr fontId="1"/>
  </si>
  <si>
    <t>（自家発電機のみ）
機種が可搬（ポータブル）型の場合は「○」</t>
    <rPh sb="1" eb="6">
      <t>ジカハツデンキ</t>
    </rPh>
    <rPh sb="10" eb="12">
      <t>キシュ</t>
    </rPh>
    <rPh sb="13" eb="15">
      <t>カハン</t>
    </rPh>
    <rPh sb="22" eb="23">
      <t>カタ</t>
    </rPh>
    <rPh sb="24" eb="26">
      <t>バアイ</t>
    </rPh>
    <phoneticPr fontId="1"/>
  </si>
  <si>
    <t>BCP（事業継続計画）の策定状況</t>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</si>
  <si>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</si>
  <si>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</si>
  <si>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併設される老人短期入所施設がある場合は「○」</t>
    <phoneticPr fontId="1"/>
  </si>
  <si>
    <t>左列が「○」の場合、面積按分を行っているか</t>
    <phoneticPr fontId="1"/>
  </si>
  <si>
    <t>（自家発電機のみ）左列が「○」の場合、その理由説明資料を提出した</t>
    <rPh sb="9" eb="10">
      <t>ヒダリ</t>
    </rPh>
    <rPh sb="10" eb="11">
      <t>レツ</t>
    </rPh>
    <rPh sb="16" eb="18">
      <t>バアイ</t>
    </rPh>
    <rPh sb="21" eb="23">
      <t>リユウ</t>
    </rPh>
    <rPh sb="23" eb="25">
      <t>セツメイ</t>
    </rPh>
    <rPh sb="25" eb="27">
      <t>シリョウ</t>
    </rPh>
    <rPh sb="28" eb="30">
      <t>テイシュツ</t>
    </rPh>
    <phoneticPr fontId="1"/>
  </si>
  <si>
    <t>設置場所は適切か
※</t>
    <phoneticPr fontId="1"/>
  </si>
  <si>
    <t>設置に当たって耐震性が確保されていることが分かる資料の整備</t>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</si>
  <si>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</si>
  <si>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⑥浸水被害防止
区域</t>
    <phoneticPr fontId="1"/>
  </si>
  <si>
    <t>想定される最大浸水深（m）</t>
    <phoneticPr fontId="1"/>
  </si>
  <si>
    <t>面積案分を行っていない場合、その理由説明資料を提出した</t>
    <phoneticPr fontId="1"/>
  </si>
  <si>
    <t>整備済み</t>
    <rPh sb="0" eb="2">
      <t>セイビ</t>
    </rPh>
    <rPh sb="2" eb="3">
      <t>ズ</t>
    </rPh>
    <phoneticPr fontId="1"/>
  </si>
  <si>
    <t>整備見込みあり</t>
    <rPh sb="0" eb="2">
      <t>セイビ</t>
    </rPh>
    <rPh sb="2" eb="4">
      <t>ミコ</t>
    </rPh>
    <phoneticPr fontId="1"/>
  </si>
  <si>
    <t>施設所在地の市町村における国土強靭化地域計画の策定の有無</t>
    <rPh sb="0" eb="2">
      <t>シセツ</t>
    </rPh>
    <rPh sb="2" eb="5">
      <t>ショザイチ</t>
    </rPh>
    <rPh sb="6" eb="9">
      <t>シチョウソン</t>
    </rPh>
    <rPh sb="23" eb="25">
      <t>サクテイ</t>
    </rPh>
    <rPh sb="26" eb="28">
      <t>ウム</t>
    </rPh>
    <phoneticPr fontId="1"/>
  </si>
  <si>
    <t>有</t>
    <rPh sb="0" eb="1">
      <t>アリ</t>
    </rPh>
    <phoneticPr fontId="1"/>
  </si>
  <si>
    <t>無</t>
    <rPh sb="0" eb="1">
      <t>ナシ</t>
    </rPh>
    <phoneticPr fontId="1"/>
  </si>
  <si>
    <t>施設所在地の市町村における国土強靭化地域計画の策定の有無</t>
    <phoneticPr fontId="1"/>
  </si>
  <si>
    <t>有</t>
    <rPh sb="0" eb="1">
      <t>ア</t>
    </rPh>
    <phoneticPr fontId="1"/>
  </si>
  <si>
    <t>（給水のみ）面積案分を行っていない場合、その理由説明資料を提出した</t>
    <rPh sb="1" eb="3">
      <t>キュウスイ</t>
    </rPh>
    <rPh sb="6" eb="8">
      <t>メンセキ</t>
    </rPh>
    <rPh sb="8" eb="10">
      <t>アンブン</t>
    </rPh>
    <rPh sb="11" eb="12">
      <t>オコナ</t>
    </rPh>
    <rPh sb="17" eb="19">
      <t>バアイ</t>
    </rPh>
    <rPh sb="22" eb="24">
      <t>リユウ</t>
    </rPh>
    <rPh sb="24" eb="26">
      <t>セツメイ</t>
    </rPh>
    <rPh sb="26" eb="28">
      <t>シリョウ</t>
    </rPh>
    <rPh sb="29" eb="31">
      <t>テイシュツ</t>
    </rPh>
    <phoneticPr fontId="1"/>
  </si>
  <si>
    <t>補助財産に対して、既に抵当権設定がなされていないか（「有」または「無」を記載すること）</t>
  </si>
  <si>
    <t>補助財産に対して、既に抵当権設定がなされていないか（「有」または「無」を記載すること）</t>
    <phoneticPr fontId="1"/>
  </si>
  <si>
    <t>過去３ヶ月間（令和7年8月～令和7年10月分）の全入所（居）者、宿泊者の数（延べ人数）</t>
    <phoneticPr fontId="1"/>
  </si>
  <si>
    <t>過去３ヶ月間（令和7年8月～令和7年10月分）の入所（居）者、宿泊者に占める要介護３～５の者の割合</t>
    <phoneticPr fontId="1"/>
  </si>
  <si>
    <t>全入所（居）者、利用者の数（延べ人数）
（R7.10.1時点）</t>
    <phoneticPr fontId="1"/>
  </si>
  <si>
    <t>左のうち、医療的配慮（人工呼吸器・酸素療法・喀痰吸引等）が必要な者
（延べ人数）（R7.10.1時点）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</si>
</sst>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411]ggge&quot;年&quot;m&quot;月&quot;d&quot;日&quot;;@"/>
    <numFmt numFmtId="178" formatCode="#,##0_ "/>
    <numFmt numFmtId="179" formatCode="#,##0.00_ "/>
    <numFmt numFmtId="180" formatCode="#,##0_);[Red]\(#,##0\)"/>
    <numFmt numFmtId="181" formatCode="0.0%"/>
  </numFmts>
  <fonts count="4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9"/>
      <name val="ＭＳ Ｐゴシック"/>
      <family val="3"/>
      <charset val="128"/>
    </font>
    <font>
      <sz val="10"/>
      <color theme="1"/>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sz val="12"/>
      <color theme="1"/>
      <name val="ＭＳ Ｐゴシック"/>
      <family val="2"/>
      <charset val="128"/>
      <scheme val="minor"/>
    </font>
    <font>
      <sz val="14"/>
      <name val="ＭＳ ゴシック"/>
      <family val="3"/>
      <charset val="128"/>
    </font>
    <font>
      <sz val="6"/>
      <name val="ＭＳ Ｐゴシック"/>
      <family val="3"/>
      <charset val="128"/>
    </font>
    <font>
      <b/>
      <sz val="9"/>
      <color indexed="81"/>
      <name val="ＭＳ Ｐゴシック"/>
      <family val="3"/>
      <charset val="128"/>
    </font>
    <font>
      <sz val="12"/>
      <color theme="1"/>
      <name val="ＭＳ Ｐゴシック"/>
      <family val="3"/>
      <charset val="128"/>
      <scheme val="minor"/>
    </font>
    <font>
      <sz val="14"/>
      <color rgb="FFFF0000"/>
      <name val="ＭＳ ゴシック"/>
      <family val="3"/>
      <charset val="128"/>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font>
    <font>
      <sz val="12"/>
      <color theme="1"/>
      <name val="ＭＳ Ｐゴシック"/>
      <family val="3"/>
      <charset val="128"/>
    </font>
    <font>
      <sz val="11"/>
      <color theme="1"/>
      <name val="游ゴシック"/>
      <family val="3"/>
      <charset val="128"/>
    </font>
    <font>
      <sz val="14"/>
      <color theme="1"/>
      <name val="游ゴシック"/>
      <family val="3"/>
      <charset val="128"/>
    </font>
    <font>
      <sz val="12"/>
      <color theme="1"/>
      <name val="游ゴシック"/>
      <family val="3"/>
      <charset val="128"/>
    </font>
    <font>
      <sz val="12"/>
      <name val="游ゴシック"/>
      <family val="3"/>
      <charset val="128"/>
    </font>
    <font>
      <sz val="10"/>
      <name val="游ゴシック"/>
      <family val="3"/>
      <charset val="128"/>
    </font>
    <font>
      <sz val="10"/>
      <color theme="1"/>
      <name val="游ゴシック"/>
      <family val="3"/>
      <charset val="128"/>
    </font>
    <font>
      <b/>
      <sz val="14"/>
      <color rgb="FFFF0000"/>
      <name val="游ゴシック"/>
      <family val="3"/>
      <charset val="128"/>
    </font>
    <font>
      <sz val="14"/>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sz val="18"/>
      <color theme="1"/>
      <name val="游ゴシック"/>
      <family val="3"/>
      <charset val="128"/>
    </font>
    <font>
      <sz val="26"/>
      <color theme="1"/>
      <name val="游ゴシック"/>
      <family val="3"/>
      <charset val="128"/>
    </font>
    <font>
      <sz val="16"/>
      <color theme="1"/>
      <name val="游ゴシック"/>
      <family val="3"/>
      <charset val="128"/>
    </font>
    <font>
      <sz val="10"/>
      <color rgb="FF000000"/>
      <name val="游ゴシック"/>
      <family val="3"/>
      <charset val="128"/>
    </font>
    <font>
      <sz val="9"/>
      <color indexed="81"/>
      <name val="MS P ゴシック"/>
      <family val="3"/>
      <charset val="128"/>
    </font>
    <font>
      <sz val="10"/>
      <color theme="1"/>
      <name val="ＭＳ Ｐゴシック"/>
      <family val="3"/>
      <charset val="128"/>
    </font>
    <font>
      <b/>
      <sz val="14"/>
      <color theme="1"/>
      <name val="ＭＳ Ｐゴシック"/>
      <family val="3"/>
      <charset val="128"/>
    </font>
    <font>
      <sz val="10"/>
      <name val="ＭＳ Ｐゴシック"/>
      <family val="3"/>
      <charset val="128"/>
    </font>
    <font>
      <u/>
      <sz val="12"/>
      <color theme="1"/>
      <name val="游ゴシック"/>
      <family val="3"/>
      <charset val="128"/>
    </font>
    <font>
      <sz val="10"/>
      <color rgb="FFFF0000"/>
      <name val="游ゴシック"/>
      <family val="3"/>
      <charset val="128"/>
    </font>
    <font>
      <sz val="9"/>
      <color theme="1"/>
      <name val="游ゴシック"/>
      <family val="3"/>
      <charset val="128"/>
    </font>
  </fonts>
  <fills count="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rgb="FFFF7C80"/>
        <bgColor indexed="64"/>
      </patternFill>
    </fill>
    <fill>
      <patternFill patternType="solid">
        <fgColor rgb="FFFFFF66"/>
        <bgColor indexed="64"/>
      </patternFill>
    </fill>
    <fill>
      <patternFill patternType="solid">
        <fgColor theme="9"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10" fillId="0" borderId="0" applyFont="0" applyFill="0" applyBorder="0" applyAlignment="0" applyProtection="0">
      <alignment vertical="center"/>
    </xf>
    <xf numFmtId="0" fontId="2" fillId="0" borderId="0"/>
  </cellStyleXfs>
  <cellXfs count="399">
    <xf numFmtId="0" fontId="0" fillId="0" borderId="0" xfId="0">
      <alignment vertical="center"/>
    </xf>
    <xf numFmtId="0" fontId="0" fillId="0" borderId="1" xfId="0" applyBorder="1">
      <alignment vertical="center"/>
    </xf>
    <xf numFmtId="0" fontId="0" fillId="0" borderId="4" xfId="0" applyBorder="1">
      <alignment vertical="center"/>
    </xf>
    <xf numFmtId="0" fontId="3" fillId="0" borderId="0" xfId="0" applyFont="1">
      <alignment vertical="center"/>
    </xf>
    <xf numFmtId="0" fontId="0" fillId="0" borderId="0" xfId="0" applyAlignment="1">
      <alignment horizontal="left" vertical="center"/>
    </xf>
    <xf numFmtId="0" fontId="7" fillId="0" borderId="0" xfId="0" applyFont="1">
      <alignment vertical="center"/>
    </xf>
    <xf numFmtId="0" fontId="8" fillId="0" borderId="3" xfId="0" applyFont="1" applyBorder="1" applyAlignment="1">
      <alignment horizontal="center" vertical="center"/>
    </xf>
    <xf numFmtId="0" fontId="0" fillId="0" borderId="14" xfId="0" applyBorder="1">
      <alignment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0" fillId="0" borderId="0" xfId="0" applyAlignment="1">
      <alignment horizontal="right" vertical="center"/>
    </xf>
    <xf numFmtId="176" fontId="0" fillId="0" borderId="1" xfId="0" applyNumberFormat="1" applyBorder="1">
      <alignment vertical="center"/>
    </xf>
    <xf numFmtId="176" fontId="0" fillId="2" borderId="1" xfId="0" applyNumberFormat="1" applyFill="1" applyBorder="1">
      <alignment vertical="center"/>
    </xf>
    <xf numFmtId="0" fontId="0" fillId="0" borderId="1" xfId="0" applyBorder="1" applyAlignment="1">
      <alignment horizontal="left" vertical="center"/>
    </xf>
    <xf numFmtId="176" fontId="0" fillId="0" borderId="4" xfId="0" applyNumberFormat="1" applyBorder="1">
      <alignment vertical="center"/>
    </xf>
    <xf numFmtId="176" fontId="0" fillId="2" borderId="4" xfId="0" applyNumberFormat="1" applyFill="1" applyBorder="1">
      <alignment vertical="center"/>
    </xf>
    <xf numFmtId="0" fontId="0" fillId="0" borderId="4" xfId="0" applyBorder="1" applyAlignment="1">
      <alignment horizontal="left" vertical="center"/>
    </xf>
    <xf numFmtId="0" fontId="11" fillId="0" borderId="0" xfId="0" applyFont="1">
      <alignment vertical="center"/>
    </xf>
    <xf numFmtId="0" fontId="12" fillId="0" borderId="0" xfId="0" applyFont="1">
      <alignment vertical="center"/>
    </xf>
    <xf numFmtId="0" fontId="16" fillId="0" borderId="0" xfId="0" applyFont="1">
      <alignment vertical="center"/>
    </xf>
    <xf numFmtId="0" fontId="13" fillId="0" borderId="0" xfId="5" applyFont="1" applyAlignment="1">
      <alignment horizontal="center" vertical="center"/>
    </xf>
    <xf numFmtId="0" fontId="13" fillId="0" borderId="0" xfId="5" applyFont="1" applyAlignment="1">
      <alignment vertical="center"/>
    </xf>
    <xf numFmtId="0" fontId="13" fillId="0" borderId="7" xfId="5" applyFont="1" applyBorder="1" applyAlignment="1">
      <alignment horizontal="right" vertical="center"/>
    </xf>
    <xf numFmtId="0" fontId="13" fillId="0" borderId="7" xfId="5" applyFont="1" applyBorder="1" applyAlignment="1">
      <alignment horizontal="center" vertical="center"/>
    </xf>
    <xf numFmtId="0" fontId="13" fillId="0" borderId="1" xfId="5" applyFont="1" applyBorder="1" applyAlignment="1">
      <alignment horizontal="center" vertical="center"/>
    </xf>
    <xf numFmtId="49" fontId="13" fillId="0" borderId="1" xfId="5" applyNumberFormat="1" applyFont="1" applyBorder="1" applyAlignment="1">
      <alignment horizontal="center" vertical="center"/>
    </xf>
    <xf numFmtId="0" fontId="13" fillId="3" borderId="19" xfId="5" applyFont="1" applyFill="1" applyBorder="1" applyAlignment="1">
      <alignment horizontal="center" vertical="center"/>
    </xf>
    <xf numFmtId="0" fontId="13" fillId="0" borderId="15" xfId="5" applyFont="1" applyBorder="1" applyAlignment="1">
      <alignment horizontal="right" vertical="center"/>
    </xf>
    <xf numFmtId="179" fontId="13" fillId="0" borderId="19" xfId="5" applyNumberFormat="1" applyFont="1" applyBorder="1" applyAlignment="1">
      <alignment vertical="center"/>
    </xf>
    <xf numFmtId="179" fontId="13" fillId="0" borderId="18" xfId="5" applyNumberFormat="1" applyFont="1" applyBorder="1" applyAlignment="1">
      <alignment horizontal="right" vertical="center"/>
    </xf>
    <xf numFmtId="0" fontId="13" fillId="0" borderId="18" xfId="5" applyFont="1" applyBorder="1" applyAlignment="1">
      <alignment horizontal="center" vertical="center"/>
    </xf>
    <xf numFmtId="0" fontId="13" fillId="0" borderId="18" xfId="5" applyFont="1" applyBorder="1" applyAlignment="1">
      <alignment vertical="center"/>
    </xf>
    <xf numFmtId="179" fontId="13" fillId="0" borderId="18" xfId="5" applyNumberFormat="1" applyFont="1" applyBorder="1" applyAlignment="1">
      <alignment horizontal="center" vertical="center"/>
    </xf>
    <xf numFmtId="179" fontId="13" fillId="0" borderId="18" xfId="5" applyNumberFormat="1" applyFont="1" applyBorder="1" applyAlignment="1">
      <alignment vertical="center"/>
    </xf>
    <xf numFmtId="0" fontId="13" fillId="0" borderId="18" xfId="5" applyFont="1" applyBorder="1" applyAlignment="1">
      <alignment horizontal="center" vertical="center" shrinkToFit="1"/>
    </xf>
    <xf numFmtId="0" fontId="13" fillId="0" borderId="7" xfId="5" applyFont="1" applyBorder="1" applyAlignment="1">
      <alignment horizontal="right" vertical="center" shrinkToFit="1"/>
    </xf>
    <xf numFmtId="0" fontId="13" fillId="0" borderId="7" xfId="5" applyFont="1" applyBorder="1" applyAlignment="1">
      <alignment horizontal="center" vertical="center" shrinkToFit="1"/>
    </xf>
    <xf numFmtId="0" fontId="13" fillId="0" borderId="1" xfId="5" applyFont="1" applyBorder="1" applyAlignment="1">
      <alignment horizontal="center" vertical="center" shrinkToFit="1"/>
    </xf>
    <xf numFmtId="49" fontId="13" fillId="0" borderId="1" xfId="5" applyNumberFormat="1" applyFont="1" applyBorder="1" applyAlignment="1">
      <alignment horizontal="center" vertical="center" shrinkToFit="1"/>
    </xf>
    <xf numFmtId="0" fontId="13" fillId="3" borderId="19" xfId="5" applyFont="1" applyFill="1" applyBorder="1" applyAlignment="1">
      <alignment horizontal="center" vertical="center" shrinkToFit="1"/>
    </xf>
    <xf numFmtId="0" fontId="13" fillId="0" borderId="15" xfId="5" applyFont="1" applyBorder="1" applyAlignment="1">
      <alignment horizontal="right" vertical="center" shrinkToFit="1"/>
    </xf>
    <xf numFmtId="179" fontId="13" fillId="0" borderId="19" xfId="5" applyNumberFormat="1" applyFont="1" applyBorder="1" applyAlignment="1">
      <alignment vertical="center" shrinkToFit="1"/>
    </xf>
    <xf numFmtId="179" fontId="13" fillId="0" borderId="18" xfId="5" applyNumberFormat="1" applyFont="1" applyBorder="1" applyAlignment="1">
      <alignment horizontal="right" vertical="center" shrinkToFit="1"/>
    </xf>
    <xf numFmtId="0" fontId="13" fillId="0" borderId="18" xfId="5" applyFont="1" applyBorder="1" applyAlignment="1">
      <alignment vertical="center" shrinkToFit="1"/>
    </xf>
    <xf numFmtId="179" fontId="13" fillId="0" borderId="18" xfId="5" applyNumberFormat="1" applyFont="1" applyBorder="1" applyAlignment="1">
      <alignment horizontal="center" vertical="center" shrinkToFit="1"/>
    </xf>
    <xf numFmtId="179" fontId="13" fillId="0" borderId="18" xfId="5" applyNumberFormat="1" applyFont="1" applyBorder="1" applyAlignment="1">
      <alignment vertical="center" shrinkToFit="1"/>
    </xf>
    <xf numFmtId="0" fontId="20" fillId="0" borderId="0" xfId="0" applyFont="1">
      <alignment vertical="center"/>
    </xf>
    <xf numFmtId="0" fontId="18" fillId="0" borderId="0" xfId="0" applyFont="1">
      <alignment vertical="center"/>
    </xf>
    <xf numFmtId="0" fontId="19" fillId="0" borderId="0" xfId="0" applyFont="1">
      <alignment vertical="center"/>
    </xf>
    <xf numFmtId="0" fontId="18" fillId="0" borderId="17"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7"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23" fillId="0" borderId="0" xfId="0" applyFont="1">
      <alignment vertical="center"/>
    </xf>
    <xf numFmtId="0" fontId="23" fillId="0" borderId="0" xfId="0" applyFont="1" applyAlignment="1">
      <alignment horizontal="right" vertical="center"/>
    </xf>
    <xf numFmtId="0" fontId="24" fillId="0" borderId="0" xfId="0" applyFont="1">
      <alignment vertical="center"/>
    </xf>
    <xf numFmtId="0" fontId="25" fillId="0" borderId="0" xfId="0" applyFont="1">
      <alignment vertical="center"/>
    </xf>
    <xf numFmtId="0" fontId="26" fillId="0" borderId="40" xfId="0" applyFont="1" applyBorder="1" applyAlignment="1">
      <alignment horizontal="center" vertical="center"/>
    </xf>
    <xf numFmtId="0" fontId="27" fillId="0" borderId="40" xfId="0" applyFont="1" applyBorder="1" applyAlignment="1">
      <alignment horizontal="center" vertical="center"/>
    </xf>
    <xf numFmtId="0" fontId="28" fillId="0" borderId="34" xfId="0" applyFont="1" applyBorder="1">
      <alignment vertical="center"/>
    </xf>
    <xf numFmtId="0" fontId="28" fillId="0" borderId="35" xfId="0" applyFont="1" applyBorder="1">
      <alignment vertical="center"/>
    </xf>
    <xf numFmtId="0" fontId="28" fillId="0" borderId="36" xfId="0" applyFont="1" applyBorder="1" applyAlignment="1">
      <alignment vertical="center" wrapText="1"/>
    </xf>
    <xf numFmtId="0" fontId="28" fillId="7" borderId="35" xfId="0" applyFont="1" applyFill="1" applyBorder="1">
      <alignment vertical="center"/>
    </xf>
    <xf numFmtId="177" fontId="28" fillId="0" borderId="35" xfId="0" applyNumberFormat="1" applyFont="1" applyBorder="1" applyAlignment="1">
      <alignment vertical="center" wrapText="1"/>
    </xf>
    <xf numFmtId="9" fontId="28" fillId="2" borderId="35" xfId="0" applyNumberFormat="1" applyFont="1" applyFill="1" applyBorder="1" applyAlignment="1">
      <alignment vertical="center" wrapText="1"/>
    </xf>
    <xf numFmtId="0" fontId="27" fillId="0" borderId="35" xfId="0" applyFont="1" applyBorder="1" applyAlignment="1">
      <alignment horizontal="right" vertical="center"/>
    </xf>
    <xf numFmtId="0" fontId="28" fillId="0" borderId="35" xfId="0" applyFont="1" applyBorder="1" applyAlignment="1">
      <alignment horizontal="right" vertical="center"/>
    </xf>
    <xf numFmtId="0" fontId="28" fillId="2" borderId="35" xfId="0" applyFont="1" applyFill="1" applyBorder="1">
      <alignment vertical="center"/>
    </xf>
    <xf numFmtId="0" fontId="27" fillId="0" borderId="35" xfId="0" applyFont="1" applyBorder="1" applyAlignment="1">
      <alignment horizontal="center" vertical="center"/>
    </xf>
    <xf numFmtId="178" fontId="28" fillId="0" borderId="36" xfId="0" applyNumberFormat="1" applyFont="1" applyBorder="1" applyAlignment="1">
      <alignment vertical="center" wrapText="1"/>
    </xf>
    <xf numFmtId="176" fontId="28" fillId="0" borderId="35" xfId="0" applyNumberFormat="1" applyFont="1" applyBorder="1">
      <alignment vertical="center"/>
    </xf>
    <xf numFmtId="176" fontId="28" fillId="2" borderId="35" xfId="0" applyNumberFormat="1" applyFont="1" applyFill="1" applyBorder="1">
      <alignment vertical="center"/>
    </xf>
    <xf numFmtId="0" fontId="28" fillId="0" borderId="38" xfId="0" applyFont="1" applyBorder="1" applyAlignment="1">
      <alignment horizontal="left" vertical="center"/>
    </xf>
    <xf numFmtId="0" fontId="28" fillId="0" borderId="0" xfId="0" applyFont="1">
      <alignment vertical="center"/>
    </xf>
    <xf numFmtId="0" fontId="28" fillId="0" borderId="44" xfId="0" applyFont="1" applyBorder="1">
      <alignment vertical="center"/>
    </xf>
    <xf numFmtId="0" fontId="23" fillId="0" borderId="1" xfId="0" applyFont="1" applyBorder="1" applyAlignment="1">
      <alignment vertical="center" wrapText="1"/>
    </xf>
    <xf numFmtId="0" fontId="28" fillId="0" borderId="1" xfId="0" applyFont="1" applyBorder="1" applyAlignment="1">
      <alignment vertical="center" wrapText="1"/>
    </xf>
    <xf numFmtId="178" fontId="28" fillId="0" borderId="1" xfId="0" applyNumberFormat="1" applyFont="1" applyBorder="1" applyAlignment="1">
      <alignment vertical="center" wrapText="1"/>
    </xf>
    <xf numFmtId="0" fontId="28" fillId="0" borderId="39" xfId="0" applyFont="1" applyBorder="1">
      <alignment vertical="center"/>
    </xf>
    <xf numFmtId="0" fontId="28" fillId="0" borderId="40" xfId="0" applyFont="1" applyBorder="1">
      <alignment vertical="center"/>
    </xf>
    <xf numFmtId="0" fontId="23" fillId="0" borderId="40" xfId="0" applyFont="1" applyBorder="1" applyAlignment="1">
      <alignment vertical="center" wrapText="1"/>
    </xf>
    <xf numFmtId="0" fontId="28" fillId="0" borderId="40" xfId="0" applyFont="1" applyBorder="1" applyAlignment="1">
      <alignment vertical="center" wrapText="1"/>
    </xf>
    <xf numFmtId="0" fontId="28" fillId="7" borderId="40" xfId="0" applyFont="1" applyFill="1" applyBorder="1">
      <alignment vertical="center"/>
    </xf>
    <xf numFmtId="177" fontId="28" fillId="0" borderId="40" xfId="0" applyNumberFormat="1" applyFont="1" applyBorder="1" applyAlignment="1">
      <alignment vertical="center" wrapText="1"/>
    </xf>
    <xf numFmtId="9" fontId="28" fillId="2" borderId="40" xfId="0" applyNumberFormat="1" applyFont="1" applyFill="1" applyBorder="1" applyAlignment="1">
      <alignment vertical="center" wrapText="1"/>
    </xf>
    <xf numFmtId="0" fontId="27" fillId="0" borderId="40" xfId="0" applyFont="1" applyBorder="1" applyAlignment="1">
      <alignment horizontal="right" vertical="center"/>
    </xf>
    <xf numFmtId="0" fontId="28" fillId="0" borderId="40" xfId="0" applyFont="1" applyBorder="1" applyAlignment="1">
      <alignment horizontal="right" vertical="center"/>
    </xf>
    <xf numFmtId="0" fontId="28" fillId="2" borderId="41" xfId="0" applyFont="1" applyFill="1" applyBorder="1">
      <alignment vertical="center"/>
    </xf>
    <xf numFmtId="178" fontId="28" fillId="0" borderId="40" xfId="0" applyNumberFormat="1" applyFont="1" applyBorder="1" applyAlignment="1">
      <alignment vertical="center" wrapText="1"/>
    </xf>
    <xf numFmtId="176" fontId="28" fillId="2" borderId="40" xfId="0" applyNumberFormat="1" applyFont="1" applyFill="1" applyBorder="1">
      <alignment vertical="center"/>
    </xf>
    <xf numFmtId="0" fontId="28" fillId="0" borderId="43" xfId="0" applyFont="1" applyBorder="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4" fillId="5" borderId="22" xfId="0" applyFont="1" applyFill="1" applyBorder="1" applyAlignment="1">
      <alignment horizontal="center" vertical="center" wrapText="1"/>
    </xf>
    <xf numFmtId="0" fontId="34" fillId="5" borderId="25" xfId="0" applyFont="1" applyFill="1" applyBorder="1" applyAlignment="1">
      <alignment horizontal="center" vertical="center" wrapText="1"/>
    </xf>
    <xf numFmtId="0" fontId="34" fillId="6" borderId="22" xfId="0" applyFont="1" applyFill="1" applyBorder="1" applyAlignment="1">
      <alignment horizontal="center" vertical="center" wrapText="1"/>
    </xf>
    <xf numFmtId="0" fontId="32" fillId="5" borderId="26" xfId="0" applyFont="1" applyFill="1" applyBorder="1" applyAlignment="1">
      <alignment vertical="center" wrapText="1"/>
    </xf>
    <xf numFmtId="0" fontId="24" fillId="0" borderId="3" xfId="0" applyFont="1" applyBorder="1" applyAlignment="1">
      <alignment horizontal="center" vertical="center" wrapText="1"/>
    </xf>
    <xf numFmtId="0" fontId="24" fillId="0" borderId="27" xfId="0" applyFont="1" applyBorder="1" applyAlignment="1">
      <alignment horizontal="center" vertical="center" wrapText="1"/>
    </xf>
    <xf numFmtId="0" fontId="36" fillId="5" borderId="28" xfId="0" applyFont="1" applyFill="1" applyBorder="1" applyAlignment="1">
      <alignment horizontal="center" vertical="center" wrapText="1"/>
    </xf>
    <xf numFmtId="0" fontId="36" fillId="5" borderId="29" xfId="0" applyFont="1" applyFill="1" applyBorder="1" applyAlignment="1">
      <alignment horizontal="center" vertical="center" wrapText="1"/>
    </xf>
    <xf numFmtId="0" fontId="24" fillId="0" borderId="3" xfId="0" applyFont="1" applyBorder="1" applyAlignment="1">
      <alignment horizontal="left" vertical="center" wrapText="1"/>
    </xf>
    <xf numFmtId="0" fontId="25" fillId="0" borderId="27" xfId="0" applyFont="1" applyBorder="1" applyAlignment="1">
      <alignment vertical="center" wrapText="1"/>
    </xf>
    <xf numFmtId="0" fontId="36" fillId="6" borderId="28" xfId="0" applyFont="1" applyFill="1" applyBorder="1" applyAlignment="1">
      <alignment horizontal="center" vertical="center" wrapText="1"/>
    </xf>
    <xf numFmtId="0" fontId="30" fillId="0" borderId="3" xfId="0" applyFont="1" applyBorder="1" applyAlignment="1">
      <alignment horizontal="center" vertical="center" wrapText="1"/>
    </xf>
    <xf numFmtId="0" fontId="24" fillId="0" borderId="13" xfId="0" applyFont="1" applyBorder="1" applyAlignment="1">
      <alignment horizontal="center" vertical="center" wrapText="1"/>
    </xf>
    <xf numFmtId="0" fontId="24" fillId="6" borderId="26" xfId="0" applyFont="1" applyFill="1" applyBorder="1" applyAlignment="1">
      <alignment vertical="center" wrapText="1"/>
    </xf>
    <xf numFmtId="0" fontId="28" fillId="0" borderId="30" xfId="0" applyFont="1" applyBorder="1">
      <alignment vertical="center"/>
    </xf>
    <xf numFmtId="0" fontId="28" fillId="0" borderId="8" xfId="0" applyFont="1" applyBorder="1" applyAlignment="1">
      <alignment vertical="center" wrapText="1"/>
    </xf>
    <xf numFmtId="0" fontId="23" fillId="0" borderId="4" xfId="0" applyFont="1" applyBorder="1" applyAlignment="1">
      <alignment vertical="center" wrapText="1"/>
    </xf>
    <xf numFmtId="0" fontId="23" fillId="0" borderId="8" xfId="0" applyFont="1" applyBorder="1" applyAlignment="1">
      <alignment vertical="center" wrapText="1"/>
    </xf>
    <xf numFmtId="0" fontId="28" fillId="0" borderId="4" xfId="0" applyFont="1" applyBorder="1" applyAlignment="1">
      <alignment vertical="center" wrapText="1"/>
    </xf>
    <xf numFmtId="0" fontId="23" fillId="0" borderId="19" xfId="0" applyFont="1" applyBorder="1" applyAlignment="1">
      <alignment horizontal="left" vertical="center" wrapText="1"/>
    </xf>
    <xf numFmtId="178" fontId="28" fillId="0" borderId="4" xfId="0" applyNumberFormat="1" applyFont="1" applyBorder="1" applyAlignment="1">
      <alignment vertical="center" wrapText="1"/>
    </xf>
    <xf numFmtId="178" fontId="28" fillId="2" borderId="4" xfId="0" applyNumberFormat="1" applyFont="1" applyFill="1" applyBorder="1" applyAlignment="1">
      <alignment vertical="center" wrapText="1"/>
    </xf>
    <xf numFmtId="177" fontId="28" fillId="0" borderId="4" xfId="0" applyNumberFormat="1" applyFont="1" applyBorder="1" applyAlignment="1">
      <alignment vertical="center" wrapText="1"/>
    </xf>
    <xf numFmtId="180" fontId="28" fillId="0" borderId="11" xfId="0" applyNumberFormat="1" applyFont="1" applyBorder="1" applyAlignment="1">
      <alignment vertical="center" wrapText="1"/>
    </xf>
    <xf numFmtId="0" fontId="23" fillId="0" borderId="3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3" xfId="0" applyFont="1" applyBorder="1" applyAlignment="1">
      <alignment horizontal="center" vertical="center" wrapText="1"/>
    </xf>
    <xf numFmtId="180" fontId="28" fillId="0" borderId="31" xfId="0" applyNumberFormat="1" applyFont="1" applyBorder="1" applyAlignment="1">
      <alignment vertical="center" wrapText="1"/>
    </xf>
    <xf numFmtId="0" fontId="28" fillId="0" borderId="17" xfId="0" applyFont="1" applyBorder="1" applyAlignment="1">
      <alignment horizontal="center" vertical="center" wrapText="1"/>
    </xf>
    <xf numFmtId="178" fontId="28" fillId="2" borderId="1" xfId="0" applyNumberFormat="1" applyFont="1" applyFill="1" applyBorder="1" applyAlignment="1">
      <alignment vertical="center" wrapText="1"/>
    </xf>
    <xf numFmtId="180" fontId="28" fillId="0" borderId="17" xfId="0" applyNumberFormat="1" applyFont="1" applyBorder="1" applyAlignment="1">
      <alignment vertical="center" wrapText="1"/>
    </xf>
    <xf numFmtId="180" fontId="28" fillId="0" borderId="45" xfId="0" applyNumberFormat="1" applyFont="1" applyBorder="1" applyAlignment="1">
      <alignment vertical="center" wrapText="1"/>
    </xf>
    <xf numFmtId="0" fontId="28" fillId="0" borderId="41" xfId="0" applyFont="1" applyBorder="1" applyAlignment="1">
      <alignment vertical="center" wrapText="1"/>
    </xf>
    <xf numFmtId="0" fontId="23" fillId="0" borderId="50" xfId="0" applyFont="1" applyBorder="1" applyAlignment="1">
      <alignment horizontal="left" vertical="center" wrapText="1"/>
    </xf>
    <xf numFmtId="0" fontId="28" fillId="0" borderId="51" xfId="0" applyFont="1" applyBorder="1" applyAlignment="1">
      <alignment horizontal="center" vertical="center" wrapText="1"/>
    </xf>
    <xf numFmtId="178" fontId="28" fillId="2" borderId="40" xfId="0" applyNumberFormat="1" applyFont="1" applyFill="1" applyBorder="1" applyAlignment="1">
      <alignment vertical="center" wrapText="1"/>
    </xf>
    <xf numFmtId="177" fontId="28" fillId="0" borderId="41" xfId="0" applyNumberFormat="1" applyFont="1" applyBorder="1" applyAlignment="1">
      <alignment vertical="center" wrapText="1"/>
    </xf>
    <xf numFmtId="180" fontId="28" fillId="0" borderId="51" xfId="0" applyNumberFormat="1" applyFont="1" applyBorder="1" applyAlignment="1">
      <alignment vertical="center" wrapText="1"/>
    </xf>
    <xf numFmtId="0" fontId="23" fillId="0" borderId="49"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180" fontId="28" fillId="0" borderId="43" xfId="0" applyNumberFormat="1" applyFont="1" applyBorder="1" applyAlignment="1">
      <alignment vertical="center" wrapText="1"/>
    </xf>
    <xf numFmtId="0" fontId="27" fillId="0" borderId="0" xfId="0" applyFont="1">
      <alignment vertical="center"/>
    </xf>
    <xf numFmtId="0" fontId="37" fillId="0" borderId="0" xfId="0" applyFont="1" applyAlignment="1">
      <alignment horizontal="left" vertical="center" readingOrder="1"/>
    </xf>
    <xf numFmtId="0" fontId="37" fillId="0" borderId="0" xfId="0" applyFont="1">
      <alignment vertical="center"/>
    </xf>
    <xf numFmtId="0" fontId="39" fillId="0" borderId="0" xfId="0" applyFont="1">
      <alignment vertical="center"/>
    </xf>
    <xf numFmtId="0" fontId="40" fillId="0" borderId="0" xfId="0" applyFont="1" applyAlignment="1">
      <alignment horizontal="right" vertical="center"/>
    </xf>
    <xf numFmtId="0" fontId="22" fillId="0" borderId="0" xfId="0" applyFont="1">
      <alignment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wrapText="1"/>
    </xf>
    <xf numFmtId="0" fontId="25" fillId="2" borderId="56" xfId="0" applyFont="1" applyFill="1" applyBorder="1" applyAlignment="1">
      <alignment horizontal="center" vertical="center" wrapText="1"/>
    </xf>
    <xf numFmtId="38" fontId="25" fillId="0" borderId="58" xfId="7" applyFont="1" applyFill="1" applyBorder="1" applyAlignment="1">
      <alignment horizontal="center" vertical="center" wrapText="1"/>
    </xf>
    <xf numFmtId="38" fontId="28" fillId="0" borderId="56" xfId="7" applyFont="1" applyFill="1" applyBorder="1" applyAlignment="1">
      <alignment horizontal="center" vertical="center" wrapText="1"/>
    </xf>
    <xf numFmtId="0" fontId="25" fillId="0" borderId="57" xfId="0" applyFont="1" applyBorder="1" applyAlignment="1">
      <alignment horizontal="center" vertical="center" wrapText="1"/>
    </xf>
    <xf numFmtId="0" fontId="28" fillId="0" borderId="4" xfId="0" applyFont="1" applyBorder="1" applyAlignment="1">
      <alignment horizontal="center" vertical="center" wrapText="1"/>
    </xf>
    <xf numFmtId="178" fontId="4" fillId="0" borderId="1" xfId="0" applyNumberFormat="1" applyFont="1" applyBorder="1" applyAlignment="1">
      <alignment vertical="center" wrapText="1"/>
    </xf>
    <xf numFmtId="180" fontId="28" fillId="0" borderId="10" xfId="0" applyNumberFormat="1" applyFont="1" applyBorder="1" applyAlignment="1">
      <alignment vertical="center" wrapText="1"/>
    </xf>
    <xf numFmtId="180" fontId="28" fillId="0" borderId="4" xfId="0" applyNumberFormat="1" applyFont="1" applyBorder="1" applyAlignment="1">
      <alignment vertical="center" wrapText="1"/>
    </xf>
    <xf numFmtId="180" fontId="28" fillId="0" borderId="16" xfId="0" applyNumberFormat="1" applyFont="1" applyBorder="1" applyAlignment="1">
      <alignment vertical="center" wrapText="1"/>
    </xf>
    <xf numFmtId="0" fontId="21" fillId="0" borderId="0" xfId="0" applyFont="1">
      <alignment vertical="center"/>
    </xf>
    <xf numFmtId="3" fontId="39" fillId="0" borderId="0" xfId="0" applyNumberFormat="1" applyFont="1">
      <alignment vertical="center"/>
    </xf>
    <xf numFmtId="0" fontId="41" fillId="0" borderId="0" xfId="0" applyFont="1">
      <alignment vertical="center"/>
    </xf>
    <xf numFmtId="0" fontId="26" fillId="0" borderId="0" xfId="0" applyFont="1">
      <alignment vertical="center"/>
    </xf>
    <xf numFmtId="178" fontId="4" fillId="0" borderId="40" xfId="0" applyNumberFormat="1" applyFont="1" applyBorder="1" applyAlignment="1">
      <alignment vertical="center" wrapText="1"/>
    </xf>
    <xf numFmtId="180" fontId="28" fillId="0" borderId="59" xfId="0" applyNumberFormat="1" applyFont="1" applyBorder="1" applyAlignment="1">
      <alignment vertical="center" wrapText="1"/>
    </xf>
    <xf numFmtId="0" fontId="33" fillId="0" borderId="0" xfId="0" applyFont="1">
      <alignment vertical="center"/>
    </xf>
    <xf numFmtId="0" fontId="19" fillId="0" borderId="1" xfId="0" applyFont="1" applyBorder="1" applyAlignment="1">
      <alignment vertical="center" wrapText="1" shrinkToFit="1"/>
    </xf>
    <xf numFmtId="0" fontId="18" fillId="0" borderId="1" xfId="0" applyFont="1" applyBorder="1" applyAlignment="1">
      <alignment vertical="center" shrinkToFit="1"/>
    </xf>
    <xf numFmtId="0" fontId="19" fillId="0" borderId="1" xfId="0" applyFont="1" applyBorder="1" applyAlignment="1">
      <alignment vertical="center" shrinkToFit="1"/>
    </xf>
    <xf numFmtId="0" fontId="28" fillId="0" borderId="10" xfId="0" applyFont="1" applyBorder="1">
      <alignment vertical="center"/>
    </xf>
    <xf numFmtId="0" fontId="28" fillId="0" borderId="15" xfId="0" applyFont="1" applyBorder="1">
      <alignment vertical="center"/>
    </xf>
    <xf numFmtId="0" fontId="28" fillId="0" borderId="60" xfId="0" applyFont="1" applyBorder="1">
      <alignment vertical="center"/>
    </xf>
    <xf numFmtId="0" fontId="25" fillId="0" borderId="58" xfId="0" applyFont="1" applyBorder="1" applyAlignment="1">
      <alignment horizontal="center" vertical="center" wrapText="1"/>
    </xf>
    <xf numFmtId="0" fontId="19" fillId="0" borderId="0" xfId="0" applyFont="1" applyAlignment="1">
      <alignment vertical="center" wrapText="1" shrinkToFit="1"/>
    </xf>
    <xf numFmtId="0" fontId="18" fillId="0" borderId="0" xfId="0" applyFont="1" applyAlignment="1">
      <alignment vertical="center" shrinkToFit="1"/>
    </xf>
    <xf numFmtId="0" fontId="19" fillId="0" borderId="0" xfId="0" applyFont="1" applyAlignment="1">
      <alignment vertical="center" shrinkToFit="1"/>
    </xf>
    <xf numFmtId="0" fontId="28" fillId="0" borderId="9" xfId="0" applyFont="1" applyBorder="1" applyAlignment="1">
      <alignment horizontal="center" vertical="center" wrapText="1"/>
    </xf>
    <xf numFmtId="0" fontId="25" fillId="0" borderId="63" xfId="0" applyFont="1" applyBorder="1" applyAlignment="1">
      <alignment horizontal="center" vertical="center" wrapText="1"/>
    </xf>
    <xf numFmtId="0" fontId="28" fillId="0" borderId="9" xfId="0" applyFont="1" applyBorder="1" applyAlignment="1">
      <alignment vertical="center" wrapText="1"/>
    </xf>
    <xf numFmtId="0" fontId="28" fillId="0" borderId="51" xfId="0" applyFont="1" applyBorder="1" applyAlignment="1">
      <alignment vertical="center" wrapText="1"/>
    </xf>
    <xf numFmtId="0" fontId="28" fillId="0" borderId="40" xfId="0" applyFont="1" applyBorder="1" applyAlignment="1">
      <alignment horizontal="center" vertical="center" wrapText="1"/>
    </xf>
    <xf numFmtId="0" fontId="0" fillId="0" borderId="0" xfId="0" applyAlignment="1">
      <alignment horizontal="center" vertical="center"/>
    </xf>
    <xf numFmtId="0" fontId="25" fillId="0" borderId="67" xfId="0" applyFont="1" applyBorder="1" applyAlignment="1">
      <alignment horizontal="center" vertical="center" wrapText="1"/>
    </xf>
    <xf numFmtId="0" fontId="18" fillId="0" borderId="2" xfId="0" applyFont="1" applyBorder="1" applyAlignment="1">
      <alignment vertical="center" shrinkToFit="1"/>
    </xf>
    <xf numFmtId="0" fontId="19" fillId="2" borderId="0" xfId="0" applyFont="1" applyFill="1">
      <alignment vertical="center"/>
    </xf>
    <xf numFmtId="38" fontId="25" fillId="0" borderId="56" xfId="7" applyFont="1" applyFill="1" applyBorder="1" applyAlignment="1">
      <alignment horizontal="center" vertical="center" wrapText="1"/>
    </xf>
    <xf numFmtId="181" fontId="28" fillId="0" borderId="4" xfId="0" applyNumberFormat="1" applyFont="1" applyBorder="1" applyAlignment="1">
      <alignment vertical="center" wrapText="1"/>
    </xf>
    <xf numFmtId="181" fontId="28" fillId="0" borderId="17" xfId="0" applyNumberFormat="1" applyFont="1" applyBorder="1" applyAlignment="1">
      <alignment vertical="center" wrapText="1"/>
    </xf>
    <xf numFmtId="181" fontId="28" fillId="0" borderId="53" xfId="0" applyNumberFormat="1" applyFont="1" applyBorder="1" applyAlignment="1">
      <alignment vertical="center" wrapText="1"/>
    </xf>
    <xf numFmtId="38" fontId="24" fillId="0" borderId="0" xfId="7" applyFont="1" applyAlignment="1">
      <alignment vertical="center"/>
    </xf>
    <xf numFmtId="38" fontId="24" fillId="0" borderId="0" xfId="7" applyFont="1">
      <alignment vertical="center"/>
    </xf>
    <xf numFmtId="38" fontId="24" fillId="0" borderId="0" xfId="7" applyFont="1" applyBorder="1">
      <alignment vertical="center"/>
    </xf>
    <xf numFmtId="38" fontId="21" fillId="0" borderId="0" xfId="7" applyFont="1">
      <alignment vertical="center"/>
    </xf>
    <xf numFmtId="0" fontId="23" fillId="0" borderId="10" xfId="0" applyFont="1" applyBorder="1" applyAlignment="1">
      <alignment horizontal="center" vertical="center" wrapText="1"/>
    </xf>
    <xf numFmtId="0" fontId="23" fillId="0" borderId="68" xfId="0" applyFont="1" applyBorder="1" applyAlignment="1">
      <alignment horizontal="center" vertical="center" wrapText="1"/>
    </xf>
    <xf numFmtId="0" fontId="36" fillId="5" borderId="26" xfId="0" applyFont="1" applyFill="1" applyBorder="1" applyAlignment="1">
      <alignment horizontal="center" vertical="center" wrapText="1"/>
    </xf>
    <xf numFmtId="0" fontId="25" fillId="0" borderId="69" xfId="0" applyFont="1" applyBorder="1" applyAlignment="1">
      <alignment vertical="center" wrapText="1"/>
    </xf>
    <xf numFmtId="176" fontId="28" fillId="0" borderId="36" xfId="0" applyNumberFormat="1" applyFont="1" applyBorder="1">
      <alignment vertical="center"/>
    </xf>
    <xf numFmtId="176" fontId="28" fillId="0" borderId="41" xfId="0" applyNumberFormat="1" applyFont="1" applyBorder="1">
      <alignment vertical="center"/>
    </xf>
    <xf numFmtId="0" fontId="25" fillId="0" borderId="41" xfId="0" applyFont="1" applyBorder="1" applyAlignment="1">
      <alignment horizontal="center" vertical="center" wrapText="1"/>
    </xf>
    <xf numFmtId="0" fontId="28" fillId="0" borderId="50" xfId="0" applyFont="1" applyBorder="1">
      <alignment vertical="center"/>
    </xf>
    <xf numFmtId="0" fontId="19" fillId="0" borderId="0" xfId="0" applyFont="1" applyAlignment="1">
      <alignment horizontal="center" vertical="center"/>
    </xf>
    <xf numFmtId="176" fontId="28" fillId="0" borderId="40" xfId="0" applyNumberFormat="1" applyFont="1" applyBorder="1">
      <alignment vertical="center"/>
    </xf>
    <xf numFmtId="0" fontId="28" fillId="0" borderId="0" xfId="0" applyFont="1" applyAlignment="1">
      <alignment horizontal="center" vertical="center"/>
    </xf>
    <xf numFmtId="0" fontId="43" fillId="2" borderId="1" xfId="0" applyFont="1" applyFill="1" applyBorder="1" applyAlignment="1">
      <alignment horizontal="center" vertical="center" wrapText="1"/>
    </xf>
    <xf numFmtId="0" fontId="44" fillId="2" borderId="67" xfId="0" applyFont="1" applyFill="1" applyBorder="1" applyAlignment="1">
      <alignment horizontal="center" vertical="center" wrapText="1"/>
    </xf>
    <xf numFmtId="38" fontId="3" fillId="0" borderId="1" xfId="7" applyFont="1" applyFill="1" applyBorder="1" applyAlignment="1">
      <alignment horizontal="center" vertical="center" wrapText="1"/>
    </xf>
    <xf numFmtId="38" fontId="3" fillId="0" borderId="3" xfId="7" applyFont="1" applyFill="1" applyBorder="1" applyAlignment="1">
      <alignment horizontal="center" vertical="center" wrapText="1"/>
    </xf>
    <xf numFmtId="38" fontId="3" fillId="2" borderId="1" xfId="7" applyFont="1" applyFill="1" applyBorder="1" applyAlignment="1">
      <alignment horizontal="center" vertical="center" wrapText="1"/>
    </xf>
    <xf numFmtId="38" fontId="3" fillId="2" borderId="3" xfId="7" applyFont="1" applyFill="1" applyBorder="1" applyAlignment="1">
      <alignment horizontal="center" vertical="center" wrapText="1"/>
    </xf>
    <xf numFmtId="38" fontId="3" fillId="0" borderId="1" xfId="7" applyFont="1" applyBorder="1" applyAlignment="1">
      <alignment horizontal="center" vertical="center" wrapText="1"/>
    </xf>
    <xf numFmtId="38" fontId="3" fillId="0" borderId="3" xfId="7"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0" fillId="0" borderId="2" xfId="0"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xf>
    <xf numFmtId="0" fontId="25" fillId="0" borderId="35"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35" xfId="0" applyFont="1" applyBorder="1" applyAlignment="1">
      <alignment horizontal="center" vertical="center"/>
    </xf>
    <xf numFmtId="0" fontId="25" fillId="0" borderId="40" xfId="0" applyFont="1" applyBorder="1" applyAlignment="1">
      <alignment horizontal="center" vertical="center"/>
    </xf>
    <xf numFmtId="0" fontId="25" fillId="7" borderId="35" xfId="0" applyFont="1" applyFill="1" applyBorder="1" applyAlignment="1">
      <alignment horizontal="center" vertical="center" wrapText="1"/>
    </xf>
    <xf numFmtId="0" fontId="25" fillId="7" borderId="40" xfId="0" applyFont="1" applyFill="1" applyBorder="1" applyAlignment="1">
      <alignment horizontal="center" vertical="center" wrapText="1"/>
    </xf>
    <xf numFmtId="0" fontId="26" fillId="0" borderId="35" xfId="0" applyFont="1" applyBorder="1" applyAlignment="1">
      <alignment horizontal="center" vertical="center" wrapText="1"/>
    </xf>
    <xf numFmtId="0" fontId="26" fillId="0" borderId="40" xfId="0" applyFont="1" applyBorder="1" applyAlignment="1">
      <alignment horizontal="center" vertical="center"/>
    </xf>
    <xf numFmtId="0" fontId="25" fillId="0" borderId="34" xfId="0" applyFont="1" applyBorder="1" applyAlignment="1">
      <alignment horizontal="center" vertical="center"/>
    </xf>
    <xf numFmtId="0" fontId="25" fillId="0" borderId="39" xfId="0" applyFont="1" applyBorder="1" applyAlignment="1">
      <alignment horizontal="center" vertical="center"/>
    </xf>
    <xf numFmtId="0" fontId="26" fillId="2" borderId="36"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27" fillId="0" borderId="35" xfId="0" applyFont="1" applyBorder="1" applyAlignment="1">
      <alignment horizontal="center" vertical="center" wrapText="1"/>
    </xf>
    <xf numFmtId="38" fontId="25" fillId="0" borderId="38" xfId="7" applyFont="1" applyBorder="1" applyAlignment="1">
      <alignment horizontal="center" vertical="center" wrapText="1"/>
    </xf>
    <xf numFmtId="38" fontId="25" fillId="0" borderId="43" xfId="7" applyFont="1" applyBorder="1" applyAlignment="1">
      <alignment horizontal="center" vertical="center" wrapText="1"/>
    </xf>
    <xf numFmtId="0" fontId="18" fillId="0" borderId="0" xfId="0" applyFont="1" applyAlignment="1">
      <alignment horizontal="center" vertical="center" shrinkToFit="1"/>
    </xf>
    <xf numFmtId="0" fontId="18" fillId="0" borderId="17" xfId="0" applyFont="1" applyBorder="1" applyAlignment="1">
      <alignment horizontal="center" vertical="center" shrinkToFit="1"/>
    </xf>
    <xf numFmtId="0" fontId="18" fillId="0" borderId="15" xfId="0" applyFont="1" applyBorder="1" applyAlignment="1">
      <alignment horizontal="center" vertical="center" shrinkToFit="1"/>
    </xf>
    <xf numFmtId="0" fontId="19" fillId="2" borderId="17"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5" xfId="0" applyFont="1" applyFill="1" applyBorder="1" applyAlignment="1">
      <alignment horizontal="center" vertical="center"/>
    </xf>
    <xf numFmtId="0" fontId="19" fillId="0" borderId="0" xfId="0" applyFont="1" applyAlignment="1">
      <alignment horizontal="center" vertical="center" shrinkToFit="1"/>
    </xf>
    <xf numFmtId="0" fontId="19" fillId="0" borderId="17" xfId="0" applyFont="1" applyBorder="1" applyAlignment="1">
      <alignment horizontal="center" vertical="center" shrinkToFit="1"/>
    </xf>
    <xf numFmtId="0" fontId="19" fillId="0" borderId="15" xfId="0" applyFont="1" applyBorder="1" applyAlignment="1">
      <alignment horizontal="center" vertical="center" shrinkToFit="1"/>
    </xf>
    <xf numFmtId="0" fontId="25" fillId="0" borderId="36" xfId="0" applyFont="1" applyBorder="1" applyAlignment="1">
      <alignment horizontal="center" vertical="center" wrapText="1"/>
    </xf>
    <xf numFmtId="0" fontId="25" fillId="0" borderId="41" xfId="0" applyFont="1" applyBorder="1" applyAlignment="1">
      <alignment horizontal="center" vertical="center" wrapText="1"/>
    </xf>
    <xf numFmtId="0" fontId="19" fillId="0" borderId="0" xfId="0" applyFont="1" applyAlignment="1">
      <alignment horizontal="center" vertical="center" wrapText="1" shrinkToFit="1"/>
    </xf>
    <xf numFmtId="0" fontId="19" fillId="0" borderId="17" xfId="0" applyFont="1" applyBorder="1" applyAlignment="1">
      <alignment horizontal="center" vertical="center" wrapText="1" shrinkToFit="1"/>
    </xf>
    <xf numFmtId="0" fontId="19" fillId="0" borderId="15" xfId="0" applyFont="1" applyBorder="1" applyAlignment="1">
      <alignment horizontal="center" vertical="center" wrapText="1" shrinkToFit="1"/>
    </xf>
    <xf numFmtId="38" fontId="25" fillId="0" borderId="36" xfId="7" applyFont="1" applyFill="1" applyBorder="1" applyAlignment="1">
      <alignment horizontal="center" vertical="center" wrapText="1"/>
    </xf>
    <xf numFmtId="38" fontId="25" fillId="0" borderId="41" xfId="7" applyFont="1" applyFill="1" applyBorder="1" applyAlignment="1">
      <alignment horizontal="center" vertical="center" wrapText="1"/>
    </xf>
    <xf numFmtId="0" fontId="19" fillId="0" borderId="1" xfId="0" applyFont="1" applyBorder="1" applyAlignment="1">
      <alignment horizontal="center" vertical="center" wrapText="1" shrinkToFit="1"/>
    </xf>
    <xf numFmtId="38" fontId="25" fillId="0" borderId="35" xfId="7" applyFont="1" applyFill="1" applyBorder="1" applyAlignment="1">
      <alignment horizontal="center" vertical="center" wrapText="1"/>
    </xf>
    <xf numFmtId="38" fontId="25" fillId="0" borderId="40" xfId="7" applyFont="1" applyFill="1" applyBorder="1" applyAlignment="1">
      <alignment horizontal="center" vertical="center" wrapText="1"/>
    </xf>
    <xf numFmtId="38" fontId="25" fillId="2" borderId="35" xfId="7" applyFont="1" applyFill="1" applyBorder="1" applyAlignment="1">
      <alignment horizontal="center" vertical="center" wrapText="1"/>
    </xf>
    <xf numFmtId="38" fontId="25" fillId="2" borderId="40" xfId="7" applyFont="1" applyFill="1" applyBorder="1" applyAlignment="1">
      <alignment horizontal="center" vertical="center" wrapText="1"/>
    </xf>
    <xf numFmtId="0" fontId="28" fillId="0" borderId="64" xfId="0" applyFont="1" applyBorder="1" applyAlignment="1">
      <alignment horizontal="center" vertical="center"/>
    </xf>
    <xf numFmtId="0" fontId="28" fillId="0" borderId="66" xfId="0" applyFont="1" applyBorder="1" applyAlignment="1">
      <alignment horizontal="center" vertical="center"/>
    </xf>
    <xf numFmtId="0" fontId="28" fillId="0" borderId="65"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32" fillId="0" borderId="61"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8"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28" xfId="0" applyFont="1" applyBorder="1" applyAlignment="1">
      <alignment horizontal="center" vertical="center"/>
    </xf>
    <xf numFmtId="0" fontId="32" fillId="0" borderId="3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38" fontId="32" fillId="0" borderId="36" xfId="7" applyFont="1" applyFill="1" applyBorder="1" applyAlignment="1">
      <alignment horizontal="center" vertical="center" wrapText="1"/>
    </xf>
    <xf numFmtId="38" fontId="32" fillId="0" borderId="8" xfId="7" applyFont="1" applyFill="1" applyBorder="1" applyAlignment="1">
      <alignment horizontal="center" vertical="center" wrapText="1"/>
    </xf>
    <xf numFmtId="38" fontId="32" fillId="0" borderId="5" xfId="7" applyFont="1" applyFill="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32" fillId="2" borderId="36"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4" fillId="0" borderId="36"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70" xfId="0" applyFont="1" applyBorder="1" applyAlignment="1">
      <alignment horizontal="center" vertical="center" wrapText="1"/>
    </xf>
    <xf numFmtId="0" fontId="34" fillId="5" borderId="2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6" borderId="22" xfId="0" applyFont="1" applyFill="1" applyBorder="1" applyAlignment="1">
      <alignment horizontal="center" vertical="center" wrapText="1"/>
    </xf>
    <xf numFmtId="0" fontId="34" fillId="6" borderId="23"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35" fillId="4" borderId="23" xfId="0" applyFont="1" applyFill="1" applyBorder="1" applyAlignment="1">
      <alignment horizontal="center" vertical="center" wrapText="1"/>
    </xf>
    <xf numFmtId="0" fontId="13" fillId="0" borderId="0" xfId="5" applyFont="1" applyAlignment="1">
      <alignment horizontal="center" vertical="center"/>
    </xf>
    <xf numFmtId="0" fontId="13" fillId="0" borderId="19" xfId="5" applyFont="1" applyBorder="1" applyAlignment="1">
      <alignment horizontal="left" vertical="center"/>
    </xf>
    <xf numFmtId="0" fontId="13" fillId="0" borderId="17" xfId="5" applyFont="1" applyBorder="1" applyAlignment="1">
      <alignment horizontal="center" vertical="center" shrinkToFit="1"/>
    </xf>
    <xf numFmtId="0" fontId="13" fillId="0" borderId="16" xfId="5" applyFont="1" applyBorder="1" applyAlignment="1">
      <alignment horizontal="center" vertical="center" shrinkToFit="1"/>
    </xf>
    <xf numFmtId="0" fontId="17" fillId="2" borderId="17" xfId="5" applyFont="1" applyFill="1" applyBorder="1" applyAlignment="1">
      <alignment horizontal="center" vertical="center" shrinkToFit="1"/>
    </xf>
    <xf numFmtId="0" fontId="17" fillId="2" borderId="16" xfId="5" applyFont="1" applyFill="1" applyBorder="1" applyAlignment="1">
      <alignment horizontal="center" vertical="center" shrinkToFit="1"/>
    </xf>
    <xf numFmtId="0" fontId="17" fillId="2" borderId="15" xfId="5" applyFont="1" applyFill="1" applyBorder="1" applyAlignment="1">
      <alignment horizontal="center" vertical="center" shrinkToFit="1"/>
    </xf>
    <xf numFmtId="0" fontId="13" fillId="0" borderId="15" xfId="5" applyFont="1" applyBorder="1" applyAlignment="1">
      <alignment horizontal="center" vertical="center" shrinkToFit="1"/>
    </xf>
    <xf numFmtId="0" fontId="13" fillId="0" borderId="11" xfId="5" applyFont="1" applyBorder="1" applyAlignment="1">
      <alignment horizontal="center" vertical="center" shrinkToFit="1"/>
    </xf>
    <xf numFmtId="0" fontId="13" fillId="0" borderId="0" xfId="5" applyFont="1" applyAlignment="1">
      <alignment horizontal="center" vertical="center" shrinkToFit="1"/>
    </xf>
    <xf numFmtId="179" fontId="17" fillId="2" borderId="17" xfId="5" applyNumberFormat="1" applyFont="1" applyFill="1" applyBorder="1" applyAlignment="1">
      <alignment vertical="center" shrinkToFit="1"/>
    </xf>
    <xf numFmtId="179" fontId="17" fillId="2" borderId="16" xfId="5" applyNumberFormat="1" applyFont="1" applyFill="1" applyBorder="1" applyAlignment="1">
      <alignment vertical="center" shrinkToFit="1"/>
    </xf>
    <xf numFmtId="179" fontId="17" fillId="2" borderId="17" xfId="5" applyNumberFormat="1" applyFont="1" applyFill="1" applyBorder="1" applyAlignment="1">
      <alignment horizontal="right" vertical="center" shrinkToFit="1"/>
    </xf>
    <xf numFmtId="179" fontId="17" fillId="2" borderId="16" xfId="5" applyNumberFormat="1" applyFont="1" applyFill="1" applyBorder="1" applyAlignment="1">
      <alignment horizontal="right" vertical="center" shrinkToFit="1"/>
    </xf>
    <xf numFmtId="179" fontId="13" fillId="0" borderId="17" xfId="5" applyNumberFormat="1" applyFont="1" applyBorder="1" applyAlignment="1">
      <alignment horizontal="right" vertical="center" shrinkToFit="1"/>
    </xf>
    <xf numFmtId="179" fontId="13" fillId="0" borderId="16" xfId="5" applyNumberFormat="1" applyFont="1" applyBorder="1" applyAlignment="1">
      <alignment horizontal="right" vertical="center" shrinkToFit="1"/>
    </xf>
    <xf numFmtId="0" fontId="13" fillId="0" borderId="6" xfId="5" applyFont="1" applyBorder="1" applyAlignment="1">
      <alignment horizontal="center" vertical="center" shrinkToFit="1"/>
    </xf>
    <xf numFmtId="0" fontId="13" fillId="0" borderId="9" xfId="5" applyFont="1" applyBorder="1" applyAlignment="1">
      <alignment horizontal="center" vertical="center" shrinkToFit="1"/>
    </xf>
    <xf numFmtId="179" fontId="13" fillId="0" borderId="9" xfId="5" applyNumberFormat="1" applyFont="1" applyBorder="1" applyAlignment="1">
      <alignment vertical="center" shrinkToFit="1"/>
    </xf>
    <xf numFmtId="179" fontId="13" fillId="0" borderId="19" xfId="5" applyNumberFormat="1" applyFont="1" applyBorder="1" applyAlignment="1">
      <alignment vertical="center" shrinkToFit="1"/>
    </xf>
    <xf numFmtId="179" fontId="13" fillId="0" borderId="20" xfId="5" applyNumberFormat="1" applyFont="1" applyBorder="1" applyAlignment="1">
      <alignment horizontal="center" vertical="center" shrinkToFit="1"/>
    </xf>
    <xf numFmtId="179" fontId="13" fillId="0" borderId="21" xfId="5" applyNumberFormat="1" applyFont="1" applyBorder="1" applyAlignment="1">
      <alignment horizontal="center" vertical="center" shrinkToFit="1"/>
    </xf>
    <xf numFmtId="179" fontId="13" fillId="0" borderId="17" xfId="5" applyNumberFormat="1" applyFont="1" applyBorder="1" applyAlignment="1">
      <alignment vertical="center" shrinkToFit="1"/>
    </xf>
    <xf numFmtId="179" fontId="13" fillId="0" borderId="16" xfId="5" applyNumberFormat="1" applyFont="1" applyBorder="1" applyAlignment="1">
      <alignment vertical="center" shrinkToFit="1"/>
    </xf>
    <xf numFmtId="179" fontId="13" fillId="0" borderId="20" xfId="5" applyNumberFormat="1" applyFont="1" applyBorder="1" applyAlignment="1">
      <alignment horizontal="right" vertical="center" shrinkToFit="1"/>
    </xf>
    <xf numFmtId="179" fontId="13" fillId="0" borderId="21" xfId="5" applyNumberFormat="1" applyFont="1" applyBorder="1" applyAlignment="1">
      <alignment horizontal="right" vertical="center" shrinkToFit="1"/>
    </xf>
    <xf numFmtId="179" fontId="13" fillId="0" borderId="20" xfId="5" applyNumberFormat="1" applyFont="1" applyBorder="1" applyAlignment="1">
      <alignment vertical="center" shrinkToFit="1"/>
    </xf>
    <xf numFmtId="179" fontId="13" fillId="0" borderId="21" xfId="5" applyNumberFormat="1" applyFont="1" applyBorder="1" applyAlignment="1">
      <alignment vertical="center" shrinkToFit="1"/>
    </xf>
    <xf numFmtId="0" fontId="13" fillId="3" borderId="1" xfId="5" applyFont="1" applyFill="1" applyBorder="1" applyAlignment="1">
      <alignment horizontal="center" vertical="center" shrinkToFit="1"/>
    </xf>
    <xf numFmtId="179" fontId="13" fillId="0" borderId="19" xfId="5" applyNumberFormat="1" applyFont="1" applyBorder="1" applyAlignment="1">
      <alignment horizontal="center" vertical="center" shrinkToFit="1"/>
    </xf>
    <xf numFmtId="0" fontId="13" fillId="0" borderId="19" xfId="5" applyFont="1" applyBorder="1" applyAlignment="1">
      <alignment horizontal="center" vertical="center" shrinkToFit="1"/>
    </xf>
    <xf numFmtId="179" fontId="13" fillId="0" borderId="0" xfId="5" applyNumberFormat="1" applyFont="1" applyAlignment="1">
      <alignment horizontal="center" vertical="center" shrinkToFit="1"/>
    </xf>
    <xf numFmtId="179" fontId="13" fillId="0" borderId="18" xfId="5" applyNumberFormat="1" applyFont="1" applyBorder="1" applyAlignment="1">
      <alignment horizontal="right" vertical="center" shrinkToFit="1"/>
    </xf>
    <xf numFmtId="179" fontId="13" fillId="0" borderId="18" xfId="5" applyNumberFormat="1" applyFont="1" applyBorder="1" applyAlignment="1">
      <alignment horizontal="center" vertical="center" shrinkToFit="1"/>
    </xf>
    <xf numFmtId="0" fontId="13" fillId="0" borderId="18" xfId="5" applyFont="1" applyBorder="1" applyAlignment="1">
      <alignment horizontal="center" vertical="center" shrinkToFit="1"/>
    </xf>
    <xf numFmtId="0" fontId="13" fillId="0" borderId="2" xfId="5" applyFont="1" applyBorder="1" applyAlignment="1">
      <alignment horizontal="center" vertical="center" shrinkToFit="1"/>
    </xf>
    <xf numFmtId="0" fontId="13" fillId="0" borderId="4" xfId="5" applyFont="1" applyBorder="1" applyAlignment="1">
      <alignment horizontal="center" vertical="center" shrinkToFit="1"/>
    </xf>
    <xf numFmtId="49" fontId="13" fillId="0" borderId="2" xfId="5" applyNumberFormat="1" applyFont="1" applyBorder="1" applyAlignment="1">
      <alignment horizontal="center" vertical="center" shrinkToFit="1"/>
    </xf>
    <xf numFmtId="49" fontId="13" fillId="0" borderId="4" xfId="5" applyNumberFormat="1" applyFont="1" applyBorder="1" applyAlignment="1">
      <alignment horizontal="center" vertical="center" shrinkToFit="1"/>
    </xf>
    <xf numFmtId="0" fontId="13" fillId="0" borderId="17" xfId="5" applyFont="1" applyBorder="1" applyAlignment="1">
      <alignment horizontal="center" vertical="center"/>
    </xf>
    <xf numFmtId="0" fontId="13" fillId="0" borderId="16" xfId="5" applyFont="1" applyBorder="1" applyAlignment="1">
      <alignment horizontal="center" vertical="center"/>
    </xf>
    <xf numFmtId="0" fontId="17" fillId="2" borderId="17" xfId="5" applyFont="1" applyFill="1" applyBorder="1" applyAlignment="1">
      <alignment horizontal="center" vertical="center"/>
    </xf>
    <xf numFmtId="0" fontId="17" fillId="2" borderId="16" xfId="5" applyFont="1" applyFill="1" applyBorder="1" applyAlignment="1">
      <alignment horizontal="center" vertical="center"/>
    </xf>
    <xf numFmtId="0" fontId="17" fillId="2" borderId="15" xfId="5" applyFont="1" applyFill="1" applyBorder="1" applyAlignment="1">
      <alignment horizontal="center" vertical="center"/>
    </xf>
    <xf numFmtId="0" fontId="13" fillId="0" borderId="15" xfId="5" applyFont="1" applyBorder="1" applyAlignment="1">
      <alignment horizontal="center" vertical="center"/>
    </xf>
    <xf numFmtId="0" fontId="13" fillId="0" borderId="11" xfId="5" applyFont="1" applyBorder="1" applyAlignment="1">
      <alignment horizontal="center" vertical="center"/>
    </xf>
    <xf numFmtId="179" fontId="17" fillId="2" borderId="17" xfId="5" applyNumberFormat="1" applyFont="1" applyFill="1" applyBorder="1" applyAlignment="1">
      <alignment vertical="center"/>
    </xf>
    <xf numFmtId="179" fontId="17" fillId="2" borderId="16" xfId="5" applyNumberFormat="1" applyFont="1" applyFill="1" applyBorder="1" applyAlignment="1">
      <alignment vertical="center"/>
    </xf>
    <xf numFmtId="179" fontId="17" fillId="2" borderId="17" xfId="5" applyNumberFormat="1" applyFont="1" applyFill="1" applyBorder="1" applyAlignment="1">
      <alignment horizontal="right" vertical="center"/>
    </xf>
    <xf numFmtId="179" fontId="17" fillId="2" borderId="16" xfId="5" applyNumberFormat="1" applyFont="1" applyFill="1" applyBorder="1" applyAlignment="1">
      <alignment horizontal="right" vertical="center"/>
    </xf>
    <xf numFmtId="179" fontId="13" fillId="0" borderId="17" xfId="5" applyNumberFormat="1" applyFont="1" applyBorder="1" applyAlignment="1">
      <alignment horizontal="right" vertical="center"/>
    </xf>
    <xf numFmtId="179" fontId="13" fillId="0" borderId="16" xfId="5" applyNumberFormat="1" applyFont="1" applyBorder="1" applyAlignment="1">
      <alignment horizontal="right" vertical="center"/>
    </xf>
    <xf numFmtId="0" fontId="13" fillId="0" borderId="6" xfId="5" applyFont="1" applyBorder="1" applyAlignment="1">
      <alignment horizontal="center" vertical="center" wrapText="1"/>
    </xf>
    <xf numFmtId="0" fontId="13" fillId="0" borderId="9" xfId="5" applyFont="1" applyBorder="1" applyAlignment="1">
      <alignment horizontal="center" vertical="center"/>
    </xf>
    <xf numFmtId="179" fontId="13" fillId="0" borderId="9" xfId="5" applyNumberFormat="1" applyFont="1" applyBorder="1" applyAlignment="1">
      <alignment vertical="center"/>
    </xf>
    <xf numFmtId="179" fontId="13" fillId="0" borderId="19" xfId="5" applyNumberFormat="1" applyFont="1" applyBorder="1" applyAlignment="1">
      <alignment vertical="center"/>
    </xf>
    <xf numFmtId="179" fontId="13" fillId="0" borderId="20" xfId="5" applyNumberFormat="1" applyFont="1" applyBorder="1" applyAlignment="1">
      <alignment horizontal="center" vertical="center"/>
    </xf>
    <xf numFmtId="179" fontId="13" fillId="0" borderId="21" xfId="5" applyNumberFormat="1" applyFont="1" applyBorder="1" applyAlignment="1">
      <alignment horizontal="center" vertical="center"/>
    </xf>
    <xf numFmtId="179" fontId="13" fillId="0" borderId="17" xfId="5" applyNumberFormat="1" applyFont="1" applyBorder="1" applyAlignment="1">
      <alignment vertical="center"/>
    </xf>
    <xf numFmtId="179" fontId="13" fillId="0" borderId="16" xfId="5" applyNumberFormat="1" applyFont="1" applyBorder="1" applyAlignment="1">
      <alignment vertical="center"/>
    </xf>
    <xf numFmtId="179" fontId="13" fillId="0" borderId="20" xfId="5" applyNumberFormat="1" applyFont="1" applyBorder="1" applyAlignment="1">
      <alignment horizontal="right" vertical="center"/>
    </xf>
    <xf numFmtId="179" fontId="13" fillId="0" borderId="21" xfId="5" applyNumberFormat="1" applyFont="1" applyBorder="1" applyAlignment="1">
      <alignment horizontal="right" vertical="center"/>
    </xf>
    <xf numFmtId="179" fontId="13" fillId="0" borderId="20" xfId="5" applyNumberFormat="1" applyFont="1" applyBorder="1" applyAlignment="1">
      <alignment vertical="center"/>
    </xf>
    <xf numFmtId="179" fontId="13" fillId="0" borderId="21" xfId="5" applyNumberFormat="1" applyFont="1" applyBorder="1" applyAlignment="1">
      <alignment vertical="center"/>
    </xf>
    <xf numFmtId="0" fontId="13" fillId="3" borderId="1" xfId="5" applyFont="1" applyFill="1" applyBorder="1" applyAlignment="1">
      <alignment horizontal="center" vertical="center"/>
    </xf>
    <xf numFmtId="179" fontId="13" fillId="0" borderId="19" xfId="5" applyNumberFormat="1" applyFont="1" applyBorder="1" applyAlignment="1">
      <alignment horizontal="center" vertical="center"/>
    </xf>
    <xf numFmtId="0" fontId="13" fillId="0" borderId="19" xfId="5" applyFont="1" applyBorder="1" applyAlignment="1">
      <alignment horizontal="center" vertical="center"/>
    </xf>
    <xf numFmtId="179" fontId="13" fillId="0" borderId="0" xfId="5" applyNumberFormat="1" applyFont="1" applyAlignment="1">
      <alignment horizontal="center" vertical="center"/>
    </xf>
    <xf numFmtId="179" fontId="13" fillId="0" borderId="18" xfId="5" applyNumberFormat="1" applyFont="1" applyBorder="1" applyAlignment="1">
      <alignment horizontal="right" vertical="center"/>
    </xf>
    <xf numFmtId="179" fontId="13" fillId="0" borderId="18" xfId="5" applyNumberFormat="1" applyFont="1" applyBorder="1" applyAlignment="1">
      <alignment horizontal="center" vertical="center"/>
    </xf>
    <xf numFmtId="0" fontId="13" fillId="0" borderId="18" xfId="5" applyFont="1" applyBorder="1" applyAlignment="1">
      <alignment horizontal="center" vertical="center"/>
    </xf>
    <xf numFmtId="0" fontId="13" fillId="0" borderId="2" xfId="5" applyFont="1" applyBorder="1" applyAlignment="1">
      <alignment horizontal="center" vertical="center"/>
    </xf>
    <xf numFmtId="0" fontId="13" fillId="0" borderId="4" xfId="5" applyFont="1" applyBorder="1" applyAlignment="1">
      <alignment horizontal="center" vertical="center"/>
    </xf>
    <xf numFmtId="49" fontId="13" fillId="0" borderId="2" xfId="5" applyNumberFormat="1" applyFont="1" applyBorder="1" applyAlignment="1">
      <alignment horizontal="center" vertical="center"/>
    </xf>
    <xf numFmtId="49" fontId="13" fillId="0" borderId="4" xfId="5" applyNumberFormat="1" applyFont="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3ADD22A8-B48B-4627-95C3-4980462C23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9"/>
  <sheetViews>
    <sheetView view="pageBreakPreview" zoomScaleNormal="100" zoomScaleSheetLayoutView="100" workbookViewId="0">
      <selection activeCell="A2" sqref="A2"/>
    </sheetView>
  </sheetViews>
  <sheetFormatPr defaultColWidth="4.26953125" defaultRowHeight="13"/>
  <cols>
    <col min="1" max="1" width="4.08984375" bestFit="1" customWidth="1"/>
    <col min="2" max="2" width="17" customWidth="1"/>
    <col min="3" max="5" width="14.6328125" customWidth="1"/>
    <col min="6" max="6" width="28.6328125" customWidth="1"/>
    <col min="7" max="7" width="26" customWidth="1"/>
    <col min="8" max="8" width="16" customWidth="1"/>
    <col min="9" max="9" width="12.90625" customWidth="1"/>
    <col min="10" max="13" width="11.6328125" customWidth="1"/>
    <col min="14" max="14" width="15.36328125" customWidth="1"/>
    <col min="15" max="17" width="16.08984375" customWidth="1"/>
    <col min="18" max="18" width="13" customWidth="1"/>
    <col min="19" max="19" width="24" customWidth="1"/>
    <col min="20" max="20" width="20" bestFit="1" customWidth="1"/>
    <col min="21" max="21" width="17.26953125" customWidth="1"/>
    <col min="22" max="22" width="13.7265625" customWidth="1"/>
    <col min="23" max="23" width="11.6328125" customWidth="1"/>
  </cols>
  <sheetData>
    <row r="1" spans="1:23">
      <c r="V1" s="11" t="s">
        <v>29</v>
      </c>
    </row>
    <row r="2" spans="1:23" ht="20.149999999999999" customHeight="1">
      <c r="A2" t="s">
        <v>18</v>
      </c>
    </row>
    <row r="3" spans="1:23" s="3" customFormat="1" ht="25" customHeight="1">
      <c r="A3" s="238" t="s">
        <v>0</v>
      </c>
      <c r="B3" s="238" t="s">
        <v>1</v>
      </c>
      <c r="C3" s="238" t="s">
        <v>2</v>
      </c>
      <c r="D3" s="238" t="s">
        <v>3</v>
      </c>
      <c r="E3" s="230" t="s">
        <v>10</v>
      </c>
      <c r="F3" s="238" t="s">
        <v>4</v>
      </c>
      <c r="G3" s="229" t="s">
        <v>5</v>
      </c>
      <c r="H3" s="226" t="s">
        <v>13</v>
      </c>
      <c r="I3" s="229" t="s">
        <v>21</v>
      </c>
      <c r="J3" s="214" t="s">
        <v>33</v>
      </c>
      <c r="K3" s="215"/>
      <c r="L3" s="214" t="s">
        <v>35</v>
      </c>
      <c r="M3" s="215"/>
      <c r="N3" s="220" t="s">
        <v>22</v>
      </c>
      <c r="O3" s="235" t="s">
        <v>23</v>
      </c>
      <c r="P3" s="232" t="s">
        <v>24</v>
      </c>
      <c r="Q3" s="232" t="s">
        <v>25</v>
      </c>
      <c r="R3" s="223" t="s">
        <v>19</v>
      </c>
      <c r="S3" s="208" t="s">
        <v>31</v>
      </c>
      <c r="T3" s="208" t="s">
        <v>26</v>
      </c>
      <c r="U3" s="210" t="s">
        <v>30</v>
      </c>
      <c r="V3" s="220" t="s">
        <v>6</v>
      </c>
      <c r="W3" s="212" t="s">
        <v>27</v>
      </c>
    </row>
    <row r="4" spans="1:23" s="3" customFormat="1" ht="25" customHeight="1">
      <c r="A4" s="239"/>
      <c r="B4" s="239"/>
      <c r="C4" s="239"/>
      <c r="D4" s="239"/>
      <c r="E4" s="241"/>
      <c r="F4" s="239"/>
      <c r="G4" s="230"/>
      <c r="H4" s="227"/>
      <c r="I4" s="230"/>
      <c r="J4" s="216"/>
      <c r="K4" s="217"/>
      <c r="L4" s="218"/>
      <c r="M4" s="219"/>
      <c r="N4" s="221"/>
      <c r="O4" s="236"/>
      <c r="P4" s="233"/>
      <c r="Q4" s="233"/>
      <c r="R4" s="224"/>
      <c r="S4" s="208"/>
      <c r="T4" s="208"/>
      <c r="U4" s="210"/>
      <c r="V4" s="221"/>
      <c r="W4" s="212"/>
    </row>
    <row r="5" spans="1:23" s="3" customFormat="1" ht="24.75" customHeight="1" thickBot="1">
      <c r="A5" s="231"/>
      <c r="B5" s="231"/>
      <c r="C5" s="231"/>
      <c r="D5" s="231"/>
      <c r="E5" s="242"/>
      <c r="F5" s="231"/>
      <c r="G5" s="240"/>
      <c r="H5" s="228"/>
      <c r="I5" s="231"/>
      <c r="J5" s="8" t="s">
        <v>14</v>
      </c>
      <c r="K5" s="6" t="s">
        <v>15</v>
      </c>
      <c r="L5" s="6" t="s">
        <v>11</v>
      </c>
      <c r="M5" s="6" t="s">
        <v>16</v>
      </c>
      <c r="N5" s="222"/>
      <c r="O5" s="237"/>
      <c r="P5" s="234"/>
      <c r="Q5" s="234"/>
      <c r="R5" s="225"/>
      <c r="S5" s="209"/>
      <c r="T5" s="209"/>
      <c r="U5" s="211"/>
      <c r="V5" s="222"/>
      <c r="W5" s="213"/>
    </row>
    <row r="6" spans="1:23" ht="20.149999999999999" customHeight="1" thickTop="1">
      <c r="A6" s="2">
        <v>1</v>
      </c>
      <c r="B6" s="7"/>
      <c r="C6" s="7"/>
      <c r="D6" s="7"/>
      <c r="E6" s="7"/>
      <c r="F6" s="7"/>
      <c r="G6" s="7"/>
      <c r="H6" s="7"/>
      <c r="I6" s="10"/>
      <c r="J6" s="10"/>
      <c r="K6" s="7"/>
      <c r="L6" s="7"/>
      <c r="M6" s="7"/>
      <c r="N6" s="7"/>
      <c r="O6" s="7"/>
      <c r="P6" s="7"/>
      <c r="Q6" s="7"/>
      <c r="R6" s="7"/>
      <c r="S6" s="15"/>
      <c r="T6" s="15"/>
      <c r="U6" s="16" t="e">
        <f>T6/S6</f>
        <v>#DIV/0!</v>
      </c>
      <c r="V6" s="2"/>
      <c r="W6" s="17"/>
    </row>
    <row r="7" spans="1:23" ht="20.149999999999999" customHeight="1">
      <c r="A7" s="1">
        <v>2</v>
      </c>
      <c r="B7" s="1"/>
      <c r="C7" s="1"/>
      <c r="D7" s="1"/>
      <c r="E7" s="1"/>
      <c r="F7" s="1"/>
      <c r="G7" s="1"/>
      <c r="H7" s="1"/>
      <c r="I7" s="9"/>
      <c r="J7" s="9"/>
      <c r="K7" s="1"/>
      <c r="L7" s="1"/>
      <c r="M7" s="1"/>
      <c r="N7" s="1"/>
      <c r="O7" s="1"/>
      <c r="P7" s="1"/>
      <c r="Q7" s="1"/>
      <c r="R7" s="1"/>
      <c r="S7" s="1"/>
      <c r="T7" s="1"/>
      <c r="U7" s="13" t="e">
        <f t="shared" ref="U7:U20" si="0">T7/S7</f>
        <v>#DIV/0!</v>
      </c>
      <c r="V7" s="1"/>
      <c r="W7" s="1"/>
    </row>
    <row r="8" spans="1:23" ht="20.149999999999999" customHeight="1">
      <c r="A8" s="1">
        <v>3</v>
      </c>
      <c r="B8" s="1"/>
      <c r="C8" s="1"/>
      <c r="D8" s="1"/>
      <c r="E8" s="1"/>
      <c r="F8" s="1"/>
      <c r="G8" s="1"/>
      <c r="H8" s="1"/>
      <c r="I8" s="9"/>
      <c r="J8" s="9"/>
      <c r="K8" s="1"/>
      <c r="L8" s="1"/>
      <c r="M8" s="1"/>
      <c r="N8" s="1"/>
      <c r="O8" s="1"/>
      <c r="P8" s="1"/>
      <c r="Q8" s="1"/>
      <c r="R8" s="1"/>
      <c r="S8" s="1"/>
      <c r="T8" s="1"/>
      <c r="U8" s="13" t="e">
        <f t="shared" si="0"/>
        <v>#DIV/0!</v>
      </c>
      <c r="V8" s="1"/>
      <c r="W8" s="1"/>
    </row>
    <row r="9" spans="1:23" ht="20.149999999999999" customHeight="1">
      <c r="A9" s="1">
        <v>4</v>
      </c>
      <c r="B9" s="1"/>
      <c r="C9" s="1"/>
      <c r="D9" s="1"/>
      <c r="E9" s="1"/>
      <c r="F9" s="1"/>
      <c r="G9" s="1"/>
      <c r="H9" s="1"/>
      <c r="I9" s="9"/>
      <c r="J9" s="9"/>
      <c r="K9" s="1"/>
      <c r="L9" s="1"/>
      <c r="M9" s="1"/>
      <c r="N9" s="1"/>
      <c r="O9" s="1"/>
      <c r="P9" s="1"/>
      <c r="Q9" s="1"/>
      <c r="R9" s="1"/>
      <c r="S9" s="1"/>
      <c r="T9" s="1"/>
      <c r="U9" s="13" t="e">
        <f t="shared" si="0"/>
        <v>#DIV/0!</v>
      </c>
      <c r="V9" s="1"/>
      <c r="W9" s="1"/>
    </row>
    <row r="10" spans="1:23" ht="20.149999999999999" customHeight="1">
      <c r="A10" s="1">
        <v>5</v>
      </c>
      <c r="B10" s="1"/>
      <c r="C10" s="1"/>
      <c r="D10" s="1"/>
      <c r="E10" s="1"/>
      <c r="F10" s="1"/>
      <c r="G10" s="1"/>
      <c r="H10" s="1"/>
      <c r="I10" s="9"/>
      <c r="J10" s="9"/>
      <c r="K10" s="1"/>
      <c r="L10" s="1"/>
      <c r="M10" s="1"/>
      <c r="N10" s="1"/>
      <c r="O10" s="1"/>
      <c r="P10" s="1"/>
      <c r="Q10" s="1"/>
      <c r="R10" s="1"/>
      <c r="S10" s="12"/>
      <c r="T10" s="12"/>
      <c r="U10" s="13" t="e">
        <f t="shared" si="0"/>
        <v>#DIV/0!</v>
      </c>
      <c r="V10" s="1"/>
      <c r="W10" s="14"/>
    </row>
    <row r="11" spans="1:23" ht="20.149999999999999" customHeight="1">
      <c r="A11" s="1">
        <v>6</v>
      </c>
      <c r="B11" s="1"/>
      <c r="C11" s="1"/>
      <c r="D11" s="1"/>
      <c r="E11" s="1"/>
      <c r="F11" s="1"/>
      <c r="G11" s="1"/>
      <c r="H11" s="1"/>
      <c r="I11" s="9"/>
      <c r="J11" s="9"/>
      <c r="K11" s="1"/>
      <c r="L11" s="1"/>
      <c r="M11" s="1"/>
      <c r="N11" s="1"/>
      <c r="O11" s="1"/>
      <c r="P11" s="1"/>
      <c r="Q11" s="1"/>
      <c r="R11" s="1"/>
      <c r="S11" s="1"/>
      <c r="T11" s="1"/>
      <c r="U11" s="13" t="e">
        <f t="shared" si="0"/>
        <v>#DIV/0!</v>
      </c>
      <c r="V11" s="1"/>
      <c r="W11" s="1"/>
    </row>
    <row r="12" spans="1:23" ht="20.149999999999999" customHeight="1">
      <c r="A12" s="1">
        <v>7</v>
      </c>
      <c r="B12" s="1"/>
      <c r="C12" s="1"/>
      <c r="D12" s="1"/>
      <c r="E12" s="1"/>
      <c r="F12" s="1"/>
      <c r="G12" s="1"/>
      <c r="H12" s="1"/>
      <c r="I12" s="9"/>
      <c r="J12" s="9"/>
      <c r="K12" s="1"/>
      <c r="L12" s="1"/>
      <c r="M12" s="1"/>
      <c r="N12" s="1"/>
      <c r="O12" s="1"/>
      <c r="P12" s="1"/>
      <c r="Q12" s="1"/>
      <c r="R12" s="1"/>
      <c r="S12" s="1"/>
      <c r="T12" s="1"/>
      <c r="U12" s="13" t="e">
        <f t="shared" si="0"/>
        <v>#DIV/0!</v>
      </c>
      <c r="V12" s="1"/>
      <c r="W12" s="1"/>
    </row>
    <row r="13" spans="1:23" ht="20.149999999999999" customHeight="1">
      <c r="A13" s="1">
        <v>8</v>
      </c>
      <c r="B13" s="1"/>
      <c r="C13" s="1"/>
      <c r="D13" s="1"/>
      <c r="E13" s="1"/>
      <c r="F13" s="1"/>
      <c r="G13" s="1"/>
      <c r="H13" s="1"/>
      <c r="I13" s="9"/>
      <c r="J13" s="9"/>
      <c r="K13" s="1"/>
      <c r="L13" s="1"/>
      <c r="M13" s="1"/>
      <c r="N13" s="1"/>
      <c r="O13" s="1"/>
      <c r="P13" s="1"/>
      <c r="Q13" s="1"/>
      <c r="R13" s="1"/>
      <c r="S13" s="1"/>
      <c r="T13" s="1"/>
      <c r="U13" s="13" t="e">
        <f t="shared" si="0"/>
        <v>#DIV/0!</v>
      </c>
      <c r="V13" s="1"/>
      <c r="W13" s="1"/>
    </row>
    <row r="14" spans="1:23" ht="20.149999999999999" customHeight="1">
      <c r="A14" s="1">
        <v>9</v>
      </c>
      <c r="B14" s="1"/>
      <c r="C14" s="1"/>
      <c r="D14" s="1"/>
      <c r="E14" s="1"/>
      <c r="F14" s="1"/>
      <c r="G14" s="1"/>
      <c r="H14" s="1"/>
      <c r="I14" s="9"/>
      <c r="J14" s="9"/>
      <c r="K14" s="1"/>
      <c r="L14" s="1"/>
      <c r="M14" s="1"/>
      <c r="N14" s="1"/>
      <c r="O14" s="1"/>
      <c r="P14" s="1"/>
      <c r="Q14" s="1"/>
      <c r="R14" s="1"/>
      <c r="S14" s="12"/>
      <c r="T14" s="12"/>
      <c r="U14" s="13" t="e">
        <f t="shared" si="0"/>
        <v>#DIV/0!</v>
      </c>
      <c r="V14" s="1"/>
      <c r="W14" s="14"/>
    </row>
    <row r="15" spans="1:23" ht="20.149999999999999" customHeight="1">
      <c r="A15" s="1">
        <v>10</v>
      </c>
      <c r="B15" s="1"/>
      <c r="C15" s="1"/>
      <c r="D15" s="1"/>
      <c r="E15" s="1"/>
      <c r="F15" s="1"/>
      <c r="G15" s="1"/>
      <c r="H15" s="1"/>
      <c r="I15" s="9"/>
      <c r="J15" s="9"/>
      <c r="K15" s="1"/>
      <c r="L15" s="1"/>
      <c r="M15" s="1"/>
      <c r="N15" s="1"/>
      <c r="O15" s="1"/>
      <c r="P15" s="1"/>
      <c r="Q15" s="1"/>
      <c r="R15" s="1"/>
      <c r="S15" s="1"/>
      <c r="T15" s="1"/>
      <c r="U15" s="13" t="e">
        <f t="shared" si="0"/>
        <v>#DIV/0!</v>
      </c>
      <c r="V15" s="1"/>
      <c r="W15" s="1"/>
    </row>
    <row r="16" spans="1:23" ht="20.149999999999999" customHeight="1">
      <c r="A16" s="1">
        <v>11</v>
      </c>
      <c r="B16" s="1"/>
      <c r="C16" s="1"/>
      <c r="D16" s="1"/>
      <c r="E16" s="1"/>
      <c r="F16" s="1"/>
      <c r="G16" s="1"/>
      <c r="H16" s="1"/>
      <c r="I16" s="9"/>
      <c r="J16" s="9"/>
      <c r="K16" s="1"/>
      <c r="L16" s="1"/>
      <c r="M16" s="1"/>
      <c r="N16" s="1"/>
      <c r="O16" s="1"/>
      <c r="P16" s="1"/>
      <c r="Q16" s="1"/>
      <c r="R16" s="1"/>
      <c r="S16" s="1"/>
      <c r="T16" s="1"/>
      <c r="U16" s="13" t="e">
        <f t="shared" si="0"/>
        <v>#DIV/0!</v>
      </c>
      <c r="V16" s="1"/>
      <c r="W16" s="1"/>
    </row>
    <row r="17" spans="1:23" ht="20.149999999999999" customHeight="1">
      <c r="A17" s="1">
        <v>12</v>
      </c>
      <c r="B17" s="1"/>
      <c r="C17" s="1"/>
      <c r="D17" s="1"/>
      <c r="E17" s="1"/>
      <c r="F17" s="1"/>
      <c r="G17" s="1"/>
      <c r="H17" s="1"/>
      <c r="I17" s="9"/>
      <c r="J17" s="9"/>
      <c r="K17" s="1"/>
      <c r="L17" s="1"/>
      <c r="M17" s="1"/>
      <c r="N17" s="1"/>
      <c r="O17" s="1"/>
      <c r="P17" s="1"/>
      <c r="Q17" s="1"/>
      <c r="R17" s="1"/>
      <c r="S17" s="1"/>
      <c r="T17" s="1"/>
      <c r="U17" s="13" t="e">
        <f t="shared" si="0"/>
        <v>#DIV/0!</v>
      </c>
      <c r="V17" s="1"/>
      <c r="W17" s="1"/>
    </row>
    <row r="18" spans="1:23" ht="20.149999999999999" customHeight="1">
      <c r="A18" s="1">
        <v>13</v>
      </c>
      <c r="B18" s="1"/>
      <c r="C18" s="1"/>
      <c r="D18" s="1"/>
      <c r="E18" s="1"/>
      <c r="F18" s="1"/>
      <c r="G18" s="1"/>
      <c r="H18" s="1"/>
      <c r="I18" s="9"/>
      <c r="J18" s="9"/>
      <c r="K18" s="1"/>
      <c r="L18" s="1"/>
      <c r="M18" s="1"/>
      <c r="N18" s="1"/>
      <c r="O18" s="1"/>
      <c r="P18" s="1"/>
      <c r="Q18" s="1"/>
      <c r="R18" s="1"/>
      <c r="S18" s="12"/>
      <c r="T18" s="12"/>
      <c r="U18" s="13" t="e">
        <f t="shared" si="0"/>
        <v>#DIV/0!</v>
      </c>
      <c r="V18" s="1"/>
      <c r="W18" s="14"/>
    </row>
    <row r="19" spans="1:23" ht="20.149999999999999" customHeight="1">
      <c r="A19" s="1">
        <v>14</v>
      </c>
      <c r="B19" s="1"/>
      <c r="C19" s="1"/>
      <c r="D19" s="1"/>
      <c r="E19" s="1"/>
      <c r="F19" s="1"/>
      <c r="G19" s="1"/>
      <c r="H19" s="1"/>
      <c r="I19" s="9"/>
      <c r="J19" s="9"/>
      <c r="K19" s="1"/>
      <c r="L19" s="1"/>
      <c r="M19" s="1"/>
      <c r="N19" s="1"/>
      <c r="O19" s="1"/>
      <c r="P19" s="1"/>
      <c r="Q19" s="1"/>
      <c r="R19" s="1"/>
      <c r="S19" s="1"/>
      <c r="T19" s="1"/>
      <c r="U19" s="13" t="e">
        <f t="shared" si="0"/>
        <v>#DIV/0!</v>
      </c>
      <c r="V19" s="1"/>
      <c r="W19" s="1"/>
    </row>
    <row r="20" spans="1:23" ht="20.149999999999999" customHeight="1">
      <c r="A20" s="1">
        <v>15</v>
      </c>
      <c r="B20" s="1"/>
      <c r="C20" s="1"/>
      <c r="D20" s="1"/>
      <c r="E20" s="1"/>
      <c r="F20" s="1"/>
      <c r="G20" s="1"/>
      <c r="H20" s="1"/>
      <c r="I20" s="9"/>
      <c r="J20" s="9"/>
      <c r="K20" s="1"/>
      <c r="L20" s="1"/>
      <c r="M20" s="1"/>
      <c r="N20" s="1"/>
      <c r="O20" s="1"/>
      <c r="P20" s="1"/>
      <c r="Q20" s="1"/>
      <c r="R20" s="1"/>
      <c r="S20" s="1"/>
      <c r="T20" s="1"/>
      <c r="U20" s="13" t="e">
        <f t="shared" si="0"/>
        <v>#DIV/0!</v>
      </c>
      <c r="V20" s="1"/>
      <c r="W20" s="1"/>
    </row>
    <row r="21" spans="1:23" ht="20.149999999999999" customHeight="1">
      <c r="A21" t="s">
        <v>20</v>
      </c>
    </row>
    <row r="22" spans="1:23" ht="20.149999999999999" customHeight="1">
      <c r="A22" t="s">
        <v>7</v>
      </c>
    </row>
    <row r="23" spans="1:23" ht="20.149999999999999" customHeight="1">
      <c r="A23" t="s">
        <v>8</v>
      </c>
    </row>
    <row r="24" spans="1:23" ht="20.149999999999999" customHeight="1">
      <c r="A24" s="4" t="s">
        <v>9</v>
      </c>
    </row>
    <row r="25" spans="1:23" ht="20.149999999999999" customHeight="1">
      <c r="A25" t="s">
        <v>28</v>
      </c>
    </row>
    <row r="26" spans="1:23" ht="20.149999999999999" customHeight="1">
      <c r="A26" s="18" t="s">
        <v>32</v>
      </c>
    </row>
    <row r="27" spans="1:23" ht="20.149999999999999" customHeight="1">
      <c r="A27" s="5" t="s">
        <v>34</v>
      </c>
    </row>
    <row r="28" spans="1:23" ht="20.149999999999999" customHeight="1">
      <c r="A28" s="5" t="s">
        <v>17</v>
      </c>
    </row>
    <row r="29" spans="1:23" ht="20.149999999999999" customHeight="1">
      <c r="A29" s="5" t="s">
        <v>12</v>
      </c>
    </row>
  </sheetData>
  <dataConsolidate/>
  <mergeCells count="21">
    <mergeCell ref="A3:A5"/>
    <mergeCell ref="B3:B5"/>
    <mergeCell ref="C3:C5"/>
    <mergeCell ref="D3:D5"/>
    <mergeCell ref="G3:G5"/>
    <mergeCell ref="E3:E5"/>
    <mergeCell ref="F3:F5"/>
    <mergeCell ref="H3:H5"/>
    <mergeCell ref="I3:I5"/>
    <mergeCell ref="Q3:Q5"/>
    <mergeCell ref="O3:O5"/>
    <mergeCell ref="P3:P5"/>
    <mergeCell ref="S3:S5"/>
    <mergeCell ref="T3:T5"/>
    <mergeCell ref="U3:U5"/>
    <mergeCell ref="W3:W5"/>
    <mergeCell ref="J3:K4"/>
    <mergeCell ref="L3:M4"/>
    <mergeCell ref="N3:N5"/>
    <mergeCell ref="V3:V5"/>
    <mergeCell ref="R3:R5"/>
  </mergeCells>
  <phoneticPr fontId="1"/>
  <dataValidations count="7">
    <dataValidation type="list" allowBlank="1" showInputMessage="1" promptTitle="ドロップダウンリストより選択してください" prompt="ドロップダウンリストにない場合は、直接入力してください" sqref="G6:G20" xr:uid="{00000000-0002-0000-0000-000000000000}">
      <formula1>"軽費老人ホーム,小規模多機能型居宅介護事業所,看護小規模多機能型居宅介護事業所,有料老人ホーム,宿泊を伴うデイサービス,生活支援ハウス等"</formula1>
    </dataValidation>
    <dataValidation allowBlank="1" showInputMessage="1" prompt="面積の小数点以下は四捨五入してください" sqref="I6:I20" xr:uid="{00000000-0002-0000-0000-000001000000}"/>
    <dataValidation allowBlank="1" showInputMessage="1" prompt="実施要綱別表に記載する単価の範囲内で必要な金額を入力してください" sqref="O7:Q20" xr:uid="{00000000-0002-0000-0000-000002000000}"/>
    <dataValidation type="list" allowBlank="1" showInputMessage="1" showErrorMessage="1" errorTitle="ドロップダウンリストより選択してください" promptTitle="ドロップダウンリストより選択してください" prompt="ドロップダウンより「有」又は「無」を選択してください" sqref="R6:R20" xr:uid="{00000000-0002-0000-0000-000003000000}">
      <formula1>"有,無"</formula1>
    </dataValidation>
    <dataValidation allowBlank="1" showInputMessage="1" prompt="実施要綱別表に記載する単価の範囲内で必要な金額を入力してください。また、千円単位で記載し、小数点以下は四捨五入してください。" sqref="O6:Q6" xr:uid="{00000000-0002-0000-0000-000004000000}"/>
    <dataValidation allowBlank="1" showInputMessage="1" showErrorMessage="1" prompt="千円単位で記載してください。また、小数点第2位まで記載してください。" sqref="N6" xr:uid="{00000000-0002-0000-0000-000005000000}"/>
    <dataValidation allowBlank="1" showInputMessage="1" prompt="小数点以下は切り捨ててください" sqref="V6:V20" xr:uid="{00000000-0002-0000-0000-000006000000}"/>
  </dataValidations>
  <pageMargins left="0.70866141732283472" right="0.70866141732283472" top="0.74803149606299213" bottom="0.74803149606299213" header="0.31496062992125984" footer="0.31496062992125984"/>
  <pageSetup paperSize="9"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F8CC-DEBD-41F4-97A7-C53208FF3FDA}">
  <sheetPr>
    <tabColor theme="9" tint="0.79998168889431442"/>
    <pageSetUpPr fitToPage="1"/>
  </sheetPr>
  <dimension ref="A1:Y39"/>
  <sheetViews>
    <sheetView view="pageBreakPreview" zoomScale="70" zoomScaleNormal="100" zoomScaleSheetLayoutView="70" workbookViewId="0">
      <selection activeCell="P14" sqref="P14"/>
    </sheetView>
  </sheetViews>
  <sheetFormatPr defaultColWidth="4.26953125" defaultRowHeight="18"/>
  <cols>
    <col min="1" max="1" width="4.08984375" style="54" bestFit="1" customWidth="1"/>
    <col min="2" max="2" width="14.6328125" style="54" customWidth="1"/>
    <col min="3" max="3" width="28.453125" style="54" customWidth="1"/>
    <col min="4" max="4" width="26" style="54" customWidth="1"/>
    <col min="5" max="5" width="16" style="54" customWidth="1"/>
    <col min="6" max="6" width="8.36328125" style="54" customWidth="1"/>
    <col min="7" max="8" width="11.6328125" style="54" customWidth="1"/>
    <col min="9" max="9" width="8.36328125" style="54" customWidth="1"/>
    <col min="10" max="11" width="11.6328125" style="54" customWidth="1"/>
    <col min="12" max="12" width="12.90625" style="54" customWidth="1"/>
    <col min="13" max="13" width="15.36328125" style="54" customWidth="1"/>
    <col min="14" max="18" width="16.08984375" style="54" customWidth="1"/>
    <col min="19" max="20" width="13.7265625" style="54" customWidth="1"/>
    <col min="21" max="21" width="24" style="54" customWidth="1"/>
    <col min="22" max="22" width="20" style="54" bestFit="1" customWidth="1"/>
    <col min="23" max="24" width="20.08984375" style="54" customWidth="1"/>
    <col min="25" max="25" width="11.6328125" style="54" customWidth="1"/>
    <col min="26" max="16384" width="4.26953125" style="54"/>
  </cols>
  <sheetData>
    <row r="1" spans="1:25">
      <c r="Y1" s="55"/>
    </row>
    <row r="2" spans="1:25" customFormat="1" ht="34.5" customHeight="1">
      <c r="A2" s="48" t="s">
        <v>92</v>
      </c>
    </row>
    <row r="3" spans="1:25" customFormat="1" ht="42" customHeight="1">
      <c r="N3" s="258"/>
      <c r="O3" s="258"/>
      <c r="P3" s="259" t="s">
        <v>38</v>
      </c>
      <c r="Q3" s="260"/>
      <c r="R3" s="261"/>
      <c r="S3" s="262"/>
      <c r="T3" s="262"/>
      <c r="U3" s="262"/>
      <c r="V3" s="262"/>
      <c r="W3" s="263"/>
      <c r="X3" s="203"/>
    </row>
    <row r="4" spans="1:25" customFormat="1" ht="42" customHeight="1">
      <c r="N4" s="264"/>
      <c r="O4" s="264"/>
      <c r="P4" s="265" t="s">
        <v>79</v>
      </c>
      <c r="Q4" s="266"/>
      <c r="R4" s="261"/>
      <c r="S4" s="262"/>
      <c r="T4" s="262"/>
      <c r="U4" s="262"/>
      <c r="V4" s="262"/>
      <c r="W4" s="263"/>
      <c r="X4" s="203"/>
    </row>
    <row r="5" spans="1:25" customFormat="1" ht="42" customHeight="1">
      <c r="N5" s="269"/>
      <c r="O5" s="269"/>
      <c r="P5" s="270" t="s">
        <v>51</v>
      </c>
      <c r="Q5" s="271"/>
      <c r="R5" s="261"/>
      <c r="S5" s="262"/>
      <c r="T5" s="262"/>
      <c r="U5" s="262"/>
      <c r="V5" s="262"/>
      <c r="W5" s="263"/>
      <c r="X5" s="203"/>
    </row>
    <row r="6" spans="1:25" customFormat="1" ht="42" customHeight="1">
      <c r="N6" s="269"/>
      <c r="O6" s="269"/>
      <c r="P6" s="274" t="s">
        <v>52</v>
      </c>
      <c r="Q6" s="274"/>
      <c r="R6" s="262"/>
      <c r="S6" s="262"/>
      <c r="T6" s="262"/>
      <c r="U6" s="262"/>
      <c r="V6" s="262"/>
      <c r="W6" s="263"/>
      <c r="X6" s="203"/>
    </row>
    <row r="7" spans="1:25" ht="20.149999999999999" customHeight="1" thickBot="1">
      <c r="A7" s="56" t="s">
        <v>113</v>
      </c>
    </row>
    <row r="8" spans="1:25" s="57" customFormat="1" ht="58.5" customHeight="1">
      <c r="A8" s="251" t="s">
        <v>0</v>
      </c>
      <c r="B8" s="245" t="s">
        <v>3</v>
      </c>
      <c r="C8" s="245" t="s">
        <v>114</v>
      </c>
      <c r="D8" s="247" t="s">
        <v>5</v>
      </c>
      <c r="E8" s="249" t="s">
        <v>13</v>
      </c>
      <c r="F8" s="253" t="s">
        <v>115</v>
      </c>
      <c r="G8" s="255" t="s">
        <v>116</v>
      </c>
      <c r="H8" s="255"/>
      <c r="I8" s="253" t="s">
        <v>117</v>
      </c>
      <c r="J8" s="255" t="s">
        <v>118</v>
      </c>
      <c r="K8" s="255"/>
      <c r="L8" s="243" t="s">
        <v>21</v>
      </c>
      <c r="M8" s="243" t="s">
        <v>22</v>
      </c>
      <c r="N8" s="243" t="s">
        <v>23</v>
      </c>
      <c r="O8" s="243" t="s">
        <v>24</v>
      </c>
      <c r="P8" s="243" t="s">
        <v>25</v>
      </c>
      <c r="Q8" s="243" t="s">
        <v>86</v>
      </c>
      <c r="R8" s="243" t="s">
        <v>87</v>
      </c>
      <c r="S8" s="243" t="s">
        <v>168</v>
      </c>
      <c r="T8" s="267" t="s">
        <v>206</v>
      </c>
      <c r="U8" s="275" t="s">
        <v>214</v>
      </c>
      <c r="V8" s="275" t="s">
        <v>26</v>
      </c>
      <c r="W8" s="277" t="s">
        <v>215</v>
      </c>
      <c r="X8" s="272" t="s">
        <v>212</v>
      </c>
      <c r="Y8" s="256" t="s">
        <v>27</v>
      </c>
    </row>
    <row r="9" spans="1:25" s="57" customFormat="1" ht="58.5" customHeight="1" thickBot="1">
      <c r="A9" s="252"/>
      <c r="B9" s="246"/>
      <c r="C9" s="246"/>
      <c r="D9" s="248"/>
      <c r="E9" s="250"/>
      <c r="F9" s="254"/>
      <c r="G9" s="58" t="s">
        <v>14</v>
      </c>
      <c r="H9" s="59" t="s">
        <v>15</v>
      </c>
      <c r="I9" s="254"/>
      <c r="J9" s="58" t="s">
        <v>11</v>
      </c>
      <c r="K9" s="59" t="s">
        <v>16</v>
      </c>
      <c r="L9" s="246"/>
      <c r="M9" s="244"/>
      <c r="N9" s="244"/>
      <c r="O9" s="244"/>
      <c r="P9" s="244"/>
      <c r="Q9" s="244"/>
      <c r="R9" s="244"/>
      <c r="S9" s="244"/>
      <c r="T9" s="268"/>
      <c r="U9" s="276"/>
      <c r="V9" s="276"/>
      <c r="W9" s="278"/>
      <c r="X9" s="273"/>
      <c r="Y9" s="257"/>
    </row>
    <row r="10" spans="1:25" s="74" customFormat="1" ht="40" customHeight="1">
      <c r="A10" s="60">
        <v>1</v>
      </c>
      <c r="B10" s="62"/>
      <c r="C10" s="61"/>
      <c r="D10" s="63"/>
      <c r="E10" s="64"/>
      <c r="F10" s="65" t="str">
        <f t="shared" ref="F10:F11" si="0">IF(H10="","",H10/G10)</f>
        <v/>
      </c>
      <c r="G10" s="66"/>
      <c r="H10" s="67"/>
      <c r="I10" s="68" t="str">
        <f t="shared" ref="I10:I11" si="1">IF(K10="","",K10/J10)</f>
        <v/>
      </c>
      <c r="J10" s="61"/>
      <c r="K10" s="61"/>
      <c r="L10" s="69"/>
      <c r="M10" s="61"/>
      <c r="N10" s="61"/>
      <c r="O10" s="61"/>
      <c r="P10" s="61"/>
      <c r="Q10" s="61"/>
      <c r="R10" s="61"/>
      <c r="S10" s="70"/>
      <c r="T10" s="199"/>
      <c r="U10" s="71"/>
      <c r="V10" s="71"/>
      <c r="W10" s="72" t="e">
        <f t="shared" ref="W10:W11" si="2">V10/U10</f>
        <v>#DIV/0!</v>
      </c>
      <c r="X10" s="199"/>
      <c r="Y10" s="73"/>
    </row>
    <row r="11" spans="1:25" s="74" customFormat="1" ht="40" customHeight="1" thickBot="1">
      <c r="A11" s="79">
        <v>2</v>
      </c>
      <c r="B11" s="82"/>
      <c r="C11" s="80"/>
      <c r="D11" s="83"/>
      <c r="E11" s="84"/>
      <c r="F11" s="85" t="str">
        <f t="shared" si="0"/>
        <v/>
      </c>
      <c r="G11" s="86"/>
      <c r="H11" s="87"/>
      <c r="I11" s="88" t="str">
        <f t="shared" si="1"/>
        <v/>
      </c>
      <c r="J11" s="80"/>
      <c r="K11" s="80"/>
      <c r="L11" s="59"/>
      <c r="M11" s="80"/>
      <c r="N11" s="80"/>
      <c r="O11" s="80"/>
      <c r="P11" s="80"/>
      <c r="Q11" s="80"/>
      <c r="R11" s="80"/>
      <c r="S11" s="89"/>
      <c r="T11" s="200"/>
      <c r="U11" s="80"/>
      <c r="V11" s="80"/>
      <c r="W11" s="90" t="e">
        <f t="shared" si="2"/>
        <v>#DIV/0!</v>
      </c>
      <c r="X11" s="204"/>
      <c r="Y11" s="91"/>
    </row>
    <row r="12" spans="1:25" s="56" customFormat="1" ht="20.149999999999999" customHeight="1">
      <c r="A12" s="56" t="s">
        <v>20</v>
      </c>
    </row>
    <row r="13" spans="1:25" s="56" customFormat="1" ht="20.149999999999999" customHeight="1">
      <c r="A13" s="56" t="s">
        <v>119</v>
      </c>
    </row>
    <row r="14" spans="1:25" s="56" customFormat="1" ht="20.149999999999999" customHeight="1">
      <c r="A14" s="56" t="s">
        <v>8</v>
      </c>
    </row>
    <row r="15" spans="1:25" s="56" customFormat="1" ht="20.149999999999999" customHeight="1">
      <c r="A15" s="92" t="s">
        <v>120</v>
      </c>
    </row>
    <row r="16" spans="1:25" s="56" customFormat="1" ht="20.149999999999999" customHeight="1">
      <c r="A16" s="56" t="s">
        <v>121</v>
      </c>
    </row>
    <row r="17" spans="1:1" s="56" customFormat="1" ht="20.149999999999999" customHeight="1">
      <c r="A17" s="56" t="s">
        <v>122</v>
      </c>
    </row>
    <row r="18" spans="1:1" s="56" customFormat="1" ht="20.149999999999999" customHeight="1">
      <c r="A18" s="56" t="s">
        <v>88</v>
      </c>
    </row>
    <row r="19" spans="1:1" s="56" customFormat="1" ht="20.149999999999999" customHeight="1">
      <c r="A19" s="93" t="s">
        <v>193</v>
      </c>
    </row>
    <row r="20" spans="1:1" s="56" customFormat="1" ht="20.149999999999999" customHeight="1">
      <c r="A20" s="93" t="s">
        <v>194</v>
      </c>
    </row>
    <row r="21" spans="1:1" s="56" customFormat="1" ht="20.149999999999999" customHeight="1">
      <c r="A21" s="93" t="s">
        <v>93</v>
      </c>
    </row>
    <row r="22" spans="1:1" s="56" customFormat="1" ht="20.149999999999999" customHeight="1">
      <c r="A22" s="93" t="s">
        <v>12</v>
      </c>
    </row>
    <row r="23" spans="1:1" s="74" customFormat="1" ht="16.5"/>
    <row r="24" spans="1:1" s="74" customFormat="1" ht="16.5"/>
    <row r="25" spans="1:1" s="74" customFormat="1" ht="16.5"/>
    <row r="34" spans="4:6">
      <c r="D34" s="54" t="s">
        <v>123</v>
      </c>
      <c r="F34" s="54" t="s">
        <v>207</v>
      </c>
    </row>
    <row r="35" spans="4:6">
      <c r="D35" s="54" t="s">
        <v>125</v>
      </c>
      <c r="F35" s="54" t="s">
        <v>208</v>
      </c>
    </row>
    <row r="36" spans="4:6">
      <c r="D36" s="54" t="s">
        <v>126</v>
      </c>
    </row>
    <row r="37" spans="4:6">
      <c r="D37" s="54" t="s">
        <v>124</v>
      </c>
    </row>
    <row r="38" spans="4:6">
      <c r="D38" s="54" t="s">
        <v>127</v>
      </c>
    </row>
    <row r="39" spans="4:6">
      <c r="D39" s="54" t="s">
        <v>128</v>
      </c>
    </row>
  </sheetData>
  <dataConsolidate/>
  <mergeCells count="35">
    <mergeCell ref="X8:X9"/>
    <mergeCell ref="R5:W5"/>
    <mergeCell ref="N6:O6"/>
    <mergeCell ref="P6:Q6"/>
    <mergeCell ref="R6:W6"/>
    <mergeCell ref="U8:U9"/>
    <mergeCell ref="V8:V9"/>
    <mergeCell ref="W8:W9"/>
    <mergeCell ref="Y8:Y9"/>
    <mergeCell ref="N3:O3"/>
    <mergeCell ref="P3:Q3"/>
    <mergeCell ref="R3:W3"/>
    <mergeCell ref="N4:O4"/>
    <mergeCell ref="P4:Q4"/>
    <mergeCell ref="N8:N9"/>
    <mergeCell ref="O8:O9"/>
    <mergeCell ref="P8:P9"/>
    <mergeCell ref="Q8:Q9"/>
    <mergeCell ref="R8:R9"/>
    <mergeCell ref="S8:S9"/>
    <mergeCell ref="R4:W4"/>
    <mergeCell ref="T8:T9"/>
    <mergeCell ref="N5:O5"/>
    <mergeCell ref="P5:Q5"/>
    <mergeCell ref="M8:M9"/>
    <mergeCell ref="C8:C9"/>
    <mergeCell ref="D8:D9"/>
    <mergeCell ref="E8:E9"/>
    <mergeCell ref="A8:A9"/>
    <mergeCell ref="B8:B9"/>
    <mergeCell ref="F8:F9"/>
    <mergeCell ref="G8:H8"/>
    <mergeCell ref="I8:I9"/>
    <mergeCell ref="J8:K8"/>
    <mergeCell ref="L8:L9"/>
  </mergeCells>
  <phoneticPr fontId="1"/>
  <dataValidations count="10">
    <dataValidation allowBlank="1" showInputMessage="1" prompt="実施要綱別表に記載する単価の範囲内で必要な金額を入力してください。また、千円単位で記載し、小数点以下は四捨五入してください。" sqref="N10:Q10" xr:uid="{2AACACE1-CA16-422F-8ADB-60BD5A28BA2E}"/>
    <dataValidation allowBlank="1" showInputMessage="1" showErrorMessage="1" prompt="千円単位で記載してください。また、小数点第2位まで記載してください。" sqref="M10" xr:uid="{14C74ED0-E655-449B-AF3D-7EC523B53F0B}"/>
    <dataValidation allowBlank="1" showInputMessage="1" prompt="面積の小数点以下は四捨五入してください" sqref="L10:L11" xr:uid="{FEF91170-73F0-4B6C-8448-8BFDB7A2FA73}"/>
    <dataValidation allowBlank="1" showInputMessage="1" prompt="実施要綱別表に記載する単価の範囲内で必要な金額を入力してください" sqref="N11:Q11" xr:uid="{9EDEC8BD-5B5C-4F78-8D19-8CEA75B7B6E6}"/>
    <dataValidation allowBlank="1" showInputMessage="1" showErrorMessage="1" promptTitle="市町村名について" prompt="都道府県においては施設の所在市区町村名を記入してください。市区町村においては自治体名を記入してください。" sqref="B10:B11" xr:uid="{D8C1AD48-5435-42B8-B99D-D49BAB6A5CE7}"/>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S10:S11" xr:uid="{F3AA03EF-ED11-47AB-8861-2CF537259906}"/>
    <dataValidation allowBlank="1" showInputMessage="1" prompt="必要な金額を千円単位で入力してください" sqref="R10:R11" xr:uid="{3CE3D2E6-85E2-4BF4-9299-88B58249DC08}"/>
    <dataValidation type="list" allowBlank="1" showInputMessage="1" showErrorMessage="1" sqref="D10:D11" xr:uid="{F7991EE8-CAC0-4379-9331-253677956E23}">
      <formula1>$D$34:$D$39</formula1>
    </dataValidation>
    <dataValidation allowBlank="1" showInputMessage="1" showErrorMessage="1" promptTitle="年月日を記載してください" prompt="書式設定を変更せずに、年月日を記載してください_x000a_（西暦／月／日）" sqref="E10:E11" xr:uid="{3C1A3A12-CF8D-4FCE-B2FB-B7F9D1686E20}"/>
    <dataValidation type="list" showInputMessage="1" showErrorMessage="1" sqref="T10:T11" xr:uid="{4A7F31D3-B6EA-49D6-B77F-1DA18A259374}">
      <formula1>$F$34:$F$35</formula1>
    </dataValidation>
  </dataValidations>
  <pageMargins left="0.70866141732283472" right="0.70866141732283472" top="0.74803149606299213" bottom="0.74803149606299213" header="0.31496062992125984" footer="0.31496062992125984"/>
  <pageSetup paperSize="9"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C5F69-74EC-4891-9E17-D2F1BD24E05C}">
  <sheetPr>
    <tabColor rgb="FF92D050"/>
    <pageSetUpPr fitToPage="1"/>
  </sheetPr>
  <dimension ref="A1:AF30"/>
  <sheetViews>
    <sheetView view="pageBreakPreview" zoomScale="70" zoomScaleNormal="100" zoomScaleSheetLayoutView="70" workbookViewId="0">
      <selection activeCell="O10" sqref="O10"/>
    </sheetView>
  </sheetViews>
  <sheetFormatPr defaultColWidth="4.26953125" defaultRowHeight="12"/>
  <cols>
    <col min="1" max="1" width="4.08984375" style="147" bestFit="1" customWidth="1"/>
    <col min="2" max="3" width="12.36328125" style="147" customWidth="1"/>
    <col min="4" max="5" width="28.453125" style="147" customWidth="1"/>
    <col min="6" max="6" width="43" style="147" customWidth="1"/>
    <col min="7" max="7" width="14.26953125" style="147" customWidth="1"/>
    <col min="8" max="8" width="13" style="147" customWidth="1"/>
    <col min="9" max="9" width="20.36328125" style="147" customWidth="1"/>
    <col min="10" max="12" width="12.90625" style="147" customWidth="1"/>
    <col min="13" max="13" width="15.26953125" style="147" customWidth="1"/>
    <col min="14" max="14" width="17" style="147" customWidth="1"/>
    <col min="15" max="15" width="21.7265625" style="147" customWidth="1"/>
    <col min="16" max="18" width="17" style="147" customWidth="1"/>
    <col min="19" max="19" width="10.6328125" style="147" customWidth="1"/>
    <col min="20" max="20" width="10.453125" style="147" customWidth="1"/>
    <col min="21" max="21" width="14.36328125" style="147" customWidth="1"/>
    <col min="22" max="22" width="15.90625" style="147" customWidth="1"/>
    <col min="23" max="23" width="11.6328125" style="147" customWidth="1"/>
    <col min="24" max="30" width="13.453125" style="147" customWidth="1"/>
    <col min="31" max="31" width="11.6328125" style="147" customWidth="1"/>
    <col min="32" max="16384" width="4.26953125" style="147"/>
  </cols>
  <sheetData>
    <row r="1" spans="1:32" ht="16.5">
      <c r="M1" s="148"/>
    </row>
    <row r="2" spans="1:32" customFormat="1" ht="34.5" customHeight="1">
      <c r="A2" s="48" t="s">
        <v>172</v>
      </c>
      <c r="B2" s="48"/>
    </row>
    <row r="3" spans="1:32" customFormat="1" ht="42" customHeight="1">
      <c r="M3" s="185" t="s">
        <v>38</v>
      </c>
      <c r="N3" s="282"/>
      <c r="O3" s="282"/>
      <c r="P3" s="186"/>
      <c r="Q3" s="186"/>
      <c r="R3" s="186"/>
      <c r="AE3" s="258"/>
      <c r="AF3" s="258"/>
    </row>
    <row r="4" spans="1:32" customFormat="1" ht="42" customHeight="1">
      <c r="M4" s="170" t="s">
        <v>79</v>
      </c>
      <c r="N4" s="283"/>
      <c r="O4" s="283"/>
      <c r="P4" s="183"/>
      <c r="Q4" s="183"/>
      <c r="R4" s="183"/>
      <c r="AE4" s="264"/>
      <c r="AF4" s="264"/>
    </row>
    <row r="5" spans="1:32" customFormat="1" ht="42" customHeight="1">
      <c r="M5" s="168" t="s">
        <v>51</v>
      </c>
      <c r="N5" s="283"/>
      <c r="O5" s="283"/>
      <c r="P5" s="183"/>
      <c r="Q5" s="183"/>
      <c r="R5" s="183"/>
      <c r="AE5" s="269"/>
      <c r="AF5" s="269"/>
    </row>
    <row r="6" spans="1:32" customFormat="1" ht="42" customHeight="1" thickBot="1">
      <c r="M6" s="168" t="s">
        <v>52</v>
      </c>
      <c r="N6" s="283"/>
      <c r="O6" s="283"/>
      <c r="P6" s="183"/>
      <c r="Q6" s="183"/>
      <c r="R6" s="183"/>
      <c r="AE6" s="269"/>
      <c r="AF6" s="269"/>
    </row>
    <row r="7" spans="1:32" ht="20.149999999999999" customHeight="1" thickBot="1">
      <c r="A7" s="149" t="s">
        <v>171</v>
      </c>
      <c r="B7" s="149"/>
      <c r="C7" s="74"/>
      <c r="D7" s="74"/>
      <c r="E7" s="74"/>
      <c r="F7" s="74"/>
      <c r="G7" s="74"/>
      <c r="H7" s="74"/>
      <c r="I7" s="74"/>
      <c r="J7" s="74"/>
      <c r="K7" s="74"/>
      <c r="L7" s="202"/>
      <c r="M7" s="74"/>
      <c r="N7" s="57"/>
      <c r="O7" s="74"/>
      <c r="P7" s="74"/>
      <c r="Q7" s="74"/>
      <c r="R7" s="74"/>
      <c r="S7" s="74"/>
      <c r="T7" s="74"/>
      <c r="U7" s="279" t="s">
        <v>188</v>
      </c>
      <c r="V7" s="280"/>
      <c r="W7" s="281" t="s">
        <v>182</v>
      </c>
      <c r="X7" s="280"/>
      <c r="Y7" s="279" t="s">
        <v>189</v>
      </c>
      <c r="Z7" s="281"/>
      <c r="AA7" s="281"/>
      <c r="AB7" s="281"/>
      <c r="AC7" s="280"/>
      <c r="AD7" s="205"/>
      <c r="AE7" s="74"/>
    </row>
    <row r="8" spans="1:32" s="149" customFormat="1" ht="119.25" customHeight="1" thickBot="1">
      <c r="A8" s="150" t="s">
        <v>0</v>
      </c>
      <c r="B8" s="174" t="s">
        <v>173</v>
      </c>
      <c r="C8" s="151" t="s">
        <v>3</v>
      </c>
      <c r="D8" s="151" t="s">
        <v>85</v>
      </c>
      <c r="E8" s="151" t="s">
        <v>114</v>
      </c>
      <c r="F8" s="151" t="s">
        <v>164</v>
      </c>
      <c r="G8" s="151" t="s">
        <v>36</v>
      </c>
      <c r="H8" s="151" t="s">
        <v>178</v>
      </c>
      <c r="I8" s="151" t="s">
        <v>179</v>
      </c>
      <c r="J8" s="151" t="s">
        <v>37</v>
      </c>
      <c r="K8" s="151" t="s">
        <v>132</v>
      </c>
      <c r="L8" s="201" t="s">
        <v>133</v>
      </c>
      <c r="M8" s="152" t="s">
        <v>169</v>
      </c>
      <c r="N8" s="153" t="s">
        <v>216</v>
      </c>
      <c r="O8" s="154" t="s">
        <v>217</v>
      </c>
      <c r="P8" s="187" t="s">
        <v>198</v>
      </c>
      <c r="Q8" s="187" t="s">
        <v>199</v>
      </c>
      <c r="R8" s="187" t="s">
        <v>209</v>
      </c>
      <c r="S8" s="151" t="s">
        <v>165</v>
      </c>
      <c r="T8" s="151" t="s">
        <v>166</v>
      </c>
      <c r="U8" s="179" t="s">
        <v>183</v>
      </c>
      <c r="V8" s="179" t="s">
        <v>184</v>
      </c>
      <c r="W8" s="179" t="s">
        <v>183</v>
      </c>
      <c r="X8" s="179" t="s">
        <v>184</v>
      </c>
      <c r="Y8" s="179" t="s">
        <v>191</v>
      </c>
      <c r="Z8" s="179" t="s">
        <v>197</v>
      </c>
      <c r="AA8" s="179" t="s">
        <v>195</v>
      </c>
      <c r="AB8" s="179" t="s">
        <v>196</v>
      </c>
      <c r="AC8" s="151" t="s">
        <v>211</v>
      </c>
      <c r="AD8" s="206" t="s">
        <v>213</v>
      </c>
      <c r="AE8" s="155" t="s">
        <v>27</v>
      </c>
    </row>
    <row r="9" spans="1:32" ht="20.25" customHeight="1">
      <c r="A9" s="110">
        <v>1</v>
      </c>
      <c r="B9" s="171"/>
      <c r="C9" s="112"/>
      <c r="D9" s="114"/>
      <c r="E9" s="114"/>
      <c r="F9" s="156"/>
      <c r="G9" s="156"/>
      <c r="H9" s="156"/>
      <c r="I9" s="156"/>
      <c r="J9" s="116"/>
      <c r="K9" s="116"/>
      <c r="L9" s="157"/>
      <c r="M9" s="117"/>
      <c r="N9" s="158"/>
      <c r="O9" s="159"/>
      <c r="P9" s="188"/>
      <c r="Q9" s="188"/>
      <c r="R9" s="188"/>
      <c r="S9" s="114"/>
      <c r="T9" s="114"/>
      <c r="U9" s="180"/>
      <c r="V9" s="180"/>
      <c r="W9" s="180"/>
      <c r="X9" s="180"/>
      <c r="Y9" s="178"/>
      <c r="Z9" s="178"/>
      <c r="AA9" s="178"/>
      <c r="AB9" s="178"/>
      <c r="AC9" s="178"/>
      <c r="AD9" s="178"/>
      <c r="AE9" s="126"/>
    </row>
    <row r="10" spans="1:32" ht="20.25" customHeight="1">
      <c r="A10" s="75">
        <v>2</v>
      </c>
      <c r="B10" s="172"/>
      <c r="C10" s="76"/>
      <c r="D10" s="77"/>
      <c r="E10" s="77"/>
      <c r="F10" s="127"/>
      <c r="G10" s="127"/>
      <c r="H10" s="127"/>
      <c r="I10" s="127"/>
      <c r="J10" s="78"/>
      <c r="K10" s="78"/>
      <c r="L10" s="157"/>
      <c r="M10" s="128"/>
      <c r="N10" s="160"/>
      <c r="O10" s="129"/>
      <c r="P10" s="189"/>
      <c r="Q10" s="189"/>
      <c r="R10" s="189"/>
      <c r="S10" s="77"/>
      <c r="T10" s="114"/>
      <c r="U10" s="180"/>
      <c r="V10" s="180"/>
      <c r="W10" s="180"/>
      <c r="X10" s="180"/>
      <c r="Y10" s="178"/>
      <c r="Z10" s="178"/>
      <c r="AA10" s="178"/>
      <c r="AB10" s="178"/>
      <c r="AC10" s="178"/>
      <c r="AD10" s="178"/>
      <c r="AE10" s="130"/>
    </row>
    <row r="11" spans="1:32" ht="20.25" customHeight="1" thickBot="1">
      <c r="A11" s="79">
        <v>3</v>
      </c>
      <c r="B11" s="173"/>
      <c r="C11" s="81"/>
      <c r="D11" s="82"/>
      <c r="E11" s="82"/>
      <c r="F11" s="133"/>
      <c r="G11" s="133"/>
      <c r="H11" s="133"/>
      <c r="I11" s="133"/>
      <c r="J11" s="89"/>
      <c r="K11" s="89"/>
      <c r="L11" s="165"/>
      <c r="M11" s="134"/>
      <c r="N11" s="166"/>
      <c r="O11" s="136"/>
      <c r="P11" s="190"/>
      <c r="Q11" s="190"/>
      <c r="R11" s="190"/>
      <c r="S11" s="131"/>
      <c r="T11" s="82"/>
      <c r="U11" s="181"/>
      <c r="V11" s="181"/>
      <c r="W11" s="181"/>
      <c r="X11" s="82"/>
      <c r="Y11" s="133"/>
      <c r="Z11" s="133"/>
      <c r="AA11" s="133"/>
      <c r="AB11" s="133"/>
      <c r="AC11" s="182"/>
      <c r="AD11" s="133"/>
      <c r="AE11" s="143"/>
    </row>
    <row r="12" spans="1:32" s="194" customFormat="1" ht="20.25" customHeight="1">
      <c r="A12" s="191"/>
      <c r="B12" s="191"/>
      <c r="C12" s="192"/>
      <c r="D12" s="192"/>
      <c r="E12" s="192"/>
      <c r="F12" s="192"/>
      <c r="G12" s="192"/>
      <c r="H12" s="192"/>
      <c r="I12" s="192"/>
      <c r="J12" s="192"/>
      <c r="K12" s="192"/>
      <c r="L12" s="192"/>
      <c r="M12" s="192"/>
      <c r="N12" s="193"/>
      <c r="O12" s="192"/>
      <c r="P12" s="192"/>
      <c r="Q12" s="192"/>
      <c r="R12" s="192"/>
      <c r="S12" s="192"/>
      <c r="T12" s="192"/>
      <c r="U12" s="192"/>
      <c r="V12" s="192"/>
      <c r="W12" s="192"/>
      <c r="X12" s="192"/>
      <c r="Y12" s="192"/>
      <c r="Z12" s="192"/>
      <c r="AA12" s="192"/>
      <c r="AB12" s="192"/>
      <c r="AC12" s="192"/>
      <c r="AD12" s="192"/>
      <c r="AE12" s="192"/>
    </row>
    <row r="13" spans="1:32" customFormat="1" ht="30" customHeight="1">
      <c r="B13" s="47" t="s">
        <v>50</v>
      </c>
      <c r="C13" s="47"/>
      <c r="D13" s="19"/>
    </row>
    <row r="14" spans="1:32" customFormat="1" ht="25" customHeight="1">
      <c r="B14" s="47" t="s">
        <v>53</v>
      </c>
      <c r="C14" s="47"/>
      <c r="D14" s="20"/>
    </row>
    <row r="15" spans="1:32" customFormat="1" ht="25" customHeight="1">
      <c r="B15" s="47" t="s">
        <v>84</v>
      </c>
      <c r="C15" s="47"/>
      <c r="D15" s="20"/>
    </row>
    <row r="16" spans="1:32" customFormat="1" ht="25" customHeight="1">
      <c r="B16" s="47" t="s">
        <v>81</v>
      </c>
      <c r="C16" s="47"/>
      <c r="D16" s="20"/>
    </row>
    <row r="17" spans="1:31" customFormat="1" ht="25" customHeight="1">
      <c r="B17" s="47" t="s">
        <v>82</v>
      </c>
      <c r="C17" s="47"/>
      <c r="D17" s="20"/>
    </row>
    <row r="18" spans="1:31" customFormat="1" ht="25" customHeight="1">
      <c r="B18" s="47" t="s">
        <v>83</v>
      </c>
      <c r="C18" s="47"/>
      <c r="D18" s="20"/>
    </row>
    <row r="19" spans="1:31" s="49" customFormat="1" ht="20.149999999999999" customHeight="1">
      <c r="A19" s="56"/>
      <c r="B19" s="56" t="s">
        <v>200</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row>
    <row r="20" spans="1:31" s="161" customFormat="1" ht="20.25" customHeight="1">
      <c r="C20" s="56"/>
      <c r="D20" s="56"/>
      <c r="E20" s="56"/>
      <c r="F20" s="56"/>
      <c r="G20" s="56"/>
      <c r="H20" s="56"/>
      <c r="I20" s="56"/>
      <c r="J20" s="56"/>
      <c r="K20" s="56"/>
      <c r="L20" s="56"/>
      <c r="M20" s="56"/>
      <c r="N20" s="74"/>
      <c r="O20" s="56"/>
      <c r="P20" s="56"/>
      <c r="Q20" s="56"/>
      <c r="R20" s="56"/>
      <c r="S20" s="56"/>
      <c r="T20" s="56"/>
      <c r="U20" s="56"/>
      <c r="V20" s="56"/>
      <c r="W20" s="56"/>
      <c r="X20" s="56"/>
      <c r="Y20" s="56"/>
      <c r="Z20" s="56"/>
      <c r="AA20" s="56"/>
      <c r="AB20" s="56"/>
      <c r="AC20" s="56"/>
      <c r="AD20" s="56"/>
      <c r="AE20" s="56"/>
    </row>
    <row r="21" spans="1:31" ht="20.25" customHeight="1">
      <c r="B21" s="147" t="s">
        <v>174</v>
      </c>
      <c r="C21" s="147" t="s">
        <v>185</v>
      </c>
      <c r="D21" s="147" t="s">
        <v>204</v>
      </c>
      <c r="E21" s="147" t="s">
        <v>210</v>
      </c>
    </row>
    <row r="22" spans="1:31" ht="20.25" customHeight="1">
      <c r="B22" s="147" t="s">
        <v>180</v>
      </c>
      <c r="C22" s="147" t="s">
        <v>186</v>
      </c>
      <c r="D22" s="147" t="s">
        <v>205</v>
      </c>
      <c r="E22" s="147" t="s">
        <v>208</v>
      </c>
    </row>
    <row r="23" spans="1:31" ht="19.5" customHeight="1">
      <c r="C23" s="147" t="s">
        <v>187</v>
      </c>
    </row>
    <row r="24" spans="1:31" ht="19.5" customHeight="1"/>
    <row r="26" spans="1:31">
      <c r="C26" s="147" t="s">
        <v>159</v>
      </c>
    </row>
    <row r="27" spans="1:31">
      <c r="C27" s="147" t="s">
        <v>160</v>
      </c>
    </row>
    <row r="28" spans="1:31">
      <c r="C28" s="147" t="s">
        <v>161</v>
      </c>
    </row>
    <row r="29" spans="1:31">
      <c r="C29" s="147" t="s">
        <v>162</v>
      </c>
    </row>
    <row r="30" spans="1:31">
      <c r="C30" s="147" t="s">
        <v>163</v>
      </c>
    </row>
  </sheetData>
  <dataConsolidate/>
  <mergeCells count="11">
    <mergeCell ref="U7:V7"/>
    <mergeCell ref="W7:X7"/>
    <mergeCell ref="Y7:AC7"/>
    <mergeCell ref="N3:O3"/>
    <mergeCell ref="AE5:AF5"/>
    <mergeCell ref="AE6:AF6"/>
    <mergeCell ref="AE3:AF3"/>
    <mergeCell ref="AE4:AF4"/>
    <mergeCell ref="N4:O4"/>
    <mergeCell ref="N5:O5"/>
    <mergeCell ref="N6:O6"/>
  </mergeCells>
  <phoneticPr fontId="1"/>
  <dataValidations xWindow="916" yWindow="450" count="17">
    <dataValidation type="list" allowBlank="1" showInputMessage="1" showErrorMessage="1" promptTitle="ドロップダウンリストより選択してください" sqref="D9:D11" xr:uid="{1F572BB3-9AEC-4D1B-8BDF-32A34E039959}">
      <formula1>$C$26:$C$30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C9:C11" xr:uid="{4E3C2FC3-E1F2-412F-90AA-311DFCF0F526}"/>
    <dataValidation allowBlank="1" showErrorMessage="1" promptTitle="年月日を記載してください" prompt="書式設定を変更せずに、年月日を記載してください" sqref="AE9:AE11 N9:P11" xr:uid="{9FC3CF9A-A80D-46AB-9906-910874FCCD36}"/>
    <dataValidation showInputMessage="1" showErrorMessage="1" errorTitle="ドロップダウンリストより選択してください" promptTitle="千円単位" prompt="千円単位で記載してください" sqref="J9:K11" xr:uid="{DD148E3E-0C7E-458D-8E9A-24006B797350}"/>
    <dataValidation showInputMessage="1" showErrorMessage="1" errorTitle="ドロップダウンリストより選択してください" promptTitle="交付予定額の入力" prompt="対象経費の実支出（予定）額の3/4の額を千円単位切り捨てで入力してください。" sqref="M9:M11" xr:uid="{736E494F-3C9F-4AF1-A0E8-85BA0B9FA8C6}"/>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9:S11" xr:uid="{39FC6619-8D4C-4E0D-9553-7B38204F9968}">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T9:T11" xr:uid="{DC44DC7D-0411-4884-BACC-C291E7C8C0C6}">
      <formula1>"有,無"</formula1>
    </dataValidation>
    <dataValidation type="list" allowBlank="1" showInputMessage="1" showErrorMessage="1" sqref="B9:B11" xr:uid="{87848802-0925-4231-A45F-4DEF489F37E5}">
      <formula1>$B$21:$B$22</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9:U11" xr:uid="{4E007418-DCB2-452C-BBED-7CB65E70F1D1}">
      <formula1>$C$21:$C$23</formula1>
    </dataValidation>
    <dataValidation allowBlank="1" showInputMessage="1" showErrorMessage="1" errorTitle="ドロップダウンリストより選択してください" promptTitle="作成時期について" prompt="避難確保計画において「作成見込み」と回答した場合、具体的な日付を明記してください。" sqref="V9:V11" xr:uid="{F4DB8887-C0A6-4517-B0D3-DB1D1866B97C}"/>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9:W11" xr:uid="{F6A8091D-6837-4632-8A26-378941058A3D}">
      <formula1>$C$21:$C$23</formula1>
    </dataValidation>
    <dataValidation allowBlank="1" showInputMessage="1" showErrorMessage="1" errorTitle="ドロップダウンリストより選択してください" promptTitle="作成時期について" prompt="非常災害対策計画において「作成見込み」と回答した場合、具体的な日付を明記してください。" sqref="X9:X11" xr:uid="{4C2453AD-7892-4726-B21A-4DFF7BB9EF5A}"/>
    <dataValidation type="list" allowBlank="1" showErrorMessage="1" errorTitle="ドロップダウンリストより選択してください" promptTitle="作成時期について" prompt="非常災害対策計画において「作成見込み」と回答した場合、具体的な日付を明記してください。" sqref="Y9:Z11 AC9:AD11" xr:uid="{C9428191-5982-452A-9126-3D6579AAD51C}">
      <formula1>"○"</formula1>
    </dataValidation>
    <dataValidation type="list" allowBlank="1" showErrorMessage="1" errorTitle="ドロップダウンリストより選択してください" promptTitle="作成時期について" prompt="非常災害対策計画において「作成見込み」と回答した場合、具体的な日付を明記してください。" sqref="AA9:AB11" xr:uid="{BA764787-C673-458B-B52C-8C0834373848}">
      <formula1>"○,×"</formula1>
    </dataValidation>
    <dataValidation showInputMessage="1" showErrorMessage="1" errorTitle="ドロップダウンリストより選択してください" promptTitle="総事業費の1/2" prompt="総事業費の1/2を千円単位で入力してください" sqref="L9:L11" xr:uid="{9BC4F16B-8819-4A61-A36D-B43EFB4A70AB}"/>
    <dataValidation type="list" showErrorMessage="1" promptTitle="年月日を記載してください" prompt="書式設定を変更せずに、年月日を記載してください" sqref="Q9:Q11" xr:uid="{7231E1FF-CCEB-4A34-9927-2C5F01C4C460}">
      <formula1>$D$21:$D$22</formula1>
    </dataValidation>
    <dataValidation type="list" showErrorMessage="1" promptTitle="年月日を記載してください" prompt="書式設定を変更せずに、年月日を記載してください" sqref="R9:R11" xr:uid="{18890AA7-D136-4247-8BCB-6D13142EA42C}">
      <formula1>$E$21:$E$22</formula1>
    </dataValidation>
  </dataValidations>
  <pageMargins left="0.70866141732283472" right="0.70866141732283472" top="0.74803149606299213" bottom="0.74803149606299213" header="0.31496062992125984" footer="0.31496062992125984"/>
  <pageSetup paperSize="8" scale="4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4F0E-D9E4-48DA-BFC4-804A8EF25836}">
  <sheetPr>
    <tabColor rgb="FFFFFF00"/>
    <pageSetUpPr fitToPage="1"/>
  </sheetPr>
  <dimension ref="A1:BA51"/>
  <sheetViews>
    <sheetView tabSelected="1" view="pageBreakPreview" topLeftCell="A3" zoomScale="55" zoomScaleNormal="100" zoomScaleSheetLayoutView="55" workbookViewId="0">
      <selection activeCell="P8" sqref="P8:P10"/>
    </sheetView>
  </sheetViews>
  <sheetFormatPr defaultColWidth="4.26953125" defaultRowHeight="16.5"/>
  <cols>
    <col min="1" max="1" width="6.6328125" style="74" customWidth="1"/>
    <col min="2" max="2" width="12.36328125" style="74" customWidth="1"/>
    <col min="3" max="3" width="28.453125" style="74" customWidth="1"/>
    <col min="4" max="4" width="28.6328125" style="74" customWidth="1"/>
    <col min="5" max="5" width="14.26953125" style="147" customWidth="1"/>
    <col min="6" max="6" width="13" style="147" customWidth="1"/>
    <col min="7" max="7" width="20.36328125" style="147" customWidth="1"/>
    <col min="8" max="8" width="25.6328125" style="74" customWidth="1"/>
    <col min="9" max="9" width="41.26953125" style="74" customWidth="1"/>
    <col min="10" max="10" width="13.7265625" style="74" customWidth="1"/>
    <col min="11" max="11" width="17.36328125" style="74" customWidth="1"/>
    <col min="12" max="12" width="15.6328125" style="74" customWidth="1"/>
    <col min="13" max="14" width="23.36328125" style="74" customWidth="1"/>
    <col min="15" max="17" width="25.26953125" style="74" customWidth="1"/>
    <col min="18" max="18" width="14.36328125" style="147" customWidth="1"/>
    <col min="19" max="19" width="15.90625" style="147" customWidth="1"/>
    <col min="20" max="20" width="11.6328125" style="147" customWidth="1"/>
    <col min="21" max="21" width="13.453125" style="147" customWidth="1"/>
    <col min="22" max="22" width="16" style="74" customWidth="1"/>
    <col min="23" max="24" width="16.90625" style="74" customWidth="1"/>
    <col min="25" max="27" width="20" style="74" customWidth="1"/>
    <col min="28" max="28" width="15.7265625" style="74" customWidth="1"/>
    <col min="29" max="29" width="16.90625" style="74" customWidth="1"/>
    <col min="30" max="32" width="17.08984375" style="74" customWidth="1"/>
    <col min="33" max="33" width="15.08984375" style="74" customWidth="1"/>
    <col min="34" max="36" width="16.90625" style="74" customWidth="1"/>
    <col min="37" max="37" width="16.26953125" style="74" customWidth="1"/>
    <col min="38" max="39" width="16.90625" style="74" customWidth="1"/>
    <col min="40" max="40" width="14.90625" style="74" customWidth="1"/>
    <col min="41" max="41" width="16.90625" style="74" customWidth="1"/>
    <col min="42" max="42" width="16" style="74" customWidth="1"/>
    <col min="43" max="43" width="16.90625" style="74" customWidth="1"/>
    <col min="44" max="44" width="15.7265625" style="74" customWidth="1"/>
    <col min="45" max="47" width="16.90625" style="74" customWidth="1"/>
    <col min="48" max="48" width="17.6328125" style="74" customWidth="1"/>
    <col min="49" max="52" width="13.453125" style="147" customWidth="1"/>
    <col min="53" max="53" width="17.6328125" style="74" customWidth="1"/>
    <col min="54" max="16384" width="4.26953125" style="74"/>
  </cols>
  <sheetData>
    <row r="1" spans="1:53" ht="12" customHeight="1">
      <c r="BA1" s="94"/>
    </row>
    <row r="2" spans="1:53" customFormat="1" ht="43.5" customHeight="1">
      <c r="A2" s="48" t="s">
        <v>177</v>
      </c>
    </row>
    <row r="3" spans="1:53" customFormat="1" ht="43.5" customHeight="1">
      <c r="H3" s="49"/>
      <c r="I3" s="49"/>
      <c r="J3" s="49"/>
      <c r="K3" s="49"/>
      <c r="L3" s="176"/>
      <c r="M3" s="50" t="s">
        <v>38</v>
      </c>
      <c r="N3" s="283"/>
      <c r="O3" s="283"/>
      <c r="P3" s="183"/>
      <c r="Q3" s="183"/>
    </row>
    <row r="4" spans="1:53" customFormat="1" ht="43.5" customHeight="1">
      <c r="H4" s="49"/>
      <c r="I4" s="49"/>
      <c r="J4" s="49"/>
      <c r="K4" s="49"/>
      <c r="L4" s="177"/>
      <c r="M4" s="51" t="s">
        <v>79</v>
      </c>
      <c r="N4" s="283"/>
      <c r="O4" s="283"/>
      <c r="P4" s="183"/>
      <c r="Q4" s="183"/>
    </row>
    <row r="5" spans="1:53" customFormat="1" ht="43.5" customHeight="1">
      <c r="H5" s="49"/>
      <c r="I5" s="49"/>
      <c r="J5" s="49"/>
      <c r="K5" s="49"/>
      <c r="L5" s="175"/>
      <c r="M5" s="52" t="s">
        <v>51</v>
      </c>
      <c r="N5" s="283"/>
      <c r="O5" s="283"/>
      <c r="P5" s="183"/>
      <c r="Q5" s="183"/>
    </row>
    <row r="6" spans="1:53" customFormat="1" ht="43.5" customHeight="1" thickBot="1">
      <c r="H6" s="49"/>
      <c r="I6" s="49"/>
      <c r="J6" s="49"/>
      <c r="K6" s="49"/>
      <c r="L6" s="175"/>
      <c r="M6" s="53" t="s">
        <v>52</v>
      </c>
      <c r="N6" s="283"/>
      <c r="O6" s="283"/>
      <c r="P6" s="183"/>
      <c r="Q6" s="183"/>
    </row>
    <row r="7" spans="1:53" s="57" customFormat="1" ht="36" customHeight="1" thickBot="1">
      <c r="A7" s="167" t="s">
        <v>170</v>
      </c>
      <c r="E7" s="74"/>
      <c r="F7" s="74"/>
      <c r="G7" s="74"/>
      <c r="L7" s="94"/>
      <c r="R7" s="279" t="s">
        <v>181</v>
      </c>
      <c r="S7" s="280"/>
      <c r="T7" s="281" t="s">
        <v>182</v>
      </c>
      <c r="U7" s="280"/>
      <c r="BA7" s="94"/>
    </row>
    <row r="8" spans="1:53" s="95" customFormat="1" ht="74.25" customHeight="1" thickBot="1">
      <c r="A8" s="293" t="s">
        <v>0</v>
      </c>
      <c r="B8" s="296" t="s">
        <v>3</v>
      </c>
      <c r="C8" s="296" t="s">
        <v>85</v>
      </c>
      <c r="D8" s="296" t="s">
        <v>114</v>
      </c>
      <c r="E8" s="290" t="s">
        <v>36</v>
      </c>
      <c r="F8" s="290" t="s">
        <v>178</v>
      </c>
      <c r="G8" s="290" t="s">
        <v>179</v>
      </c>
      <c r="H8" s="284" t="s">
        <v>130</v>
      </c>
      <c r="I8" s="287" t="s">
        <v>131</v>
      </c>
      <c r="J8" s="287" t="s">
        <v>37</v>
      </c>
      <c r="K8" s="287" t="s">
        <v>132</v>
      </c>
      <c r="L8" s="304" t="s">
        <v>6</v>
      </c>
      <c r="M8" s="287" t="s">
        <v>134</v>
      </c>
      <c r="N8" s="307" t="s">
        <v>135</v>
      </c>
      <c r="O8" s="299" t="s">
        <v>216</v>
      </c>
      <c r="P8" s="299" t="s">
        <v>209</v>
      </c>
      <c r="Q8" s="299" t="s">
        <v>192</v>
      </c>
      <c r="R8" s="267" t="s">
        <v>183</v>
      </c>
      <c r="S8" s="267" t="s">
        <v>184</v>
      </c>
      <c r="T8" s="267" t="s">
        <v>183</v>
      </c>
      <c r="U8" s="267" t="s">
        <v>184</v>
      </c>
      <c r="V8" s="322" t="s">
        <v>136</v>
      </c>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c r="AU8" s="323"/>
      <c r="AV8" s="323"/>
      <c r="AW8" s="267" t="s">
        <v>190</v>
      </c>
      <c r="AX8" s="267" t="s">
        <v>196</v>
      </c>
      <c r="AY8" s="267" t="s">
        <v>203</v>
      </c>
      <c r="AZ8" s="319" t="s">
        <v>213</v>
      </c>
      <c r="BA8" s="310" t="s">
        <v>27</v>
      </c>
    </row>
    <row r="9" spans="1:53" s="95" customFormat="1" ht="72" customHeight="1">
      <c r="A9" s="294"/>
      <c r="B9" s="297"/>
      <c r="C9" s="297"/>
      <c r="D9" s="297"/>
      <c r="E9" s="291"/>
      <c r="F9" s="291"/>
      <c r="G9" s="291"/>
      <c r="H9" s="285"/>
      <c r="I9" s="285"/>
      <c r="J9" s="289"/>
      <c r="K9" s="289"/>
      <c r="L9" s="305"/>
      <c r="M9" s="289"/>
      <c r="N9" s="308"/>
      <c r="O9" s="300"/>
      <c r="P9" s="300"/>
      <c r="Q9" s="300"/>
      <c r="R9" s="302"/>
      <c r="S9" s="302"/>
      <c r="T9" s="302"/>
      <c r="U9" s="302"/>
      <c r="V9" s="313" t="s">
        <v>94</v>
      </c>
      <c r="W9" s="314"/>
      <c r="X9" s="315"/>
      <c r="Y9" s="96" t="s">
        <v>95</v>
      </c>
      <c r="Z9" s="97" t="s">
        <v>96</v>
      </c>
      <c r="AA9" s="97" t="s">
        <v>97</v>
      </c>
      <c r="AB9" s="313" t="s">
        <v>98</v>
      </c>
      <c r="AC9" s="314"/>
      <c r="AD9" s="314"/>
      <c r="AE9" s="313" t="s">
        <v>201</v>
      </c>
      <c r="AF9" s="315"/>
      <c r="AG9" s="316" t="s">
        <v>99</v>
      </c>
      <c r="AH9" s="317"/>
      <c r="AI9" s="317"/>
      <c r="AJ9" s="318"/>
      <c r="AK9" s="316" t="s">
        <v>137</v>
      </c>
      <c r="AL9" s="317"/>
      <c r="AM9" s="318"/>
      <c r="AN9" s="316" t="s">
        <v>100</v>
      </c>
      <c r="AO9" s="317"/>
      <c r="AP9" s="316" t="s">
        <v>101</v>
      </c>
      <c r="AQ9" s="317"/>
      <c r="AR9" s="316" t="s">
        <v>102</v>
      </c>
      <c r="AS9" s="317"/>
      <c r="AT9" s="317"/>
      <c r="AU9" s="317"/>
      <c r="AV9" s="98" t="s">
        <v>138</v>
      </c>
      <c r="AW9" s="302"/>
      <c r="AX9" s="302"/>
      <c r="AY9" s="302"/>
      <c r="AZ9" s="320"/>
      <c r="BA9" s="311"/>
    </row>
    <row r="10" spans="1:53" s="95" customFormat="1" ht="77.25" customHeight="1" thickBot="1">
      <c r="A10" s="295"/>
      <c r="B10" s="298"/>
      <c r="C10" s="298"/>
      <c r="D10" s="298"/>
      <c r="E10" s="292"/>
      <c r="F10" s="292"/>
      <c r="G10" s="292"/>
      <c r="H10" s="286"/>
      <c r="I10" s="288"/>
      <c r="J10" s="288"/>
      <c r="K10" s="288"/>
      <c r="L10" s="306"/>
      <c r="M10" s="288"/>
      <c r="N10" s="309"/>
      <c r="O10" s="301"/>
      <c r="P10" s="301"/>
      <c r="Q10" s="301"/>
      <c r="R10" s="303"/>
      <c r="S10" s="303"/>
      <c r="T10" s="303"/>
      <c r="U10" s="303"/>
      <c r="V10" s="99"/>
      <c r="W10" s="100" t="s">
        <v>103</v>
      </c>
      <c r="X10" s="101" t="s">
        <v>104</v>
      </c>
      <c r="Y10" s="102"/>
      <c r="Z10" s="103"/>
      <c r="AA10" s="103"/>
      <c r="AB10" s="102"/>
      <c r="AC10" s="104" t="s">
        <v>105</v>
      </c>
      <c r="AD10" s="105" t="s">
        <v>106</v>
      </c>
      <c r="AE10" s="197"/>
      <c r="AF10" s="198" t="s">
        <v>202</v>
      </c>
      <c r="AG10" s="106"/>
      <c r="AH10" s="100" t="s">
        <v>105</v>
      </c>
      <c r="AI10" s="101" t="s">
        <v>107</v>
      </c>
      <c r="AJ10" s="101" t="s">
        <v>108</v>
      </c>
      <c r="AK10" s="106"/>
      <c r="AL10" s="101" t="s">
        <v>107</v>
      </c>
      <c r="AM10" s="101" t="s">
        <v>108</v>
      </c>
      <c r="AN10" s="106"/>
      <c r="AO10" s="107" t="s">
        <v>105</v>
      </c>
      <c r="AP10" s="106"/>
      <c r="AQ10" s="100" t="s">
        <v>105</v>
      </c>
      <c r="AR10" s="106"/>
      <c r="AS10" s="100" t="s">
        <v>105</v>
      </c>
      <c r="AT10" s="101" t="s">
        <v>107</v>
      </c>
      <c r="AU10" s="108" t="s">
        <v>108</v>
      </c>
      <c r="AV10" s="109" t="s">
        <v>109</v>
      </c>
      <c r="AW10" s="303"/>
      <c r="AX10" s="303"/>
      <c r="AY10" s="303"/>
      <c r="AZ10" s="321"/>
      <c r="BA10" s="312"/>
    </row>
    <row r="11" spans="1:53" ht="52.5" customHeight="1" thickTop="1">
      <c r="A11" s="110">
        <v>1</v>
      </c>
      <c r="B11" s="113"/>
      <c r="C11" s="114"/>
      <c r="D11" s="111"/>
      <c r="E11" s="156"/>
      <c r="F11" s="156"/>
      <c r="G11" s="156"/>
      <c r="H11" s="115" t="s">
        <v>111</v>
      </c>
      <c r="I11" s="178"/>
      <c r="J11" s="116"/>
      <c r="K11" s="116"/>
      <c r="L11" s="117"/>
      <c r="M11" s="118" t="s">
        <v>110</v>
      </c>
      <c r="N11" s="118" t="s">
        <v>110</v>
      </c>
      <c r="O11" s="119"/>
      <c r="P11" s="188"/>
      <c r="Q11" s="114"/>
      <c r="R11" s="180"/>
      <c r="S11" s="180"/>
      <c r="T11" s="180"/>
      <c r="U11" s="180"/>
      <c r="V11" s="120"/>
      <c r="W11" s="121" t="s">
        <v>110</v>
      </c>
      <c r="X11" s="122"/>
      <c r="Y11" s="120"/>
      <c r="Z11" s="123"/>
      <c r="AA11" s="123"/>
      <c r="AB11" s="120"/>
      <c r="AC11" s="121"/>
      <c r="AD11" s="121"/>
      <c r="AE11" s="195"/>
      <c r="AF11" s="195"/>
      <c r="AG11" s="120"/>
      <c r="AH11" s="121"/>
      <c r="AI11" s="124" t="s">
        <v>110</v>
      </c>
      <c r="AJ11" s="124" t="s">
        <v>110</v>
      </c>
      <c r="AK11" s="120"/>
      <c r="AL11" s="124" t="s">
        <v>110</v>
      </c>
      <c r="AM11" s="124" t="s">
        <v>110</v>
      </c>
      <c r="AN11" s="120"/>
      <c r="AO11" s="121"/>
      <c r="AP11" s="120"/>
      <c r="AQ11" s="121"/>
      <c r="AR11" s="125"/>
      <c r="AS11" s="121"/>
      <c r="AT11" s="124" t="s">
        <v>110</v>
      </c>
      <c r="AU11" s="124" t="s">
        <v>110</v>
      </c>
      <c r="AV11" s="125"/>
      <c r="AW11" s="178"/>
      <c r="AX11" s="178"/>
      <c r="AY11" s="178"/>
      <c r="AZ11" s="178"/>
      <c r="BA11" s="126"/>
    </row>
    <row r="12" spans="1:53" ht="52.5" customHeight="1">
      <c r="A12" s="75">
        <v>2</v>
      </c>
      <c r="B12" s="76"/>
      <c r="C12" s="114"/>
      <c r="D12" s="77"/>
      <c r="E12" s="127"/>
      <c r="F12" s="127"/>
      <c r="G12" s="127"/>
      <c r="H12" s="115" t="s">
        <v>111</v>
      </c>
      <c r="I12" s="127"/>
      <c r="J12" s="78"/>
      <c r="K12" s="78"/>
      <c r="L12" s="128"/>
      <c r="M12" s="118" t="s">
        <v>110</v>
      </c>
      <c r="N12" s="118" t="s">
        <v>110</v>
      </c>
      <c r="O12" s="129"/>
      <c r="P12" s="189"/>
      <c r="Q12" s="114"/>
      <c r="R12" s="180"/>
      <c r="S12" s="180"/>
      <c r="T12" s="180"/>
      <c r="U12" s="180"/>
      <c r="V12" s="120"/>
      <c r="W12" s="121" t="s">
        <v>110</v>
      </c>
      <c r="X12" s="122"/>
      <c r="Y12" s="120"/>
      <c r="Z12" s="123"/>
      <c r="AA12" s="123"/>
      <c r="AB12" s="120"/>
      <c r="AC12" s="121"/>
      <c r="AD12" s="121"/>
      <c r="AE12" s="195"/>
      <c r="AF12" s="195"/>
      <c r="AG12" s="120"/>
      <c r="AH12" s="121"/>
      <c r="AI12" s="124" t="s">
        <v>110</v>
      </c>
      <c r="AJ12" s="124" t="s">
        <v>110</v>
      </c>
      <c r="AK12" s="120"/>
      <c r="AL12" s="124" t="s">
        <v>110</v>
      </c>
      <c r="AM12" s="124" t="s">
        <v>110</v>
      </c>
      <c r="AN12" s="120"/>
      <c r="AO12" s="121"/>
      <c r="AP12" s="120"/>
      <c r="AQ12" s="121"/>
      <c r="AR12" s="125"/>
      <c r="AS12" s="121"/>
      <c r="AT12" s="124" t="s">
        <v>110</v>
      </c>
      <c r="AU12" s="124" t="s">
        <v>110</v>
      </c>
      <c r="AV12" s="125"/>
      <c r="AW12" s="178"/>
      <c r="AX12" s="178"/>
      <c r="AY12" s="178"/>
      <c r="AZ12" s="178"/>
      <c r="BA12" s="130"/>
    </row>
    <row r="13" spans="1:53" ht="52.5" customHeight="1" thickBot="1">
      <c r="A13" s="79">
        <v>3</v>
      </c>
      <c r="B13" s="81"/>
      <c r="C13" s="131"/>
      <c r="D13" s="82"/>
      <c r="E13" s="133"/>
      <c r="F13" s="133"/>
      <c r="G13" s="133"/>
      <c r="H13" s="132" t="s">
        <v>111</v>
      </c>
      <c r="I13" s="133"/>
      <c r="J13" s="89"/>
      <c r="K13" s="89"/>
      <c r="L13" s="134"/>
      <c r="M13" s="135" t="s">
        <v>110</v>
      </c>
      <c r="N13" s="135" t="s">
        <v>110</v>
      </c>
      <c r="O13" s="136"/>
      <c r="P13" s="190"/>
      <c r="Q13" s="82"/>
      <c r="R13" s="181"/>
      <c r="S13" s="181"/>
      <c r="T13" s="82"/>
      <c r="U13" s="82"/>
      <c r="V13" s="137"/>
      <c r="W13" s="138" t="s">
        <v>110</v>
      </c>
      <c r="X13" s="139"/>
      <c r="Y13" s="137"/>
      <c r="Z13" s="140"/>
      <c r="AA13" s="140"/>
      <c r="AB13" s="137"/>
      <c r="AC13" s="138"/>
      <c r="AD13" s="138"/>
      <c r="AE13" s="196"/>
      <c r="AF13" s="196"/>
      <c r="AG13" s="137"/>
      <c r="AH13" s="138"/>
      <c r="AI13" s="141" t="s">
        <v>110</v>
      </c>
      <c r="AJ13" s="141" t="s">
        <v>110</v>
      </c>
      <c r="AK13" s="137"/>
      <c r="AL13" s="141" t="s">
        <v>110</v>
      </c>
      <c r="AM13" s="141" t="s">
        <v>110</v>
      </c>
      <c r="AN13" s="137"/>
      <c r="AO13" s="138"/>
      <c r="AP13" s="137"/>
      <c r="AQ13" s="138"/>
      <c r="AR13" s="142"/>
      <c r="AS13" s="138"/>
      <c r="AT13" s="141" t="s">
        <v>110</v>
      </c>
      <c r="AU13" s="141" t="s">
        <v>110</v>
      </c>
      <c r="AV13" s="142"/>
      <c r="AW13" s="133"/>
      <c r="AX13" s="133"/>
      <c r="AY13" s="182"/>
      <c r="AZ13" s="133"/>
      <c r="BA13" s="143"/>
    </row>
    <row r="14" spans="1:53" customFormat="1" ht="20.25" customHeight="1">
      <c r="B14" s="47" t="s">
        <v>50</v>
      </c>
      <c r="C14" s="47"/>
      <c r="D14" s="19"/>
    </row>
    <row r="15" spans="1:53" customFormat="1" ht="20.25" customHeight="1">
      <c r="B15" s="47" t="s">
        <v>53</v>
      </c>
      <c r="C15" s="47"/>
      <c r="D15" s="20"/>
    </row>
    <row r="16" spans="1:53" customFormat="1" ht="20.25" customHeight="1">
      <c r="B16" s="47" t="s">
        <v>84</v>
      </c>
      <c r="C16" s="47"/>
      <c r="D16" s="20"/>
    </row>
    <row r="17" spans="2:52" customFormat="1" ht="20.25" customHeight="1">
      <c r="B17" s="47" t="s">
        <v>81</v>
      </c>
      <c r="C17" s="47"/>
      <c r="D17" s="20"/>
    </row>
    <row r="18" spans="2:52" customFormat="1" ht="20.25" customHeight="1">
      <c r="B18" s="47" t="s">
        <v>82</v>
      </c>
      <c r="C18" s="47"/>
      <c r="D18" s="20"/>
    </row>
    <row r="19" spans="2:52" customFormat="1" ht="20.25" customHeight="1">
      <c r="B19" s="47" t="s">
        <v>83</v>
      </c>
      <c r="C19" s="47"/>
      <c r="D19" s="20"/>
      <c r="E19" s="56"/>
      <c r="F19" s="56"/>
      <c r="G19" s="56"/>
      <c r="R19" s="56"/>
      <c r="S19" s="56"/>
      <c r="T19" s="56"/>
      <c r="U19" s="56"/>
      <c r="AW19" s="56"/>
      <c r="AX19" s="56"/>
      <c r="AY19" s="56"/>
      <c r="AZ19" s="56"/>
    </row>
    <row r="20" spans="2:52" s="56" customFormat="1" ht="20.25" customHeight="1"/>
    <row r="21" spans="2:52" s="56" customFormat="1" ht="20.25" customHeight="1">
      <c r="E21" s="147"/>
      <c r="F21" s="147"/>
      <c r="G21" s="147"/>
      <c r="R21" s="147"/>
      <c r="S21" s="147"/>
      <c r="T21" s="147"/>
      <c r="U21" s="147"/>
      <c r="AW21" s="147"/>
      <c r="AX21" s="147"/>
      <c r="AY21" s="147"/>
      <c r="AZ21" s="147"/>
    </row>
    <row r="24" spans="2:52">
      <c r="C24" s="74" t="s">
        <v>207</v>
      </c>
    </row>
    <row r="25" spans="2:52">
      <c r="C25" s="74" t="s">
        <v>208</v>
      </c>
    </row>
    <row r="26" spans="2:52">
      <c r="C26" s="144"/>
    </row>
    <row r="27" spans="2:52">
      <c r="C27" s="144"/>
    </row>
    <row r="28" spans="2:52">
      <c r="C28" s="144"/>
    </row>
    <row r="29" spans="2:52">
      <c r="C29" s="144"/>
    </row>
    <row r="30" spans="2:52">
      <c r="C30" s="144"/>
    </row>
    <row r="31" spans="2:52">
      <c r="C31" s="144" t="s">
        <v>159</v>
      </c>
      <c r="H31" s="145" t="s">
        <v>140</v>
      </c>
    </row>
    <row r="32" spans="2:52">
      <c r="C32" s="144" t="s">
        <v>160</v>
      </c>
      <c r="H32" s="145" t="s">
        <v>142</v>
      </c>
    </row>
    <row r="33" spans="3:8">
      <c r="C33" s="144" t="s">
        <v>161</v>
      </c>
      <c r="H33" s="145" t="s">
        <v>144</v>
      </c>
    </row>
    <row r="34" spans="3:8">
      <c r="C34" s="144" t="s">
        <v>162</v>
      </c>
      <c r="H34" s="145" t="s">
        <v>146</v>
      </c>
    </row>
    <row r="35" spans="3:8">
      <c r="C35" s="144" t="s">
        <v>163</v>
      </c>
      <c r="H35" s="146" t="s">
        <v>148</v>
      </c>
    </row>
    <row r="36" spans="3:8">
      <c r="C36" s="144" t="s">
        <v>139</v>
      </c>
      <c r="H36" s="146" t="s">
        <v>112</v>
      </c>
    </row>
    <row r="37" spans="3:8">
      <c r="C37" s="144" t="s">
        <v>141</v>
      </c>
    </row>
    <row r="38" spans="3:8">
      <c r="C38" s="144" t="s">
        <v>143</v>
      </c>
    </row>
    <row r="39" spans="3:8">
      <c r="C39" s="144" t="s">
        <v>145</v>
      </c>
    </row>
    <row r="40" spans="3:8">
      <c r="C40" s="144" t="s">
        <v>147</v>
      </c>
    </row>
    <row r="41" spans="3:8">
      <c r="C41" s="144" t="s">
        <v>149</v>
      </c>
    </row>
    <row r="42" spans="3:8">
      <c r="C42" s="144" t="s">
        <v>150</v>
      </c>
    </row>
    <row r="43" spans="3:8">
      <c r="C43" s="144" t="s">
        <v>151</v>
      </c>
    </row>
    <row r="44" spans="3:8">
      <c r="C44" s="144" t="s">
        <v>152</v>
      </c>
    </row>
    <row r="45" spans="3:8">
      <c r="C45" s="144" t="s">
        <v>153</v>
      </c>
    </row>
    <row r="46" spans="3:8">
      <c r="C46" s="144" t="s">
        <v>154</v>
      </c>
    </row>
    <row r="47" spans="3:8">
      <c r="C47" s="144" t="s">
        <v>155</v>
      </c>
    </row>
    <row r="48" spans="3:8">
      <c r="C48" s="144" t="s">
        <v>156</v>
      </c>
    </row>
    <row r="49" spans="3:3">
      <c r="C49" s="144" t="s">
        <v>129</v>
      </c>
    </row>
    <row r="50" spans="3:3">
      <c r="C50" s="144" t="s">
        <v>157</v>
      </c>
    </row>
    <row r="51" spans="3:3">
      <c r="C51" s="144" t="s">
        <v>158</v>
      </c>
    </row>
  </sheetData>
  <dataConsolidate/>
  <mergeCells count="41">
    <mergeCell ref="N3:O3"/>
    <mergeCell ref="N4:O4"/>
    <mergeCell ref="N5:O5"/>
    <mergeCell ref="N6:O6"/>
    <mergeCell ref="AP9:AQ9"/>
    <mergeCell ref="R7:S7"/>
    <mergeCell ref="T7:U7"/>
    <mergeCell ref="AE9:AF9"/>
    <mergeCell ref="P8:P10"/>
    <mergeCell ref="S8:S10"/>
    <mergeCell ref="O8:O10"/>
    <mergeCell ref="V8:AV8"/>
    <mergeCell ref="T8:T10"/>
    <mergeCell ref="U8:U10"/>
    <mergeCell ref="BA8:BA10"/>
    <mergeCell ref="V9:X9"/>
    <mergeCell ref="AB9:AD9"/>
    <mergeCell ref="AG9:AJ9"/>
    <mergeCell ref="AK9:AM9"/>
    <mergeCell ref="AN9:AO9"/>
    <mergeCell ref="AW8:AW10"/>
    <mergeCell ref="AX8:AX10"/>
    <mergeCell ref="AY8:AY10"/>
    <mergeCell ref="AZ8:AZ10"/>
    <mergeCell ref="AR9:AU9"/>
    <mergeCell ref="Q8:Q10"/>
    <mergeCell ref="R8:R10"/>
    <mergeCell ref="K8:K10"/>
    <mergeCell ref="L8:L10"/>
    <mergeCell ref="M8:M10"/>
    <mergeCell ref="N8:N10"/>
    <mergeCell ref="A8:A10"/>
    <mergeCell ref="B8:B10"/>
    <mergeCell ref="C8:C10"/>
    <mergeCell ref="D8:D10"/>
    <mergeCell ref="E8:E10"/>
    <mergeCell ref="H8:H10"/>
    <mergeCell ref="I8:I10"/>
    <mergeCell ref="J8:J10"/>
    <mergeCell ref="G8:G10"/>
    <mergeCell ref="F8:F10"/>
  </mergeCells>
  <phoneticPr fontId="1"/>
  <dataValidations xWindow="691" yWindow="507" count="20">
    <dataValidation type="list" allowBlank="1" showInputMessage="1" showErrorMessage="1" sqref="M11:M13" xr:uid="{E6880AE4-C413-4BC1-9CFA-610DA48CF232}">
      <formula1>"リストから選択,平屋,2階建て以上"</formula1>
    </dataValidation>
    <dataValidation type="list" showInputMessage="1" showErrorMessage="1" errorTitle="ドロップダウンリストより選択してください" sqref="AT11:AU13 AL11:AM13 AI11:AJ13" xr:uid="{E61A62AB-960C-4B4B-A9F9-FD8659919FED}">
      <formula1>"リストから選択,有,無"</formula1>
    </dataValidation>
    <dataValidation type="list" showInputMessage="1" showErrorMessage="1" errorTitle="ドロップダウンリストより選択してください" sqref="W11:W13" xr:uid="{B1618415-07CC-40EB-BF07-D02FF401E959}">
      <formula1>"リストから選択,急傾斜地崩壊,津波,出水,高潮,その他"</formula1>
    </dataValidation>
    <dataValidation type="list" allowBlank="1" showInputMessage="1" showErrorMessage="1" sqref="N11:N13" xr:uid="{64B6E228-D035-40FF-A7AF-2E809E2E388A}">
      <formula1>"リストから選択, 有,無"</formula1>
    </dataValidation>
    <dataValidation showInputMessage="1" showErrorMessage="1" errorTitle="ドロップダウンリストより選択してください" sqref="AO11:AO13 X11 AH11:AH13 AQ11:AQ13 AS11:AS13 AC11:AC13" xr:uid="{F589F144-4BF5-4D14-B3F1-BC5C50F39474}"/>
    <dataValidation type="list" showInputMessage="1" showErrorMessage="1" errorTitle="ドロップダウンリストより選択してください" sqref="X12:X13" xr:uid="{6ED35522-0B9A-491D-A04D-0D8BA8225307}">
      <formula1>"津波,出水,高潮"</formula1>
    </dataValidation>
    <dataValidation type="list" showInputMessage="1" showErrorMessage="1" errorTitle="ドロップダウンリストより選択してください" sqref="AN11:AN13 AP11:AP13 AR11:AR13 AK11:AK13 Y11:AB13 AV11:AV13 V11:V13 AD11:AE13 AG11:AG13" xr:uid="{60EB0EF3-8349-4CB2-BCA2-91CB081D9208}">
      <formula1>"○"</formula1>
    </dataValidation>
    <dataValidation showInputMessage="1" showErrorMessage="1" errorTitle="ドロップダウンリストより選択してください" promptTitle="千円単位" prompt="千円単位で記載してください" sqref="J11:K13" xr:uid="{8B883F36-B26B-4D90-9CC8-F148345D320A}"/>
    <dataValidation allowBlank="1" showErrorMessage="1" promptTitle="年月日を記載してください" prompt="書式設定を変更せずに、年月日を記載してください" sqref="BA11:BA13 O11:O13" xr:uid="{C044386B-CCCB-432A-BA90-DA2537F6FE84}"/>
    <dataValidation type="list" allowBlank="1" showInputMessage="1" showErrorMessage="1" promptTitle="施設の種類を選択してください" sqref="C11:C13" xr:uid="{EACBA4CE-E31F-4EE2-9F0D-832C231287C8}">
      <formula1>$C$31:$C$51</formula1>
    </dataValidation>
    <dataValidation type="list" showInputMessage="1" showErrorMessage="1" errorTitle="ドロップダウンリストより選択してください" sqref="H11:H13" xr:uid="{33A41971-5CF6-455B-A542-9E031854A3EF}">
      <formula1>$H$31:$H$36</formula1>
    </dataValidation>
    <dataValidation showInputMessage="1" showErrorMessage="1" errorTitle="ドロップダウンリストより選択してください" promptTitle="交付予定額の入力" prompt="対象経費の実支出（予定）額の3/4の額を千円単位切り捨てで入力してください。" sqref="L11:L13" xr:uid="{08AAA24C-1B9C-478C-A93B-02D5A9F6EAC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Q11:Q13" xr:uid="{056FDEE1-0F29-4869-ACDD-646C6FB14F1C}">
      <formula1>"有,無"</formula1>
    </dataValidation>
    <dataValidation allowBlank="1" showInputMessage="1" showErrorMessage="1" errorTitle="ドロップダウンリストより選択してください" promptTitle="作成時期について" prompt="非常災害対策計画において「作成見込み」と回答した場合、具体的な日付を明記してください。" sqref="U11:U13" xr:uid="{2E09643E-3738-4B72-9C3A-FC8BB186D5F1}"/>
    <dataValidation allowBlank="1" showInputMessage="1" showErrorMessage="1" errorTitle="ドロップダウンリストより選択してください" promptTitle="作成時期について" prompt="避難確保計画において「作成見込み」と回答した場合、具体的な日付を明記してください。" sqref="S11:S13" xr:uid="{DF1AF057-2E18-41E7-85F0-3AAA225C13E1}"/>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R11:R13" xr:uid="{B15630FA-A0B7-4383-8A3E-0E7A8B0273D2}">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T11:T13" xr:uid="{857B0D21-81BE-43F9-BD72-CD6D6556A3F5}">
      <formula1>"作成済み,作成見込み,未作成"</formula1>
    </dataValidation>
    <dataValidation type="list" allowBlank="1" showErrorMessage="1" errorTitle="ドロップダウンリストより選択してください" promptTitle="作成時期について" prompt="非常災害対策計画において「作成見込み」と回答した場合、具体的な日付を明記してください。" sqref="AX11:AX13" xr:uid="{24CA428B-EDC3-4DFC-838D-77FE13C100C1}">
      <formula1>"○,×"</formula1>
    </dataValidation>
    <dataValidation type="list" allowBlank="1" showErrorMessage="1" errorTitle="ドロップダウンリストより選択してください" promptTitle="作成時期について" prompt="非常災害対策計画において「作成見込み」と回答した場合、具体的な日付を明記してください。" sqref="AW11:AW13 AY11:AZ13" xr:uid="{DB4CACEC-C265-4ADA-8A09-C0FFBBCEDB1A}">
      <formula1>"○"</formula1>
    </dataValidation>
    <dataValidation type="list" showErrorMessage="1" promptTitle="年月日を記載してください" prompt="書式設定を変更せずに、年月日を記載してください" sqref="P11:P13" xr:uid="{0EA8473D-221B-4870-96BC-1CE365F13B4B}">
      <formula1>$C$24:$C$25</formula1>
    </dataValidation>
  </dataValidations>
  <pageMargins left="0.93" right="0.16" top="0.74803149606299213" bottom="0.74803149606299213" header="0.31496062992125984" footer="0.31496062992125984"/>
  <pageSetup paperSize="8" scale="21" orientation="landscape" r:id="rId1"/>
  <colBreaks count="1" manualBreakCount="1">
    <brk id="21" max="2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3D84-1882-40E8-8CBF-FFBEC628BB0C}">
  <sheetPr>
    <tabColor rgb="FFFFC000"/>
    <pageSetUpPr fitToPage="1"/>
  </sheetPr>
  <dimension ref="A1:V43"/>
  <sheetViews>
    <sheetView view="pageBreakPreview" topLeftCell="G1" zoomScale="70" zoomScaleNormal="100" zoomScaleSheetLayoutView="70" workbookViewId="0">
      <selection activeCell="S8" sqref="S8"/>
    </sheetView>
  </sheetViews>
  <sheetFormatPr defaultColWidth="4.26953125" defaultRowHeight="12"/>
  <cols>
    <col min="1" max="1" width="4.08984375" style="147" bestFit="1" customWidth="1"/>
    <col min="2" max="2" width="12.36328125" style="147" customWidth="1"/>
    <col min="3" max="4" width="28.453125" style="147" customWidth="1"/>
    <col min="5" max="5" width="14.26953125" style="147" customWidth="1"/>
    <col min="6" max="6" width="13" style="147" customWidth="1"/>
    <col min="7" max="7" width="20.36328125" style="147" customWidth="1"/>
    <col min="8" max="8" width="43" style="147" customWidth="1"/>
    <col min="9" max="10" width="12.90625" style="147" customWidth="1"/>
    <col min="11" max="11" width="16" style="147" customWidth="1"/>
    <col min="12" max="14" width="12.90625" style="147" customWidth="1"/>
    <col min="15" max="15" width="10.6328125" style="147" customWidth="1"/>
    <col min="16" max="16" width="10.453125" style="147" customWidth="1"/>
    <col min="17" max="17" width="11.6328125" style="147" customWidth="1"/>
    <col min="18" max="19" width="13.453125" style="147" customWidth="1"/>
    <col min="20" max="20" width="11.6328125" style="147" customWidth="1"/>
    <col min="21" max="16384" width="4.26953125" style="147"/>
  </cols>
  <sheetData>
    <row r="1" spans="1:22" ht="20.25" customHeight="1">
      <c r="M1" s="148"/>
      <c r="N1" s="148"/>
    </row>
    <row r="2" spans="1:22" customFormat="1" ht="20.25" customHeight="1">
      <c r="A2" s="48" t="s">
        <v>91</v>
      </c>
    </row>
    <row r="3" spans="1:22" customFormat="1" ht="34.5" customHeight="1">
      <c r="K3" s="169" t="s">
        <v>38</v>
      </c>
      <c r="L3" s="283"/>
      <c r="M3" s="283"/>
      <c r="N3" s="183"/>
      <c r="O3" s="49"/>
      <c r="P3" s="49"/>
      <c r="T3" s="49"/>
      <c r="U3" s="49"/>
      <c r="V3" s="49"/>
    </row>
    <row r="4" spans="1:22" customFormat="1" ht="34.5" customHeight="1">
      <c r="K4" s="170" t="s">
        <v>79</v>
      </c>
      <c r="L4" s="283"/>
      <c r="M4" s="283"/>
      <c r="N4" s="183"/>
      <c r="O4" s="49"/>
      <c r="P4" s="49"/>
      <c r="T4" s="49"/>
      <c r="U4" s="49"/>
      <c r="V4" s="49"/>
    </row>
    <row r="5" spans="1:22" customFormat="1" ht="34.5" customHeight="1">
      <c r="K5" s="168" t="s">
        <v>51</v>
      </c>
      <c r="L5" s="283"/>
      <c r="M5" s="283"/>
      <c r="N5" s="183"/>
      <c r="O5" s="49"/>
      <c r="P5" s="49"/>
      <c r="T5" s="49"/>
      <c r="U5" s="49"/>
      <c r="V5" s="49"/>
    </row>
    <row r="6" spans="1:22" customFormat="1" ht="34.5" customHeight="1" thickBot="1">
      <c r="K6" s="168" t="s">
        <v>52</v>
      </c>
      <c r="L6" s="283"/>
      <c r="M6" s="283"/>
      <c r="N6" s="183"/>
      <c r="O6" s="49"/>
      <c r="P6" s="49"/>
      <c r="T6" s="49"/>
      <c r="U6" s="49"/>
      <c r="V6" s="49"/>
    </row>
    <row r="7" spans="1:22" ht="20.149999999999999" customHeight="1" thickBot="1">
      <c r="A7" s="164" t="s">
        <v>167</v>
      </c>
      <c r="B7" s="74"/>
      <c r="C7" s="74"/>
      <c r="D7" s="74"/>
      <c r="E7" s="74"/>
      <c r="F7" s="74"/>
      <c r="G7" s="74"/>
      <c r="H7" s="74"/>
      <c r="I7" s="74"/>
      <c r="J7" s="74"/>
      <c r="K7" s="74"/>
      <c r="L7" s="74"/>
      <c r="M7" s="74"/>
      <c r="N7" s="74"/>
      <c r="O7" s="74"/>
      <c r="P7" s="74"/>
      <c r="Q7" s="279" t="s">
        <v>182</v>
      </c>
      <c r="R7" s="280"/>
      <c r="S7" s="205"/>
      <c r="T7" s="74"/>
    </row>
    <row r="8" spans="1:22" s="149" customFormat="1" ht="96" customHeight="1" thickBot="1">
      <c r="A8" s="150" t="s">
        <v>0</v>
      </c>
      <c r="B8" s="151" t="s">
        <v>3</v>
      </c>
      <c r="C8" s="151" t="s">
        <v>85</v>
      </c>
      <c r="D8" s="151" t="s">
        <v>114</v>
      </c>
      <c r="E8" s="151" t="s">
        <v>36</v>
      </c>
      <c r="F8" s="151" t="s">
        <v>178</v>
      </c>
      <c r="G8" s="151" t="s">
        <v>179</v>
      </c>
      <c r="H8" s="151" t="s">
        <v>164</v>
      </c>
      <c r="I8" s="151" t="s">
        <v>37</v>
      </c>
      <c r="J8" s="151" t="s">
        <v>132</v>
      </c>
      <c r="K8" s="151" t="s">
        <v>175</v>
      </c>
      <c r="L8" s="151" t="s">
        <v>133</v>
      </c>
      <c r="M8" s="152" t="s">
        <v>6</v>
      </c>
      <c r="N8" s="151" t="s">
        <v>209</v>
      </c>
      <c r="O8" s="151" t="s">
        <v>165</v>
      </c>
      <c r="P8" s="151" t="s">
        <v>166</v>
      </c>
      <c r="Q8" s="184" t="s">
        <v>183</v>
      </c>
      <c r="R8" s="184" t="s">
        <v>184</v>
      </c>
      <c r="S8" s="207" t="s">
        <v>213</v>
      </c>
      <c r="T8" s="155" t="s">
        <v>27</v>
      </c>
    </row>
    <row r="9" spans="1:22" ht="20.25" customHeight="1">
      <c r="A9" s="110">
        <v>1</v>
      </c>
      <c r="B9" s="112"/>
      <c r="C9" s="114"/>
      <c r="D9" s="114"/>
      <c r="E9" s="156"/>
      <c r="F9" s="156"/>
      <c r="G9" s="156"/>
      <c r="H9" s="156"/>
      <c r="I9" s="116"/>
      <c r="J9" s="116"/>
      <c r="K9" s="116"/>
      <c r="L9" s="157"/>
      <c r="M9" s="117"/>
      <c r="N9" s="116"/>
      <c r="O9" s="114"/>
      <c r="P9" s="114"/>
      <c r="Q9" s="180"/>
      <c r="R9" s="180"/>
      <c r="S9" s="180"/>
      <c r="T9" s="126"/>
    </row>
    <row r="10" spans="1:22" ht="20.25" customHeight="1">
      <c r="A10" s="75">
        <v>2</v>
      </c>
      <c r="B10" s="76"/>
      <c r="C10" s="77"/>
      <c r="D10" s="77"/>
      <c r="E10" s="127"/>
      <c r="F10" s="127"/>
      <c r="G10" s="127"/>
      <c r="H10" s="127"/>
      <c r="I10" s="78"/>
      <c r="J10" s="78"/>
      <c r="K10" s="78"/>
      <c r="L10" s="157"/>
      <c r="M10" s="128"/>
      <c r="N10" s="78"/>
      <c r="O10" s="77"/>
      <c r="P10" s="74"/>
      <c r="Q10" s="180"/>
      <c r="R10" s="180"/>
      <c r="S10" s="180"/>
      <c r="T10" s="130"/>
    </row>
    <row r="11" spans="1:22" ht="20.25" customHeight="1" thickBot="1">
      <c r="A11" s="79">
        <v>3</v>
      </c>
      <c r="B11" s="81"/>
      <c r="C11" s="82"/>
      <c r="D11" s="82"/>
      <c r="E11" s="133"/>
      <c r="F11" s="133"/>
      <c r="G11" s="133"/>
      <c r="H11" s="133"/>
      <c r="I11" s="89"/>
      <c r="J11" s="89"/>
      <c r="K11" s="89"/>
      <c r="L11" s="165"/>
      <c r="M11" s="134"/>
      <c r="N11" s="89"/>
      <c r="O11" s="82"/>
      <c r="P11" s="82"/>
      <c r="Q11" s="82"/>
      <c r="R11" s="82"/>
      <c r="S11" s="181"/>
      <c r="T11" s="143"/>
    </row>
    <row r="12" spans="1:22" customFormat="1" ht="30" customHeight="1">
      <c r="B12" s="47" t="s">
        <v>50</v>
      </c>
      <c r="C12" s="47"/>
      <c r="D12" s="19"/>
      <c r="E12" s="56"/>
      <c r="F12" s="56"/>
      <c r="G12" s="56"/>
    </row>
    <row r="13" spans="1:22" customFormat="1" ht="25" customHeight="1">
      <c r="B13" s="47" t="s">
        <v>53</v>
      </c>
      <c r="C13" s="47"/>
      <c r="D13" s="20"/>
    </row>
    <row r="14" spans="1:22" customFormat="1" ht="25" customHeight="1">
      <c r="B14" s="47" t="s">
        <v>89</v>
      </c>
      <c r="C14" s="47"/>
      <c r="D14" s="20"/>
    </row>
    <row r="15" spans="1:22" customFormat="1" ht="25" customHeight="1">
      <c r="B15" s="47" t="s">
        <v>90</v>
      </c>
      <c r="C15" s="47"/>
      <c r="D15" s="20"/>
    </row>
    <row r="16" spans="1:22" customFormat="1" ht="25" customHeight="1">
      <c r="B16" s="47" t="s">
        <v>81</v>
      </c>
      <c r="C16" s="47"/>
      <c r="D16" s="20"/>
    </row>
    <row r="17" spans="2:19" customFormat="1" ht="25" customHeight="1">
      <c r="B17" s="47" t="s">
        <v>176</v>
      </c>
      <c r="C17" s="47"/>
      <c r="D17" s="20"/>
    </row>
    <row r="18" spans="2:19" ht="20.25" customHeight="1">
      <c r="E18"/>
      <c r="F18"/>
      <c r="G18"/>
      <c r="Q18"/>
      <c r="R18"/>
      <c r="S18"/>
    </row>
    <row r="19" spans="2:19" ht="20.25" customHeight="1">
      <c r="E19" s="56"/>
      <c r="F19" s="56" t="s">
        <v>207</v>
      </c>
      <c r="G19" s="56"/>
      <c r="Q19" s="56"/>
      <c r="R19" s="56"/>
      <c r="S19" s="56"/>
    </row>
    <row r="20" spans="2:19" ht="19.5" customHeight="1">
      <c r="E20" s="56"/>
      <c r="F20" s="56" t="s">
        <v>208</v>
      </c>
      <c r="G20" s="56"/>
      <c r="Q20" s="56"/>
      <c r="R20" s="56"/>
      <c r="S20" s="56"/>
    </row>
    <row r="21" spans="2:19" ht="19.5" customHeight="1"/>
    <row r="23" spans="2:19" ht="13.5" customHeight="1">
      <c r="B23" s="163" t="s">
        <v>159</v>
      </c>
      <c r="L23" s="162"/>
    </row>
    <row r="24" spans="2:19" ht="13.5" customHeight="1">
      <c r="B24" s="163" t="s">
        <v>160</v>
      </c>
      <c r="L24" s="147">
        <v>773</v>
      </c>
    </row>
    <row r="25" spans="2:19" ht="13.5" customHeight="1">
      <c r="B25" s="163" t="s">
        <v>161</v>
      </c>
    </row>
    <row r="26" spans="2:19" ht="13.5" customHeight="1">
      <c r="B26" s="163" t="s">
        <v>162</v>
      </c>
    </row>
    <row r="27" spans="2:19" ht="13.5" customHeight="1">
      <c r="B27" s="163" t="s">
        <v>163</v>
      </c>
    </row>
    <row r="28" spans="2:19" ht="13.5" customHeight="1">
      <c r="B28" s="163" t="s">
        <v>139</v>
      </c>
    </row>
    <row r="29" spans="2:19" ht="13.5" customHeight="1">
      <c r="B29" s="163" t="s">
        <v>141</v>
      </c>
    </row>
    <row r="30" spans="2:19" ht="13.5" customHeight="1">
      <c r="B30" s="163" t="s">
        <v>143</v>
      </c>
    </row>
    <row r="31" spans="2:19" ht="13.5" customHeight="1">
      <c r="B31" s="163" t="s">
        <v>145</v>
      </c>
    </row>
    <row r="32" spans="2:19" ht="13.5" customHeight="1">
      <c r="B32" s="163" t="s">
        <v>147</v>
      </c>
    </row>
    <row r="33" spans="2:2" ht="13.5" customHeight="1">
      <c r="B33" s="163" t="s">
        <v>149</v>
      </c>
    </row>
    <row r="34" spans="2:2" ht="13.5" customHeight="1">
      <c r="B34" s="163" t="s">
        <v>150</v>
      </c>
    </row>
    <row r="35" spans="2:2" ht="13.5" customHeight="1">
      <c r="B35" s="163" t="s">
        <v>151</v>
      </c>
    </row>
    <row r="36" spans="2:2" ht="13.5" customHeight="1">
      <c r="B36" s="163" t="s">
        <v>152</v>
      </c>
    </row>
    <row r="37" spans="2:2" ht="13.5" customHeight="1">
      <c r="B37" s="163" t="s">
        <v>153</v>
      </c>
    </row>
    <row r="38" spans="2:2" ht="13.5" customHeight="1">
      <c r="B38" s="163" t="s">
        <v>154</v>
      </c>
    </row>
    <row r="39" spans="2:2" ht="13.5" customHeight="1">
      <c r="B39" s="163" t="s">
        <v>155</v>
      </c>
    </row>
    <row r="40" spans="2:2" ht="13.5" customHeight="1">
      <c r="B40" s="163" t="s">
        <v>156</v>
      </c>
    </row>
    <row r="41" spans="2:2" ht="13.5" customHeight="1">
      <c r="B41" s="163" t="s">
        <v>129</v>
      </c>
    </row>
    <row r="42" spans="2:2" ht="13.5" customHeight="1">
      <c r="B42" s="163" t="s">
        <v>157</v>
      </c>
    </row>
    <row r="43" spans="2:2" ht="13.5" customHeight="1">
      <c r="B43" s="163" t="s">
        <v>158</v>
      </c>
    </row>
  </sheetData>
  <dataConsolidate/>
  <mergeCells count="5">
    <mergeCell ref="L3:M3"/>
    <mergeCell ref="L4:M4"/>
    <mergeCell ref="L5:M5"/>
    <mergeCell ref="L6:M6"/>
    <mergeCell ref="Q7:R7"/>
  </mergeCells>
  <phoneticPr fontId="1"/>
  <dataValidations count="12">
    <dataValidation showInputMessage="1" showErrorMessage="1" errorTitle="ドロップダウンリストより選択してください" promptTitle="4,000円/㎡" prompt="換気設備を整備する居室部分の面積×4,000円を千円単位で入力してください" sqref="L9:L11" xr:uid="{123E7B04-9286-4FC5-A837-492AC9720635}"/>
    <dataValidation type="list" allowBlank="1" showInputMessage="1" showErrorMessage="1" promptTitle="ドロップダウンリストより選択してください" sqref="C9:C11" xr:uid="{B3633E14-DBF2-4DBA-BF54-CDCF17AF8279}">
      <formula1>$B$23:$B$43</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B9:B11" xr:uid="{C4E856FF-C25D-4CF2-A7C1-254DE7DCBEE0}"/>
    <dataValidation allowBlank="1" showErrorMessage="1" promptTitle="年月日を記載してください" prompt="書式設定を変更せずに、年月日を記載してください" sqref="T9:T11" xr:uid="{15D6A02D-0E4F-48C1-AD2E-19D21BA61DF9}"/>
    <dataValidation showInputMessage="1" showErrorMessage="1" errorTitle="ドロップダウンリストより選択してください" promptTitle="千円単位" prompt="千円単位で記載してください" sqref="I9:J11" xr:uid="{6FB05329-A56B-414C-B69B-9591BE8FBC56}"/>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M9:M11" xr:uid="{6455ABEE-DEBB-4CB0-B53E-1AEE91BC6EDB}"/>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O9 O11" xr:uid="{F5E39408-DEB2-48E3-A119-E9B53D365F94}">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P9 O10 P11" xr:uid="{1B6B8722-DC3E-4104-81B5-457C418B05C0}">
      <formula1>"有,無"</formula1>
    </dataValidation>
    <dataValidation showErrorMessage="1" errorTitle="ドロップダウンリストより選択してください" prompt="千円単位で記載してください" sqref="K9:K11" xr:uid="{B7ECF463-C79F-44D0-85CC-591775C7FA06}"/>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Q9:Q11" xr:uid="{72E2828D-31C0-45BC-BC02-1F56A9E276EC}">
      <formula1>"作成済み,作成見込み,未作成"</formula1>
    </dataValidation>
    <dataValidation allowBlank="1" showInputMessage="1" showErrorMessage="1" errorTitle="ドロップダウンリストより選択してください" promptTitle="作成時期について" prompt="非常災害対策計画において「作成見込み」と回答した場合、具体的な日付を明記してください。" sqref="R9:S11" xr:uid="{0ED20663-11D9-40E3-96BB-1CFCE4236C66}"/>
    <dataValidation type="list" showErrorMessage="1" errorTitle="ドロップダウンリストより選択してください" prompt="千円単位で記載してください" sqref="N9:N11" xr:uid="{922FCC57-3D71-41AC-9E63-C9910E5DA942}">
      <formula1>$F$19:$F$20</formula1>
    </dataValidation>
  </dataValidations>
  <pageMargins left="0.70866141732283472" right="0.70866141732283472" top="0.74803149606299213" bottom="0.74803149606299213" header="0.31496062992125984" footer="0.31496062992125984"/>
  <pageSetup paperSize="8" scale="6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B2:Q48"/>
  <sheetViews>
    <sheetView view="pageBreakPreview" zoomScale="70" zoomScaleNormal="100" zoomScaleSheetLayoutView="70" workbookViewId="0">
      <selection activeCell="T21" sqref="T21"/>
    </sheetView>
  </sheetViews>
  <sheetFormatPr defaultRowHeight="16.5"/>
  <cols>
    <col min="1" max="1" width="2.453125" style="22" customWidth="1"/>
    <col min="2" max="2" width="4.08984375" style="22" customWidth="1"/>
    <col min="3" max="3" width="8.7265625" style="22" customWidth="1"/>
    <col min="4" max="4" width="16.26953125" style="22" customWidth="1"/>
    <col min="5" max="6" width="3.08984375" style="22" customWidth="1"/>
    <col min="7" max="7" width="8.453125" style="22" customWidth="1"/>
    <col min="8" max="8" width="6.26953125" style="22" customWidth="1"/>
    <col min="9" max="9" width="7.90625" style="22" customWidth="1"/>
    <col min="10" max="10" width="3.08984375" style="22" customWidth="1"/>
    <col min="11" max="11" width="3.26953125" style="22" customWidth="1"/>
    <col min="12" max="12" width="6.36328125" style="22" customWidth="1"/>
    <col min="13" max="13" width="8.90625" style="22" customWidth="1"/>
    <col min="14" max="15" width="3.08984375" style="22" customWidth="1"/>
    <col min="16" max="16" width="14.90625" style="22" customWidth="1"/>
    <col min="17" max="17" width="3.08984375" style="22" customWidth="1"/>
    <col min="18" max="255" width="9" style="22"/>
    <col min="256" max="256" width="4.08984375" style="22" customWidth="1"/>
    <col min="257" max="257" width="8.08984375" style="22" customWidth="1"/>
    <col min="258" max="258" width="21.08984375" style="22" customWidth="1"/>
    <col min="259" max="260" width="3.08984375" style="22" customWidth="1"/>
    <col min="261" max="261" width="12.08984375" style="22" customWidth="1"/>
    <col min="262" max="263" width="3.08984375" style="22" customWidth="1"/>
    <col min="264" max="264" width="9.6328125" style="22" customWidth="1"/>
    <col min="265" max="265" width="3.08984375" style="22" customWidth="1"/>
    <col min="266" max="267" width="4.6328125" style="22" customWidth="1"/>
    <col min="268" max="268" width="5.08984375" style="22" customWidth="1"/>
    <col min="269" max="269" width="12.08984375" style="22" customWidth="1"/>
    <col min="270" max="271" width="3.08984375" style="22" customWidth="1"/>
    <col min="272" max="272" width="22.08984375" style="22" customWidth="1"/>
    <col min="273" max="273" width="3.08984375" style="22" customWidth="1"/>
    <col min="274" max="511" width="9" style="22"/>
    <col min="512" max="512" width="4.08984375" style="22" customWidth="1"/>
    <col min="513" max="513" width="8.08984375" style="22" customWidth="1"/>
    <col min="514" max="514" width="21.08984375" style="22" customWidth="1"/>
    <col min="515" max="516" width="3.08984375" style="22" customWidth="1"/>
    <col min="517" max="517" width="12.08984375" style="22" customWidth="1"/>
    <col min="518" max="519" width="3.08984375" style="22" customWidth="1"/>
    <col min="520" max="520" width="9.6328125" style="22" customWidth="1"/>
    <col min="521" max="521" width="3.08984375" style="22" customWidth="1"/>
    <col min="522" max="523" width="4.6328125" style="22" customWidth="1"/>
    <col min="524" max="524" width="5.08984375" style="22" customWidth="1"/>
    <col min="525" max="525" width="12.08984375" style="22" customWidth="1"/>
    <col min="526" max="527" width="3.08984375" style="22" customWidth="1"/>
    <col min="528" max="528" width="22.08984375" style="22" customWidth="1"/>
    <col min="529" max="529" width="3.08984375" style="22" customWidth="1"/>
    <col min="530" max="767" width="9" style="22"/>
    <col min="768" max="768" width="4.08984375" style="22" customWidth="1"/>
    <col min="769" max="769" width="8.08984375" style="22" customWidth="1"/>
    <col min="770" max="770" width="21.08984375" style="22" customWidth="1"/>
    <col min="771" max="772" width="3.08984375" style="22" customWidth="1"/>
    <col min="773" max="773" width="12.08984375" style="22" customWidth="1"/>
    <col min="774" max="775" width="3.08984375" style="22" customWidth="1"/>
    <col min="776" max="776" width="9.6328125" style="22" customWidth="1"/>
    <col min="777" max="777" width="3.08984375" style="22" customWidth="1"/>
    <col min="778" max="779" width="4.6328125" style="22" customWidth="1"/>
    <col min="780" max="780" width="5.08984375" style="22" customWidth="1"/>
    <col min="781" max="781" width="12.08984375" style="22" customWidth="1"/>
    <col min="782" max="783" width="3.08984375" style="22" customWidth="1"/>
    <col min="784" max="784" width="22.08984375" style="22" customWidth="1"/>
    <col min="785" max="785" width="3.08984375" style="22" customWidth="1"/>
    <col min="786" max="1023" width="9" style="22"/>
    <col min="1024" max="1024" width="4.08984375" style="22" customWidth="1"/>
    <col min="1025" max="1025" width="8.08984375" style="22" customWidth="1"/>
    <col min="1026" max="1026" width="21.08984375" style="22" customWidth="1"/>
    <col min="1027" max="1028" width="3.08984375" style="22" customWidth="1"/>
    <col min="1029" max="1029" width="12.08984375" style="22" customWidth="1"/>
    <col min="1030" max="1031" width="3.08984375" style="22" customWidth="1"/>
    <col min="1032" max="1032" width="9.6328125" style="22" customWidth="1"/>
    <col min="1033" max="1033" width="3.08984375" style="22" customWidth="1"/>
    <col min="1034" max="1035" width="4.6328125" style="22" customWidth="1"/>
    <col min="1036" max="1036" width="5.08984375" style="22" customWidth="1"/>
    <col min="1037" max="1037" width="12.08984375" style="22" customWidth="1"/>
    <col min="1038" max="1039" width="3.08984375" style="22" customWidth="1"/>
    <col min="1040" max="1040" width="22.08984375" style="22" customWidth="1"/>
    <col min="1041" max="1041" width="3.08984375" style="22" customWidth="1"/>
    <col min="1042" max="1279" width="9" style="22"/>
    <col min="1280" max="1280" width="4.08984375" style="22" customWidth="1"/>
    <col min="1281" max="1281" width="8.08984375" style="22" customWidth="1"/>
    <col min="1282" max="1282" width="21.08984375" style="22" customWidth="1"/>
    <col min="1283" max="1284" width="3.08984375" style="22" customWidth="1"/>
    <col min="1285" max="1285" width="12.08984375" style="22" customWidth="1"/>
    <col min="1286" max="1287" width="3.08984375" style="22" customWidth="1"/>
    <col min="1288" max="1288" width="9.6328125" style="22" customWidth="1"/>
    <col min="1289" max="1289" width="3.08984375" style="22" customWidth="1"/>
    <col min="1290" max="1291" width="4.6328125" style="22" customWidth="1"/>
    <col min="1292" max="1292" width="5.08984375" style="22" customWidth="1"/>
    <col min="1293" max="1293" width="12.08984375" style="22" customWidth="1"/>
    <col min="1294" max="1295" width="3.08984375" style="22" customWidth="1"/>
    <col min="1296" max="1296" width="22.08984375" style="22" customWidth="1"/>
    <col min="1297" max="1297" width="3.08984375" style="22" customWidth="1"/>
    <col min="1298" max="1535" width="9" style="22"/>
    <col min="1536" max="1536" width="4.08984375" style="22" customWidth="1"/>
    <col min="1537" max="1537" width="8.08984375" style="22" customWidth="1"/>
    <col min="1538" max="1538" width="21.08984375" style="22" customWidth="1"/>
    <col min="1539" max="1540" width="3.08984375" style="22" customWidth="1"/>
    <col min="1541" max="1541" width="12.08984375" style="22" customWidth="1"/>
    <col min="1542" max="1543" width="3.08984375" style="22" customWidth="1"/>
    <col min="1544" max="1544" width="9.6328125" style="22" customWidth="1"/>
    <col min="1545" max="1545" width="3.08984375" style="22" customWidth="1"/>
    <col min="1546" max="1547" width="4.6328125" style="22" customWidth="1"/>
    <col min="1548" max="1548" width="5.08984375" style="22" customWidth="1"/>
    <col min="1549" max="1549" width="12.08984375" style="22" customWidth="1"/>
    <col min="1550" max="1551" width="3.08984375" style="22" customWidth="1"/>
    <col min="1552" max="1552" width="22.08984375" style="22" customWidth="1"/>
    <col min="1553" max="1553" width="3.08984375" style="22" customWidth="1"/>
    <col min="1554" max="1791" width="9" style="22"/>
    <col min="1792" max="1792" width="4.08984375" style="22" customWidth="1"/>
    <col min="1793" max="1793" width="8.08984375" style="22" customWidth="1"/>
    <col min="1794" max="1794" width="21.08984375" style="22" customWidth="1"/>
    <col min="1795" max="1796" width="3.08984375" style="22" customWidth="1"/>
    <col min="1797" max="1797" width="12.08984375" style="22" customWidth="1"/>
    <col min="1798" max="1799" width="3.08984375" style="22" customWidth="1"/>
    <col min="1800" max="1800" width="9.6328125" style="22" customWidth="1"/>
    <col min="1801" max="1801" width="3.08984375" style="22" customWidth="1"/>
    <col min="1802" max="1803" width="4.6328125" style="22" customWidth="1"/>
    <col min="1804" max="1804" width="5.08984375" style="22" customWidth="1"/>
    <col min="1805" max="1805" width="12.08984375" style="22" customWidth="1"/>
    <col min="1806" max="1807" width="3.08984375" style="22" customWidth="1"/>
    <col min="1808" max="1808" width="22.08984375" style="22" customWidth="1"/>
    <col min="1809" max="1809" width="3.08984375" style="22" customWidth="1"/>
    <col min="1810" max="2047" width="9" style="22"/>
    <col min="2048" max="2048" width="4.08984375" style="22" customWidth="1"/>
    <col min="2049" max="2049" width="8.08984375" style="22" customWidth="1"/>
    <col min="2050" max="2050" width="21.08984375" style="22" customWidth="1"/>
    <col min="2051" max="2052" width="3.08984375" style="22" customWidth="1"/>
    <col min="2053" max="2053" width="12.08984375" style="22" customWidth="1"/>
    <col min="2054" max="2055" width="3.08984375" style="22" customWidth="1"/>
    <col min="2056" max="2056" width="9.6328125" style="22" customWidth="1"/>
    <col min="2057" max="2057" width="3.08984375" style="22" customWidth="1"/>
    <col min="2058" max="2059" width="4.6328125" style="22" customWidth="1"/>
    <col min="2060" max="2060" width="5.08984375" style="22" customWidth="1"/>
    <col min="2061" max="2061" width="12.08984375" style="22" customWidth="1"/>
    <col min="2062" max="2063" width="3.08984375" style="22" customWidth="1"/>
    <col min="2064" max="2064" width="22.08984375" style="22" customWidth="1"/>
    <col min="2065" max="2065" width="3.08984375" style="22" customWidth="1"/>
    <col min="2066" max="2303" width="9" style="22"/>
    <col min="2304" max="2304" width="4.08984375" style="22" customWidth="1"/>
    <col min="2305" max="2305" width="8.08984375" style="22" customWidth="1"/>
    <col min="2306" max="2306" width="21.08984375" style="22" customWidth="1"/>
    <col min="2307" max="2308" width="3.08984375" style="22" customWidth="1"/>
    <col min="2309" max="2309" width="12.08984375" style="22" customWidth="1"/>
    <col min="2310" max="2311" width="3.08984375" style="22" customWidth="1"/>
    <col min="2312" max="2312" width="9.6328125" style="22" customWidth="1"/>
    <col min="2313" max="2313" width="3.08984375" style="22" customWidth="1"/>
    <col min="2314" max="2315" width="4.6328125" style="22" customWidth="1"/>
    <col min="2316" max="2316" width="5.08984375" style="22" customWidth="1"/>
    <col min="2317" max="2317" width="12.08984375" style="22" customWidth="1"/>
    <col min="2318" max="2319" width="3.08984375" style="22" customWidth="1"/>
    <col min="2320" max="2320" width="22.08984375" style="22" customWidth="1"/>
    <col min="2321" max="2321" width="3.08984375" style="22" customWidth="1"/>
    <col min="2322" max="2559" width="9" style="22"/>
    <col min="2560" max="2560" width="4.08984375" style="22" customWidth="1"/>
    <col min="2561" max="2561" width="8.08984375" style="22" customWidth="1"/>
    <col min="2562" max="2562" width="21.08984375" style="22" customWidth="1"/>
    <col min="2563" max="2564" width="3.08984375" style="22" customWidth="1"/>
    <col min="2565" max="2565" width="12.08984375" style="22" customWidth="1"/>
    <col min="2566" max="2567" width="3.08984375" style="22" customWidth="1"/>
    <col min="2568" max="2568" width="9.6328125" style="22" customWidth="1"/>
    <col min="2569" max="2569" width="3.08984375" style="22" customWidth="1"/>
    <col min="2570" max="2571" width="4.6328125" style="22" customWidth="1"/>
    <col min="2572" max="2572" width="5.08984375" style="22" customWidth="1"/>
    <col min="2573" max="2573" width="12.08984375" style="22" customWidth="1"/>
    <col min="2574" max="2575" width="3.08984375" style="22" customWidth="1"/>
    <col min="2576" max="2576" width="22.08984375" style="22" customWidth="1"/>
    <col min="2577" max="2577" width="3.08984375" style="22" customWidth="1"/>
    <col min="2578" max="2815" width="9" style="22"/>
    <col min="2816" max="2816" width="4.08984375" style="22" customWidth="1"/>
    <col min="2817" max="2817" width="8.08984375" style="22" customWidth="1"/>
    <col min="2818" max="2818" width="21.08984375" style="22" customWidth="1"/>
    <col min="2819" max="2820" width="3.08984375" style="22" customWidth="1"/>
    <col min="2821" max="2821" width="12.08984375" style="22" customWidth="1"/>
    <col min="2822" max="2823" width="3.08984375" style="22" customWidth="1"/>
    <col min="2824" max="2824" width="9.6328125" style="22" customWidth="1"/>
    <col min="2825" max="2825" width="3.08984375" style="22" customWidth="1"/>
    <col min="2826" max="2827" width="4.6328125" style="22" customWidth="1"/>
    <col min="2828" max="2828" width="5.08984375" style="22" customWidth="1"/>
    <col min="2829" max="2829" width="12.08984375" style="22" customWidth="1"/>
    <col min="2830" max="2831" width="3.08984375" style="22" customWidth="1"/>
    <col min="2832" max="2832" width="22.08984375" style="22" customWidth="1"/>
    <col min="2833" max="2833" width="3.08984375" style="22" customWidth="1"/>
    <col min="2834" max="3071" width="9" style="22"/>
    <col min="3072" max="3072" width="4.08984375" style="22" customWidth="1"/>
    <col min="3073" max="3073" width="8.08984375" style="22" customWidth="1"/>
    <col min="3074" max="3074" width="21.08984375" style="22" customWidth="1"/>
    <col min="3075" max="3076" width="3.08984375" style="22" customWidth="1"/>
    <col min="3077" max="3077" width="12.08984375" style="22" customWidth="1"/>
    <col min="3078" max="3079" width="3.08984375" style="22" customWidth="1"/>
    <col min="3080" max="3080" width="9.6328125" style="22" customWidth="1"/>
    <col min="3081" max="3081" width="3.08984375" style="22" customWidth="1"/>
    <col min="3082" max="3083" width="4.6328125" style="22" customWidth="1"/>
    <col min="3084" max="3084" width="5.08984375" style="22" customWidth="1"/>
    <col min="3085" max="3085" width="12.08984375" style="22" customWidth="1"/>
    <col min="3086" max="3087" width="3.08984375" style="22" customWidth="1"/>
    <col min="3088" max="3088" width="22.08984375" style="22" customWidth="1"/>
    <col min="3089" max="3089" width="3.08984375" style="22" customWidth="1"/>
    <col min="3090" max="3327" width="9" style="22"/>
    <col min="3328" max="3328" width="4.08984375" style="22" customWidth="1"/>
    <col min="3329" max="3329" width="8.08984375" style="22" customWidth="1"/>
    <col min="3330" max="3330" width="21.08984375" style="22" customWidth="1"/>
    <col min="3331" max="3332" width="3.08984375" style="22" customWidth="1"/>
    <col min="3333" max="3333" width="12.08984375" style="22" customWidth="1"/>
    <col min="3334" max="3335" width="3.08984375" style="22" customWidth="1"/>
    <col min="3336" max="3336" width="9.6328125" style="22" customWidth="1"/>
    <col min="3337" max="3337" width="3.08984375" style="22" customWidth="1"/>
    <col min="3338" max="3339" width="4.6328125" style="22" customWidth="1"/>
    <col min="3340" max="3340" width="5.08984375" style="22" customWidth="1"/>
    <col min="3341" max="3341" width="12.08984375" style="22" customWidth="1"/>
    <col min="3342" max="3343" width="3.08984375" style="22" customWidth="1"/>
    <col min="3344" max="3344" width="22.08984375" style="22" customWidth="1"/>
    <col min="3345" max="3345" width="3.08984375" style="22" customWidth="1"/>
    <col min="3346" max="3583" width="9" style="22"/>
    <col min="3584" max="3584" width="4.08984375" style="22" customWidth="1"/>
    <col min="3585" max="3585" width="8.08984375" style="22" customWidth="1"/>
    <col min="3586" max="3586" width="21.08984375" style="22" customWidth="1"/>
    <col min="3587" max="3588" width="3.08984375" style="22" customWidth="1"/>
    <col min="3589" max="3589" width="12.08984375" style="22" customWidth="1"/>
    <col min="3590" max="3591" width="3.08984375" style="22" customWidth="1"/>
    <col min="3592" max="3592" width="9.6328125" style="22" customWidth="1"/>
    <col min="3593" max="3593" width="3.08984375" style="22" customWidth="1"/>
    <col min="3594" max="3595" width="4.6328125" style="22" customWidth="1"/>
    <col min="3596" max="3596" width="5.08984375" style="22" customWidth="1"/>
    <col min="3597" max="3597" width="12.08984375" style="22" customWidth="1"/>
    <col min="3598" max="3599" width="3.08984375" style="22" customWidth="1"/>
    <col min="3600" max="3600" width="22.08984375" style="22" customWidth="1"/>
    <col min="3601" max="3601" width="3.08984375" style="22" customWidth="1"/>
    <col min="3602" max="3839" width="9" style="22"/>
    <col min="3840" max="3840" width="4.08984375" style="22" customWidth="1"/>
    <col min="3841" max="3841" width="8.08984375" style="22" customWidth="1"/>
    <col min="3842" max="3842" width="21.08984375" style="22" customWidth="1"/>
    <col min="3843" max="3844" width="3.08984375" style="22" customWidth="1"/>
    <col min="3845" max="3845" width="12.08984375" style="22" customWidth="1"/>
    <col min="3846" max="3847" width="3.08984375" style="22" customWidth="1"/>
    <col min="3848" max="3848" width="9.6328125" style="22" customWidth="1"/>
    <col min="3849" max="3849" width="3.08984375" style="22" customWidth="1"/>
    <col min="3850" max="3851" width="4.6328125" style="22" customWidth="1"/>
    <col min="3852" max="3852" width="5.08984375" style="22" customWidth="1"/>
    <col min="3853" max="3853" width="12.08984375" style="22" customWidth="1"/>
    <col min="3854" max="3855" width="3.08984375" style="22" customWidth="1"/>
    <col min="3856" max="3856" width="22.08984375" style="22" customWidth="1"/>
    <col min="3857" max="3857" width="3.08984375" style="22" customWidth="1"/>
    <col min="3858" max="4095" width="9" style="22"/>
    <col min="4096" max="4096" width="4.08984375" style="22" customWidth="1"/>
    <col min="4097" max="4097" width="8.08984375" style="22" customWidth="1"/>
    <col min="4098" max="4098" width="21.08984375" style="22" customWidth="1"/>
    <col min="4099" max="4100" width="3.08984375" style="22" customWidth="1"/>
    <col min="4101" max="4101" width="12.08984375" style="22" customWidth="1"/>
    <col min="4102" max="4103" width="3.08984375" style="22" customWidth="1"/>
    <col min="4104" max="4104" width="9.6328125" style="22" customWidth="1"/>
    <col min="4105" max="4105" width="3.08984375" style="22" customWidth="1"/>
    <col min="4106" max="4107" width="4.6328125" style="22" customWidth="1"/>
    <col min="4108" max="4108" width="5.08984375" style="22" customWidth="1"/>
    <col min="4109" max="4109" width="12.08984375" style="22" customWidth="1"/>
    <col min="4110" max="4111" width="3.08984375" style="22" customWidth="1"/>
    <col min="4112" max="4112" width="22.08984375" style="22" customWidth="1"/>
    <col min="4113" max="4113" width="3.08984375" style="22" customWidth="1"/>
    <col min="4114" max="4351" width="9" style="22"/>
    <col min="4352" max="4352" width="4.08984375" style="22" customWidth="1"/>
    <col min="4353" max="4353" width="8.08984375" style="22" customWidth="1"/>
    <col min="4354" max="4354" width="21.08984375" style="22" customWidth="1"/>
    <col min="4355" max="4356" width="3.08984375" style="22" customWidth="1"/>
    <col min="4357" max="4357" width="12.08984375" style="22" customWidth="1"/>
    <col min="4358" max="4359" width="3.08984375" style="22" customWidth="1"/>
    <col min="4360" max="4360" width="9.6328125" style="22" customWidth="1"/>
    <col min="4361" max="4361" width="3.08984375" style="22" customWidth="1"/>
    <col min="4362" max="4363" width="4.6328125" style="22" customWidth="1"/>
    <col min="4364" max="4364" width="5.08984375" style="22" customWidth="1"/>
    <col min="4365" max="4365" width="12.08984375" style="22" customWidth="1"/>
    <col min="4366" max="4367" width="3.08984375" style="22" customWidth="1"/>
    <col min="4368" max="4368" width="22.08984375" style="22" customWidth="1"/>
    <col min="4369" max="4369" width="3.08984375" style="22" customWidth="1"/>
    <col min="4370" max="4607" width="9" style="22"/>
    <col min="4608" max="4608" width="4.08984375" style="22" customWidth="1"/>
    <col min="4609" max="4609" width="8.08984375" style="22" customWidth="1"/>
    <col min="4610" max="4610" width="21.08984375" style="22" customWidth="1"/>
    <col min="4611" max="4612" width="3.08984375" style="22" customWidth="1"/>
    <col min="4613" max="4613" width="12.08984375" style="22" customWidth="1"/>
    <col min="4614" max="4615" width="3.08984375" style="22" customWidth="1"/>
    <col min="4616" max="4616" width="9.6328125" style="22" customWidth="1"/>
    <col min="4617" max="4617" width="3.08984375" style="22" customWidth="1"/>
    <col min="4618" max="4619" width="4.6328125" style="22" customWidth="1"/>
    <col min="4620" max="4620" width="5.08984375" style="22" customWidth="1"/>
    <col min="4621" max="4621" width="12.08984375" style="22" customWidth="1"/>
    <col min="4622" max="4623" width="3.08984375" style="22" customWidth="1"/>
    <col min="4624" max="4624" width="22.08984375" style="22" customWidth="1"/>
    <col min="4625" max="4625" width="3.08984375" style="22" customWidth="1"/>
    <col min="4626" max="4863" width="9" style="22"/>
    <col min="4864" max="4864" width="4.08984375" style="22" customWidth="1"/>
    <col min="4865" max="4865" width="8.08984375" style="22" customWidth="1"/>
    <col min="4866" max="4866" width="21.08984375" style="22" customWidth="1"/>
    <col min="4867" max="4868" width="3.08984375" style="22" customWidth="1"/>
    <col min="4869" max="4869" width="12.08984375" style="22" customWidth="1"/>
    <col min="4870" max="4871" width="3.08984375" style="22" customWidth="1"/>
    <col min="4872" max="4872" width="9.6328125" style="22" customWidth="1"/>
    <col min="4873" max="4873" width="3.08984375" style="22" customWidth="1"/>
    <col min="4874" max="4875" width="4.6328125" style="22" customWidth="1"/>
    <col min="4876" max="4876" width="5.08984375" style="22" customWidth="1"/>
    <col min="4877" max="4877" width="12.08984375" style="22" customWidth="1"/>
    <col min="4878" max="4879" width="3.08984375" style="22" customWidth="1"/>
    <col min="4880" max="4880" width="22.08984375" style="22" customWidth="1"/>
    <col min="4881" max="4881" width="3.08984375" style="22" customWidth="1"/>
    <col min="4882" max="5119" width="9" style="22"/>
    <col min="5120" max="5120" width="4.08984375" style="22" customWidth="1"/>
    <col min="5121" max="5121" width="8.08984375" style="22" customWidth="1"/>
    <col min="5122" max="5122" width="21.08984375" style="22" customWidth="1"/>
    <col min="5123" max="5124" width="3.08984375" style="22" customWidth="1"/>
    <col min="5125" max="5125" width="12.08984375" style="22" customWidth="1"/>
    <col min="5126" max="5127" width="3.08984375" style="22" customWidth="1"/>
    <col min="5128" max="5128" width="9.6328125" style="22" customWidth="1"/>
    <col min="5129" max="5129" width="3.08984375" style="22" customWidth="1"/>
    <col min="5130" max="5131" width="4.6328125" style="22" customWidth="1"/>
    <col min="5132" max="5132" width="5.08984375" style="22" customWidth="1"/>
    <col min="5133" max="5133" width="12.08984375" style="22" customWidth="1"/>
    <col min="5134" max="5135" width="3.08984375" style="22" customWidth="1"/>
    <col min="5136" max="5136" width="22.08984375" style="22" customWidth="1"/>
    <col min="5137" max="5137" width="3.08984375" style="22" customWidth="1"/>
    <col min="5138" max="5375" width="9" style="22"/>
    <col min="5376" max="5376" width="4.08984375" style="22" customWidth="1"/>
    <col min="5377" max="5377" width="8.08984375" style="22" customWidth="1"/>
    <col min="5378" max="5378" width="21.08984375" style="22" customWidth="1"/>
    <col min="5379" max="5380" width="3.08984375" style="22" customWidth="1"/>
    <col min="5381" max="5381" width="12.08984375" style="22" customWidth="1"/>
    <col min="5382" max="5383" width="3.08984375" style="22" customWidth="1"/>
    <col min="5384" max="5384" width="9.6328125" style="22" customWidth="1"/>
    <col min="5385" max="5385" width="3.08984375" style="22" customWidth="1"/>
    <col min="5386" max="5387" width="4.6328125" style="22" customWidth="1"/>
    <col min="5388" max="5388" width="5.08984375" style="22" customWidth="1"/>
    <col min="5389" max="5389" width="12.08984375" style="22" customWidth="1"/>
    <col min="5390" max="5391" width="3.08984375" style="22" customWidth="1"/>
    <col min="5392" max="5392" width="22.08984375" style="22" customWidth="1"/>
    <col min="5393" max="5393" width="3.08984375" style="22" customWidth="1"/>
    <col min="5394" max="5631" width="9" style="22"/>
    <col min="5632" max="5632" width="4.08984375" style="22" customWidth="1"/>
    <col min="5633" max="5633" width="8.08984375" style="22" customWidth="1"/>
    <col min="5634" max="5634" width="21.08984375" style="22" customWidth="1"/>
    <col min="5635" max="5636" width="3.08984375" style="22" customWidth="1"/>
    <col min="5637" max="5637" width="12.08984375" style="22" customWidth="1"/>
    <col min="5638" max="5639" width="3.08984375" style="22" customWidth="1"/>
    <col min="5640" max="5640" width="9.6328125" style="22" customWidth="1"/>
    <col min="5641" max="5641" width="3.08984375" style="22" customWidth="1"/>
    <col min="5642" max="5643" width="4.6328125" style="22" customWidth="1"/>
    <col min="5644" max="5644" width="5.08984375" style="22" customWidth="1"/>
    <col min="5645" max="5645" width="12.08984375" style="22" customWidth="1"/>
    <col min="5646" max="5647" width="3.08984375" style="22" customWidth="1"/>
    <col min="5648" max="5648" width="22.08984375" style="22" customWidth="1"/>
    <col min="5649" max="5649" width="3.08984375" style="22" customWidth="1"/>
    <col min="5650" max="5887" width="9" style="22"/>
    <col min="5888" max="5888" width="4.08984375" style="22" customWidth="1"/>
    <col min="5889" max="5889" width="8.08984375" style="22" customWidth="1"/>
    <col min="5890" max="5890" width="21.08984375" style="22" customWidth="1"/>
    <col min="5891" max="5892" width="3.08984375" style="22" customWidth="1"/>
    <col min="5893" max="5893" width="12.08984375" style="22" customWidth="1"/>
    <col min="5894" max="5895" width="3.08984375" style="22" customWidth="1"/>
    <col min="5896" max="5896" width="9.6328125" style="22" customWidth="1"/>
    <col min="5897" max="5897" width="3.08984375" style="22" customWidth="1"/>
    <col min="5898" max="5899" width="4.6328125" style="22" customWidth="1"/>
    <col min="5900" max="5900" width="5.08984375" style="22" customWidth="1"/>
    <col min="5901" max="5901" width="12.08984375" style="22" customWidth="1"/>
    <col min="5902" max="5903" width="3.08984375" style="22" customWidth="1"/>
    <col min="5904" max="5904" width="22.08984375" style="22" customWidth="1"/>
    <col min="5905" max="5905" width="3.08984375" style="22" customWidth="1"/>
    <col min="5906" max="6143" width="9" style="22"/>
    <col min="6144" max="6144" width="4.08984375" style="22" customWidth="1"/>
    <col min="6145" max="6145" width="8.08984375" style="22" customWidth="1"/>
    <col min="6146" max="6146" width="21.08984375" style="22" customWidth="1"/>
    <col min="6147" max="6148" width="3.08984375" style="22" customWidth="1"/>
    <col min="6149" max="6149" width="12.08984375" style="22" customWidth="1"/>
    <col min="6150" max="6151" width="3.08984375" style="22" customWidth="1"/>
    <col min="6152" max="6152" width="9.6328125" style="22" customWidth="1"/>
    <col min="6153" max="6153" width="3.08984375" style="22" customWidth="1"/>
    <col min="6154" max="6155" width="4.6328125" style="22" customWidth="1"/>
    <col min="6156" max="6156" width="5.08984375" style="22" customWidth="1"/>
    <col min="6157" max="6157" width="12.08984375" style="22" customWidth="1"/>
    <col min="6158" max="6159" width="3.08984375" style="22" customWidth="1"/>
    <col min="6160" max="6160" width="22.08984375" style="22" customWidth="1"/>
    <col min="6161" max="6161" width="3.08984375" style="22" customWidth="1"/>
    <col min="6162" max="6399" width="9" style="22"/>
    <col min="6400" max="6400" width="4.08984375" style="22" customWidth="1"/>
    <col min="6401" max="6401" width="8.08984375" style="22" customWidth="1"/>
    <col min="6402" max="6402" width="21.08984375" style="22" customWidth="1"/>
    <col min="6403" max="6404" width="3.08984375" style="22" customWidth="1"/>
    <col min="6405" max="6405" width="12.08984375" style="22" customWidth="1"/>
    <col min="6406" max="6407" width="3.08984375" style="22" customWidth="1"/>
    <col min="6408" max="6408" width="9.6328125" style="22" customWidth="1"/>
    <col min="6409" max="6409" width="3.08984375" style="22" customWidth="1"/>
    <col min="6410" max="6411" width="4.6328125" style="22" customWidth="1"/>
    <col min="6412" max="6412" width="5.08984375" style="22" customWidth="1"/>
    <col min="6413" max="6413" width="12.08984375" style="22" customWidth="1"/>
    <col min="6414" max="6415" width="3.08984375" style="22" customWidth="1"/>
    <col min="6416" max="6416" width="22.08984375" style="22" customWidth="1"/>
    <col min="6417" max="6417" width="3.08984375" style="22" customWidth="1"/>
    <col min="6418" max="6655" width="9" style="22"/>
    <col min="6656" max="6656" width="4.08984375" style="22" customWidth="1"/>
    <col min="6657" max="6657" width="8.08984375" style="22" customWidth="1"/>
    <col min="6658" max="6658" width="21.08984375" style="22" customWidth="1"/>
    <col min="6659" max="6660" width="3.08984375" style="22" customWidth="1"/>
    <col min="6661" max="6661" width="12.08984375" style="22" customWidth="1"/>
    <col min="6662" max="6663" width="3.08984375" style="22" customWidth="1"/>
    <col min="6664" max="6664" width="9.6328125" style="22" customWidth="1"/>
    <col min="6665" max="6665" width="3.08984375" style="22" customWidth="1"/>
    <col min="6666" max="6667" width="4.6328125" style="22" customWidth="1"/>
    <col min="6668" max="6668" width="5.08984375" style="22" customWidth="1"/>
    <col min="6669" max="6669" width="12.08984375" style="22" customWidth="1"/>
    <col min="6670" max="6671" width="3.08984375" style="22" customWidth="1"/>
    <col min="6672" max="6672" width="22.08984375" style="22" customWidth="1"/>
    <col min="6673" max="6673" width="3.08984375" style="22" customWidth="1"/>
    <col min="6674" max="6911" width="9" style="22"/>
    <col min="6912" max="6912" width="4.08984375" style="22" customWidth="1"/>
    <col min="6913" max="6913" width="8.08984375" style="22" customWidth="1"/>
    <col min="6914" max="6914" width="21.08984375" style="22" customWidth="1"/>
    <col min="6915" max="6916" width="3.08984375" style="22" customWidth="1"/>
    <col min="6917" max="6917" width="12.08984375" style="22" customWidth="1"/>
    <col min="6918" max="6919" width="3.08984375" style="22" customWidth="1"/>
    <col min="6920" max="6920" width="9.6328125" style="22" customWidth="1"/>
    <col min="6921" max="6921" width="3.08984375" style="22" customWidth="1"/>
    <col min="6922" max="6923" width="4.6328125" style="22" customWidth="1"/>
    <col min="6924" max="6924" width="5.08984375" style="22" customWidth="1"/>
    <col min="6925" max="6925" width="12.08984375" style="22" customWidth="1"/>
    <col min="6926" max="6927" width="3.08984375" style="22" customWidth="1"/>
    <col min="6928" max="6928" width="22.08984375" style="22" customWidth="1"/>
    <col min="6929" max="6929" width="3.08984375" style="22" customWidth="1"/>
    <col min="6930" max="7167" width="9" style="22"/>
    <col min="7168" max="7168" width="4.08984375" style="22" customWidth="1"/>
    <col min="7169" max="7169" width="8.08984375" style="22" customWidth="1"/>
    <col min="7170" max="7170" width="21.08984375" style="22" customWidth="1"/>
    <col min="7171" max="7172" width="3.08984375" style="22" customWidth="1"/>
    <col min="7173" max="7173" width="12.08984375" style="22" customWidth="1"/>
    <col min="7174" max="7175" width="3.08984375" style="22" customWidth="1"/>
    <col min="7176" max="7176" width="9.6328125" style="22" customWidth="1"/>
    <col min="7177" max="7177" width="3.08984375" style="22" customWidth="1"/>
    <col min="7178" max="7179" width="4.6328125" style="22" customWidth="1"/>
    <col min="7180" max="7180" width="5.08984375" style="22" customWidth="1"/>
    <col min="7181" max="7181" width="12.08984375" style="22" customWidth="1"/>
    <col min="7182" max="7183" width="3.08984375" style="22" customWidth="1"/>
    <col min="7184" max="7184" width="22.08984375" style="22" customWidth="1"/>
    <col min="7185" max="7185" width="3.08984375" style="22" customWidth="1"/>
    <col min="7186" max="7423" width="9" style="22"/>
    <col min="7424" max="7424" width="4.08984375" style="22" customWidth="1"/>
    <col min="7425" max="7425" width="8.08984375" style="22" customWidth="1"/>
    <col min="7426" max="7426" width="21.08984375" style="22" customWidth="1"/>
    <col min="7427" max="7428" width="3.08984375" style="22" customWidth="1"/>
    <col min="7429" max="7429" width="12.08984375" style="22" customWidth="1"/>
    <col min="7430" max="7431" width="3.08984375" style="22" customWidth="1"/>
    <col min="7432" max="7432" width="9.6328125" style="22" customWidth="1"/>
    <col min="7433" max="7433" width="3.08984375" style="22" customWidth="1"/>
    <col min="7434" max="7435" width="4.6328125" style="22" customWidth="1"/>
    <col min="7436" max="7436" width="5.08984375" style="22" customWidth="1"/>
    <col min="7437" max="7437" width="12.08984375" style="22" customWidth="1"/>
    <col min="7438" max="7439" width="3.08984375" style="22" customWidth="1"/>
    <col min="7440" max="7440" width="22.08984375" style="22" customWidth="1"/>
    <col min="7441" max="7441" width="3.08984375" style="22" customWidth="1"/>
    <col min="7442" max="7679" width="9" style="22"/>
    <col min="7680" max="7680" width="4.08984375" style="22" customWidth="1"/>
    <col min="7681" max="7681" width="8.08984375" style="22" customWidth="1"/>
    <col min="7682" max="7682" width="21.08984375" style="22" customWidth="1"/>
    <col min="7683" max="7684" width="3.08984375" style="22" customWidth="1"/>
    <col min="7685" max="7685" width="12.08984375" style="22" customWidth="1"/>
    <col min="7686" max="7687" width="3.08984375" style="22" customWidth="1"/>
    <col min="7688" max="7688" width="9.6328125" style="22" customWidth="1"/>
    <col min="7689" max="7689" width="3.08984375" style="22" customWidth="1"/>
    <col min="7690" max="7691" width="4.6328125" style="22" customWidth="1"/>
    <col min="7692" max="7692" width="5.08984375" style="22" customWidth="1"/>
    <col min="7693" max="7693" width="12.08984375" style="22" customWidth="1"/>
    <col min="7694" max="7695" width="3.08984375" style="22" customWidth="1"/>
    <col min="7696" max="7696" width="22.08984375" style="22" customWidth="1"/>
    <col min="7697" max="7697" width="3.08984375" style="22" customWidth="1"/>
    <col min="7698" max="7935" width="9" style="22"/>
    <col min="7936" max="7936" width="4.08984375" style="22" customWidth="1"/>
    <col min="7937" max="7937" width="8.08984375" style="22" customWidth="1"/>
    <col min="7938" max="7938" width="21.08984375" style="22" customWidth="1"/>
    <col min="7939" max="7940" width="3.08984375" style="22" customWidth="1"/>
    <col min="7941" max="7941" width="12.08984375" style="22" customWidth="1"/>
    <col min="7942" max="7943" width="3.08984375" style="22" customWidth="1"/>
    <col min="7944" max="7944" width="9.6328125" style="22" customWidth="1"/>
    <col min="7945" max="7945" width="3.08984375" style="22" customWidth="1"/>
    <col min="7946" max="7947" width="4.6328125" style="22" customWidth="1"/>
    <col min="7948" max="7948" width="5.08984375" style="22" customWidth="1"/>
    <col min="7949" max="7949" width="12.08984375" style="22" customWidth="1"/>
    <col min="7950" max="7951" width="3.08984375" style="22" customWidth="1"/>
    <col min="7952" max="7952" width="22.08984375" style="22" customWidth="1"/>
    <col min="7953" max="7953" width="3.08984375" style="22" customWidth="1"/>
    <col min="7954" max="8191" width="9" style="22"/>
    <col min="8192" max="8192" width="4.08984375" style="22" customWidth="1"/>
    <col min="8193" max="8193" width="8.08984375" style="22" customWidth="1"/>
    <col min="8194" max="8194" width="21.08984375" style="22" customWidth="1"/>
    <col min="8195" max="8196" width="3.08984375" style="22" customWidth="1"/>
    <col min="8197" max="8197" width="12.08984375" style="22" customWidth="1"/>
    <col min="8198" max="8199" width="3.08984375" style="22" customWidth="1"/>
    <col min="8200" max="8200" width="9.6328125" style="22" customWidth="1"/>
    <col min="8201" max="8201" width="3.08984375" style="22" customWidth="1"/>
    <col min="8202" max="8203" width="4.6328125" style="22" customWidth="1"/>
    <col min="8204" max="8204" width="5.08984375" style="22" customWidth="1"/>
    <col min="8205" max="8205" width="12.08984375" style="22" customWidth="1"/>
    <col min="8206" max="8207" width="3.08984375" style="22" customWidth="1"/>
    <col min="8208" max="8208" width="22.08984375" style="22" customWidth="1"/>
    <col min="8209" max="8209" width="3.08984375" style="22" customWidth="1"/>
    <col min="8210" max="8447" width="9" style="22"/>
    <col min="8448" max="8448" width="4.08984375" style="22" customWidth="1"/>
    <col min="8449" max="8449" width="8.08984375" style="22" customWidth="1"/>
    <col min="8450" max="8450" width="21.08984375" style="22" customWidth="1"/>
    <col min="8451" max="8452" width="3.08984375" style="22" customWidth="1"/>
    <col min="8453" max="8453" width="12.08984375" style="22" customWidth="1"/>
    <col min="8454" max="8455" width="3.08984375" style="22" customWidth="1"/>
    <col min="8456" max="8456" width="9.6328125" style="22" customWidth="1"/>
    <col min="8457" max="8457" width="3.08984375" style="22" customWidth="1"/>
    <col min="8458" max="8459" width="4.6328125" style="22" customWidth="1"/>
    <col min="8460" max="8460" width="5.08984375" style="22" customWidth="1"/>
    <col min="8461" max="8461" width="12.08984375" style="22" customWidth="1"/>
    <col min="8462" max="8463" width="3.08984375" style="22" customWidth="1"/>
    <col min="8464" max="8464" width="22.08984375" style="22" customWidth="1"/>
    <col min="8465" max="8465" width="3.08984375" style="22" customWidth="1"/>
    <col min="8466" max="8703" width="9" style="22"/>
    <col min="8704" max="8704" width="4.08984375" style="22" customWidth="1"/>
    <col min="8705" max="8705" width="8.08984375" style="22" customWidth="1"/>
    <col min="8706" max="8706" width="21.08984375" style="22" customWidth="1"/>
    <col min="8707" max="8708" width="3.08984375" style="22" customWidth="1"/>
    <col min="8709" max="8709" width="12.08984375" style="22" customWidth="1"/>
    <col min="8710" max="8711" width="3.08984375" style="22" customWidth="1"/>
    <col min="8712" max="8712" width="9.6328125" style="22" customWidth="1"/>
    <col min="8713" max="8713" width="3.08984375" style="22" customWidth="1"/>
    <col min="8714" max="8715" width="4.6328125" style="22" customWidth="1"/>
    <col min="8716" max="8716" width="5.08984375" style="22" customWidth="1"/>
    <col min="8717" max="8717" width="12.08984375" style="22" customWidth="1"/>
    <col min="8718" max="8719" width="3.08984375" style="22" customWidth="1"/>
    <col min="8720" max="8720" width="22.08984375" style="22" customWidth="1"/>
    <col min="8721" max="8721" width="3.08984375" style="22" customWidth="1"/>
    <col min="8722" max="8959" width="9" style="22"/>
    <col min="8960" max="8960" width="4.08984375" style="22" customWidth="1"/>
    <col min="8961" max="8961" width="8.08984375" style="22" customWidth="1"/>
    <col min="8962" max="8962" width="21.08984375" style="22" customWidth="1"/>
    <col min="8963" max="8964" width="3.08984375" style="22" customWidth="1"/>
    <col min="8965" max="8965" width="12.08984375" style="22" customWidth="1"/>
    <col min="8966" max="8967" width="3.08984375" style="22" customWidth="1"/>
    <col min="8968" max="8968" width="9.6328125" style="22" customWidth="1"/>
    <col min="8969" max="8969" width="3.08984375" style="22" customWidth="1"/>
    <col min="8970" max="8971" width="4.6328125" style="22" customWidth="1"/>
    <col min="8972" max="8972" width="5.08984375" style="22" customWidth="1"/>
    <col min="8973" max="8973" width="12.08984375" style="22" customWidth="1"/>
    <col min="8974" max="8975" width="3.08984375" style="22" customWidth="1"/>
    <col min="8976" max="8976" width="22.08984375" style="22" customWidth="1"/>
    <col min="8977" max="8977" width="3.08984375" style="22" customWidth="1"/>
    <col min="8978" max="9215" width="9" style="22"/>
    <col min="9216" max="9216" width="4.08984375" style="22" customWidth="1"/>
    <col min="9217" max="9217" width="8.08984375" style="22" customWidth="1"/>
    <col min="9218" max="9218" width="21.08984375" style="22" customWidth="1"/>
    <col min="9219" max="9220" width="3.08984375" style="22" customWidth="1"/>
    <col min="9221" max="9221" width="12.08984375" style="22" customWidth="1"/>
    <col min="9222" max="9223" width="3.08984375" style="22" customWidth="1"/>
    <col min="9224" max="9224" width="9.6328125" style="22" customWidth="1"/>
    <col min="9225" max="9225" width="3.08984375" style="22" customWidth="1"/>
    <col min="9226" max="9227" width="4.6328125" style="22" customWidth="1"/>
    <col min="9228" max="9228" width="5.08984375" style="22" customWidth="1"/>
    <col min="9229" max="9229" width="12.08984375" style="22" customWidth="1"/>
    <col min="9230" max="9231" width="3.08984375" style="22" customWidth="1"/>
    <col min="9232" max="9232" width="22.08984375" style="22" customWidth="1"/>
    <col min="9233" max="9233" width="3.08984375" style="22" customWidth="1"/>
    <col min="9234" max="9471" width="9" style="22"/>
    <col min="9472" max="9472" width="4.08984375" style="22" customWidth="1"/>
    <col min="9473" max="9473" width="8.08984375" style="22" customWidth="1"/>
    <col min="9474" max="9474" width="21.08984375" style="22" customWidth="1"/>
    <col min="9475" max="9476" width="3.08984375" style="22" customWidth="1"/>
    <col min="9477" max="9477" width="12.08984375" style="22" customWidth="1"/>
    <col min="9478" max="9479" width="3.08984375" style="22" customWidth="1"/>
    <col min="9480" max="9480" width="9.6328125" style="22" customWidth="1"/>
    <col min="9481" max="9481" width="3.08984375" style="22" customWidth="1"/>
    <col min="9482" max="9483" width="4.6328125" style="22" customWidth="1"/>
    <col min="9484" max="9484" width="5.08984375" style="22" customWidth="1"/>
    <col min="9485" max="9485" width="12.08984375" style="22" customWidth="1"/>
    <col min="9486" max="9487" width="3.08984375" style="22" customWidth="1"/>
    <col min="9488" max="9488" width="22.08984375" style="22" customWidth="1"/>
    <col min="9489" max="9489" width="3.08984375" style="22" customWidth="1"/>
    <col min="9490" max="9727" width="9" style="22"/>
    <col min="9728" max="9728" width="4.08984375" style="22" customWidth="1"/>
    <col min="9729" max="9729" width="8.08984375" style="22" customWidth="1"/>
    <col min="9730" max="9730" width="21.08984375" style="22" customWidth="1"/>
    <col min="9731" max="9732" width="3.08984375" style="22" customWidth="1"/>
    <col min="9733" max="9733" width="12.08984375" style="22" customWidth="1"/>
    <col min="9734" max="9735" width="3.08984375" style="22" customWidth="1"/>
    <col min="9736" max="9736" width="9.6328125" style="22" customWidth="1"/>
    <col min="9737" max="9737" width="3.08984375" style="22" customWidth="1"/>
    <col min="9738" max="9739" width="4.6328125" style="22" customWidth="1"/>
    <col min="9740" max="9740" width="5.08984375" style="22" customWidth="1"/>
    <col min="9741" max="9741" width="12.08984375" style="22" customWidth="1"/>
    <col min="9742" max="9743" width="3.08984375" style="22" customWidth="1"/>
    <col min="9744" max="9744" width="22.08984375" style="22" customWidth="1"/>
    <col min="9745" max="9745" width="3.08984375" style="22" customWidth="1"/>
    <col min="9746" max="9983" width="9" style="22"/>
    <col min="9984" max="9984" width="4.08984375" style="22" customWidth="1"/>
    <col min="9985" max="9985" width="8.08984375" style="22" customWidth="1"/>
    <col min="9986" max="9986" width="21.08984375" style="22" customWidth="1"/>
    <col min="9987" max="9988" width="3.08984375" style="22" customWidth="1"/>
    <col min="9989" max="9989" width="12.08984375" style="22" customWidth="1"/>
    <col min="9990" max="9991" width="3.08984375" style="22" customWidth="1"/>
    <col min="9992" max="9992" width="9.6328125" style="22" customWidth="1"/>
    <col min="9993" max="9993" width="3.08984375" style="22" customWidth="1"/>
    <col min="9994" max="9995" width="4.6328125" style="22" customWidth="1"/>
    <col min="9996" max="9996" width="5.08984375" style="22" customWidth="1"/>
    <col min="9997" max="9997" width="12.08984375" style="22" customWidth="1"/>
    <col min="9998" max="9999" width="3.08984375" style="22" customWidth="1"/>
    <col min="10000" max="10000" width="22.08984375" style="22" customWidth="1"/>
    <col min="10001" max="10001" width="3.08984375" style="22" customWidth="1"/>
    <col min="10002" max="10239" width="9" style="22"/>
    <col min="10240" max="10240" width="4.08984375" style="22" customWidth="1"/>
    <col min="10241" max="10241" width="8.08984375" style="22" customWidth="1"/>
    <col min="10242" max="10242" width="21.08984375" style="22" customWidth="1"/>
    <col min="10243" max="10244" width="3.08984375" style="22" customWidth="1"/>
    <col min="10245" max="10245" width="12.08984375" style="22" customWidth="1"/>
    <col min="10246" max="10247" width="3.08984375" style="22" customWidth="1"/>
    <col min="10248" max="10248" width="9.6328125" style="22" customWidth="1"/>
    <col min="10249" max="10249" width="3.08984375" style="22" customWidth="1"/>
    <col min="10250" max="10251" width="4.6328125" style="22" customWidth="1"/>
    <col min="10252" max="10252" width="5.08984375" style="22" customWidth="1"/>
    <col min="10253" max="10253" width="12.08984375" style="22" customWidth="1"/>
    <col min="10254" max="10255" width="3.08984375" style="22" customWidth="1"/>
    <col min="10256" max="10256" width="22.08984375" style="22" customWidth="1"/>
    <col min="10257" max="10257" width="3.08984375" style="22" customWidth="1"/>
    <col min="10258" max="10495" width="9" style="22"/>
    <col min="10496" max="10496" width="4.08984375" style="22" customWidth="1"/>
    <col min="10497" max="10497" width="8.08984375" style="22" customWidth="1"/>
    <col min="10498" max="10498" width="21.08984375" style="22" customWidth="1"/>
    <col min="10499" max="10500" width="3.08984375" style="22" customWidth="1"/>
    <col min="10501" max="10501" width="12.08984375" style="22" customWidth="1"/>
    <col min="10502" max="10503" width="3.08984375" style="22" customWidth="1"/>
    <col min="10504" max="10504" width="9.6328125" style="22" customWidth="1"/>
    <col min="10505" max="10505" width="3.08984375" style="22" customWidth="1"/>
    <col min="10506" max="10507" width="4.6328125" style="22" customWidth="1"/>
    <col min="10508" max="10508" width="5.08984375" style="22" customWidth="1"/>
    <col min="10509" max="10509" width="12.08984375" style="22" customWidth="1"/>
    <col min="10510" max="10511" width="3.08984375" style="22" customWidth="1"/>
    <col min="10512" max="10512" width="22.08984375" style="22" customWidth="1"/>
    <col min="10513" max="10513" width="3.08984375" style="22" customWidth="1"/>
    <col min="10514" max="10751" width="9" style="22"/>
    <col min="10752" max="10752" width="4.08984375" style="22" customWidth="1"/>
    <col min="10753" max="10753" width="8.08984375" style="22" customWidth="1"/>
    <col min="10754" max="10754" width="21.08984375" style="22" customWidth="1"/>
    <col min="10755" max="10756" width="3.08984375" style="22" customWidth="1"/>
    <col min="10757" max="10757" width="12.08984375" style="22" customWidth="1"/>
    <col min="10758" max="10759" width="3.08984375" style="22" customWidth="1"/>
    <col min="10760" max="10760" width="9.6328125" style="22" customWidth="1"/>
    <col min="10761" max="10761" width="3.08984375" style="22" customWidth="1"/>
    <col min="10762" max="10763" width="4.6328125" style="22" customWidth="1"/>
    <col min="10764" max="10764" width="5.08984375" style="22" customWidth="1"/>
    <col min="10765" max="10765" width="12.08984375" style="22" customWidth="1"/>
    <col min="10766" max="10767" width="3.08984375" style="22" customWidth="1"/>
    <col min="10768" max="10768" width="22.08984375" style="22" customWidth="1"/>
    <col min="10769" max="10769" width="3.08984375" style="22" customWidth="1"/>
    <col min="10770" max="11007" width="9" style="22"/>
    <col min="11008" max="11008" width="4.08984375" style="22" customWidth="1"/>
    <col min="11009" max="11009" width="8.08984375" style="22" customWidth="1"/>
    <col min="11010" max="11010" width="21.08984375" style="22" customWidth="1"/>
    <col min="11011" max="11012" width="3.08984375" style="22" customWidth="1"/>
    <col min="11013" max="11013" width="12.08984375" style="22" customWidth="1"/>
    <col min="11014" max="11015" width="3.08984375" style="22" customWidth="1"/>
    <col min="11016" max="11016" width="9.6328125" style="22" customWidth="1"/>
    <col min="11017" max="11017" width="3.08984375" style="22" customWidth="1"/>
    <col min="11018" max="11019" width="4.6328125" style="22" customWidth="1"/>
    <col min="11020" max="11020" width="5.08984375" style="22" customWidth="1"/>
    <col min="11021" max="11021" width="12.08984375" style="22" customWidth="1"/>
    <col min="11022" max="11023" width="3.08984375" style="22" customWidth="1"/>
    <col min="11024" max="11024" width="22.08984375" style="22" customWidth="1"/>
    <col min="11025" max="11025" width="3.08984375" style="22" customWidth="1"/>
    <col min="11026" max="11263" width="9" style="22"/>
    <col min="11264" max="11264" width="4.08984375" style="22" customWidth="1"/>
    <col min="11265" max="11265" width="8.08984375" style="22" customWidth="1"/>
    <col min="11266" max="11266" width="21.08984375" style="22" customWidth="1"/>
    <col min="11267" max="11268" width="3.08984375" style="22" customWidth="1"/>
    <col min="11269" max="11269" width="12.08984375" style="22" customWidth="1"/>
    <col min="11270" max="11271" width="3.08984375" style="22" customWidth="1"/>
    <col min="11272" max="11272" width="9.6328125" style="22" customWidth="1"/>
    <col min="11273" max="11273" width="3.08984375" style="22" customWidth="1"/>
    <col min="11274" max="11275" width="4.6328125" style="22" customWidth="1"/>
    <col min="11276" max="11276" width="5.08984375" style="22" customWidth="1"/>
    <col min="11277" max="11277" width="12.08984375" style="22" customWidth="1"/>
    <col min="11278" max="11279" width="3.08984375" style="22" customWidth="1"/>
    <col min="11280" max="11280" width="22.08984375" style="22" customWidth="1"/>
    <col min="11281" max="11281" width="3.08984375" style="22" customWidth="1"/>
    <col min="11282" max="11519" width="9" style="22"/>
    <col min="11520" max="11520" width="4.08984375" style="22" customWidth="1"/>
    <col min="11521" max="11521" width="8.08984375" style="22" customWidth="1"/>
    <col min="11522" max="11522" width="21.08984375" style="22" customWidth="1"/>
    <col min="11523" max="11524" width="3.08984375" style="22" customWidth="1"/>
    <col min="11525" max="11525" width="12.08984375" style="22" customWidth="1"/>
    <col min="11526" max="11527" width="3.08984375" style="22" customWidth="1"/>
    <col min="11528" max="11528" width="9.6328125" style="22" customWidth="1"/>
    <col min="11529" max="11529" width="3.08984375" style="22" customWidth="1"/>
    <col min="11530" max="11531" width="4.6328125" style="22" customWidth="1"/>
    <col min="11532" max="11532" width="5.08984375" style="22" customWidth="1"/>
    <col min="11533" max="11533" width="12.08984375" style="22" customWidth="1"/>
    <col min="11534" max="11535" width="3.08984375" style="22" customWidth="1"/>
    <col min="11536" max="11536" width="22.08984375" style="22" customWidth="1"/>
    <col min="11537" max="11537" width="3.08984375" style="22" customWidth="1"/>
    <col min="11538" max="11775" width="9" style="22"/>
    <col min="11776" max="11776" width="4.08984375" style="22" customWidth="1"/>
    <col min="11777" max="11777" width="8.08984375" style="22" customWidth="1"/>
    <col min="11778" max="11778" width="21.08984375" style="22" customWidth="1"/>
    <col min="11779" max="11780" width="3.08984375" style="22" customWidth="1"/>
    <col min="11781" max="11781" width="12.08984375" style="22" customWidth="1"/>
    <col min="11782" max="11783" width="3.08984375" style="22" customWidth="1"/>
    <col min="11784" max="11784" width="9.6328125" style="22" customWidth="1"/>
    <col min="11785" max="11785" width="3.08984375" style="22" customWidth="1"/>
    <col min="11786" max="11787" width="4.6328125" style="22" customWidth="1"/>
    <col min="11788" max="11788" width="5.08984375" style="22" customWidth="1"/>
    <col min="11789" max="11789" width="12.08984375" style="22" customWidth="1"/>
    <col min="11790" max="11791" width="3.08984375" style="22" customWidth="1"/>
    <col min="11792" max="11792" width="22.08984375" style="22" customWidth="1"/>
    <col min="11793" max="11793" width="3.08984375" style="22" customWidth="1"/>
    <col min="11794" max="12031" width="9" style="22"/>
    <col min="12032" max="12032" width="4.08984375" style="22" customWidth="1"/>
    <col min="12033" max="12033" width="8.08984375" style="22" customWidth="1"/>
    <col min="12034" max="12034" width="21.08984375" style="22" customWidth="1"/>
    <col min="12035" max="12036" width="3.08984375" style="22" customWidth="1"/>
    <col min="12037" max="12037" width="12.08984375" style="22" customWidth="1"/>
    <col min="12038" max="12039" width="3.08984375" style="22" customWidth="1"/>
    <col min="12040" max="12040" width="9.6328125" style="22" customWidth="1"/>
    <col min="12041" max="12041" width="3.08984375" style="22" customWidth="1"/>
    <col min="12042" max="12043" width="4.6328125" style="22" customWidth="1"/>
    <col min="12044" max="12044" width="5.08984375" style="22" customWidth="1"/>
    <col min="12045" max="12045" width="12.08984375" style="22" customWidth="1"/>
    <col min="12046" max="12047" width="3.08984375" style="22" customWidth="1"/>
    <col min="12048" max="12048" width="22.08984375" style="22" customWidth="1"/>
    <col min="12049" max="12049" width="3.08984375" style="22" customWidth="1"/>
    <col min="12050" max="12287" width="9" style="22"/>
    <col min="12288" max="12288" width="4.08984375" style="22" customWidth="1"/>
    <col min="12289" max="12289" width="8.08984375" style="22" customWidth="1"/>
    <col min="12290" max="12290" width="21.08984375" style="22" customWidth="1"/>
    <col min="12291" max="12292" width="3.08984375" style="22" customWidth="1"/>
    <col min="12293" max="12293" width="12.08984375" style="22" customWidth="1"/>
    <col min="12294" max="12295" width="3.08984375" style="22" customWidth="1"/>
    <col min="12296" max="12296" width="9.6328125" style="22" customWidth="1"/>
    <col min="12297" max="12297" width="3.08984375" style="22" customWidth="1"/>
    <col min="12298" max="12299" width="4.6328125" style="22" customWidth="1"/>
    <col min="12300" max="12300" width="5.08984375" style="22" customWidth="1"/>
    <col min="12301" max="12301" width="12.08984375" style="22" customWidth="1"/>
    <col min="12302" max="12303" width="3.08984375" style="22" customWidth="1"/>
    <col min="12304" max="12304" width="22.08984375" style="22" customWidth="1"/>
    <col min="12305" max="12305" width="3.08984375" style="22" customWidth="1"/>
    <col min="12306" max="12543" width="9" style="22"/>
    <col min="12544" max="12544" width="4.08984375" style="22" customWidth="1"/>
    <col min="12545" max="12545" width="8.08984375" style="22" customWidth="1"/>
    <col min="12546" max="12546" width="21.08984375" style="22" customWidth="1"/>
    <col min="12547" max="12548" width="3.08984375" style="22" customWidth="1"/>
    <col min="12549" max="12549" width="12.08984375" style="22" customWidth="1"/>
    <col min="12550" max="12551" width="3.08984375" style="22" customWidth="1"/>
    <col min="12552" max="12552" width="9.6328125" style="22" customWidth="1"/>
    <col min="12553" max="12553" width="3.08984375" style="22" customWidth="1"/>
    <col min="12554" max="12555" width="4.6328125" style="22" customWidth="1"/>
    <col min="12556" max="12556" width="5.08984375" style="22" customWidth="1"/>
    <col min="12557" max="12557" width="12.08984375" style="22" customWidth="1"/>
    <col min="12558" max="12559" width="3.08984375" style="22" customWidth="1"/>
    <col min="12560" max="12560" width="22.08984375" style="22" customWidth="1"/>
    <col min="12561" max="12561" width="3.08984375" style="22" customWidth="1"/>
    <col min="12562" max="12799" width="9" style="22"/>
    <col min="12800" max="12800" width="4.08984375" style="22" customWidth="1"/>
    <col min="12801" max="12801" width="8.08984375" style="22" customWidth="1"/>
    <col min="12802" max="12802" width="21.08984375" style="22" customWidth="1"/>
    <col min="12803" max="12804" width="3.08984375" style="22" customWidth="1"/>
    <col min="12805" max="12805" width="12.08984375" style="22" customWidth="1"/>
    <col min="12806" max="12807" width="3.08984375" style="22" customWidth="1"/>
    <col min="12808" max="12808" width="9.6328125" style="22" customWidth="1"/>
    <col min="12809" max="12809" width="3.08984375" style="22" customWidth="1"/>
    <col min="12810" max="12811" width="4.6328125" style="22" customWidth="1"/>
    <col min="12812" max="12812" width="5.08984375" style="22" customWidth="1"/>
    <col min="12813" max="12813" width="12.08984375" style="22" customWidth="1"/>
    <col min="12814" max="12815" width="3.08984375" style="22" customWidth="1"/>
    <col min="12816" max="12816" width="22.08984375" style="22" customWidth="1"/>
    <col min="12817" max="12817" width="3.08984375" style="22" customWidth="1"/>
    <col min="12818" max="13055" width="9" style="22"/>
    <col min="13056" max="13056" width="4.08984375" style="22" customWidth="1"/>
    <col min="13057" max="13057" width="8.08984375" style="22" customWidth="1"/>
    <col min="13058" max="13058" width="21.08984375" style="22" customWidth="1"/>
    <col min="13059" max="13060" width="3.08984375" style="22" customWidth="1"/>
    <col min="13061" max="13061" width="12.08984375" style="22" customWidth="1"/>
    <col min="13062" max="13063" width="3.08984375" style="22" customWidth="1"/>
    <col min="13064" max="13064" width="9.6328125" style="22" customWidth="1"/>
    <col min="13065" max="13065" width="3.08984375" style="22" customWidth="1"/>
    <col min="13066" max="13067" width="4.6328125" style="22" customWidth="1"/>
    <col min="13068" max="13068" width="5.08984375" style="22" customWidth="1"/>
    <col min="13069" max="13069" width="12.08984375" style="22" customWidth="1"/>
    <col min="13070" max="13071" width="3.08984375" style="22" customWidth="1"/>
    <col min="13072" max="13072" width="22.08984375" style="22" customWidth="1"/>
    <col min="13073" max="13073" width="3.08984375" style="22" customWidth="1"/>
    <col min="13074" max="13311" width="9" style="22"/>
    <col min="13312" max="13312" width="4.08984375" style="22" customWidth="1"/>
    <col min="13313" max="13313" width="8.08984375" style="22" customWidth="1"/>
    <col min="13314" max="13314" width="21.08984375" style="22" customWidth="1"/>
    <col min="13315" max="13316" width="3.08984375" style="22" customWidth="1"/>
    <col min="13317" max="13317" width="12.08984375" style="22" customWidth="1"/>
    <col min="13318" max="13319" width="3.08984375" style="22" customWidth="1"/>
    <col min="13320" max="13320" width="9.6328125" style="22" customWidth="1"/>
    <col min="13321" max="13321" width="3.08984375" style="22" customWidth="1"/>
    <col min="13322" max="13323" width="4.6328125" style="22" customWidth="1"/>
    <col min="13324" max="13324" width="5.08984375" style="22" customWidth="1"/>
    <col min="13325" max="13325" width="12.08984375" style="22" customWidth="1"/>
    <col min="13326" max="13327" width="3.08984375" style="22" customWidth="1"/>
    <col min="13328" max="13328" width="22.08984375" style="22" customWidth="1"/>
    <col min="13329" max="13329" width="3.08984375" style="22" customWidth="1"/>
    <col min="13330" max="13567" width="9" style="22"/>
    <col min="13568" max="13568" width="4.08984375" style="22" customWidth="1"/>
    <col min="13569" max="13569" width="8.08984375" style="22" customWidth="1"/>
    <col min="13570" max="13570" width="21.08984375" style="22" customWidth="1"/>
    <col min="13571" max="13572" width="3.08984375" style="22" customWidth="1"/>
    <col min="13573" max="13573" width="12.08984375" style="22" customWidth="1"/>
    <col min="13574" max="13575" width="3.08984375" style="22" customWidth="1"/>
    <col min="13576" max="13576" width="9.6328125" style="22" customWidth="1"/>
    <col min="13577" max="13577" width="3.08984375" style="22" customWidth="1"/>
    <col min="13578" max="13579" width="4.6328125" style="22" customWidth="1"/>
    <col min="13580" max="13580" width="5.08984375" style="22" customWidth="1"/>
    <col min="13581" max="13581" width="12.08984375" style="22" customWidth="1"/>
    <col min="13582" max="13583" width="3.08984375" style="22" customWidth="1"/>
    <col min="13584" max="13584" width="22.08984375" style="22" customWidth="1"/>
    <col min="13585" max="13585" width="3.08984375" style="22" customWidth="1"/>
    <col min="13586" max="13823" width="9" style="22"/>
    <col min="13824" max="13824" width="4.08984375" style="22" customWidth="1"/>
    <col min="13825" max="13825" width="8.08984375" style="22" customWidth="1"/>
    <col min="13826" max="13826" width="21.08984375" style="22" customWidth="1"/>
    <col min="13827" max="13828" width="3.08984375" style="22" customWidth="1"/>
    <col min="13829" max="13829" width="12.08984375" style="22" customWidth="1"/>
    <col min="13830" max="13831" width="3.08984375" style="22" customWidth="1"/>
    <col min="13832" max="13832" width="9.6328125" style="22" customWidth="1"/>
    <col min="13833" max="13833" width="3.08984375" style="22" customWidth="1"/>
    <col min="13834" max="13835" width="4.6328125" style="22" customWidth="1"/>
    <col min="13836" max="13836" width="5.08984375" style="22" customWidth="1"/>
    <col min="13837" max="13837" width="12.08984375" style="22" customWidth="1"/>
    <col min="13838" max="13839" width="3.08984375" style="22" customWidth="1"/>
    <col min="13840" max="13840" width="22.08984375" style="22" customWidth="1"/>
    <col min="13841" max="13841" width="3.08984375" style="22" customWidth="1"/>
    <col min="13842" max="14079" width="9" style="22"/>
    <col min="14080" max="14080" width="4.08984375" style="22" customWidth="1"/>
    <col min="14081" max="14081" width="8.08984375" style="22" customWidth="1"/>
    <col min="14082" max="14082" width="21.08984375" style="22" customWidth="1"/>
    <col min="14083" max="14084" width="3.08984375" style="22" customWidth="1"/>
    <col min="14085" max="14085" width="12.08984375" style="22" customWidth="1"/>
    <col min="14086" max="14087" width="3.08984375" style="22" customWidth="1"/>
    <col min="14088" max="14088" width="9.6328125" style="22" customWidth="1"/>
    <col min="14089" max="14089" width="3.08984375" style="22" customWidth="1"/>
    <col min="14090" max="14091" width="4.6328125" style="22" customWidth="1"/>
    <col min="14092" max="14092" width="5.08984375" style="22" customWidth="1"/>
    <col min="14093" max="14093" width="12.08984375" style="22" customWidth="1"/>
    <col min="14094" max="14095" width="3.08984375" style="22" customWidth="1"/>
    <col min="14096" max="14096" width="22.08984375" style="22" customWidth="1"/>
    <col min="14097" max="14097" width="3.08984375" style="22" customWidth="1"/>
    <col min="14098" max="14335" width="9" style="22"/>
    <col min="14336" max="14336" width="4.08984375" style="22" customWidth="1"/>
    <col min="14337" max="14337" width="8.08984375" style="22" customWidth="1"/>
    <col min="14338" max="14338" width="21.08984375" style="22" customWidth="1"/>
    <col min="14339" max="14340" width="3.08984375" style="22" customWidth="1"/>
    <col min="14341" max="14341" width="12.08984375" style="22" customWidth="1"/>
    <col min="14342" max="14343" width="3.08984375" style="22" customWidth="1"/>
    <col min="14344" max="14344" width="9.6328125" style="22" customWidth="1"/>
    <col min="14345" max="14345" width="3.08984375" style="22" customWidth="1"/>
    <col min="14346" max="14347" width="4.6328125" style="22" customWidth="1"/>
    <col min="14348" max="14348" width="5.08984375" style="22" customWidth="1"/>
    <col min="14349" max="14349" width="12.08984375" style="22" customWidth="1"/>
    <col min="14350" max="14351" width="3.08984375" style="22" customWidth="1"/>
    <col min="14352" max="14352" width="22.08984375" style="22" customWidth="1"/>
    <col min="14353" max="14353" width="3.08984375" style="22" customWidth="1"/>
    <col min="14354" max="14591" width="9" style="22"/>
    <col min="14592" max="14592" width="4.08984375" style="22" customWidth="1"/>
    <col min="14593" max="14593" width="8.08984375" style="22" customWidth="1"/>
    <col min="14594" max="14594" width="21.08984375" style="22" customWidth="1"/>
    <col min="14595" max="14596" width="3.08984375" style="22" customWidth="1"/>
    <col min="14597" max="14597" width="12.08984375" style="22" customWidth="1"/>
    <col min="14598" max="14599" width="3.08984375" style="22" customWidth="1"/>
    <col min="14600" max="14600" width="9.6328125" style="22" customWidth="1"/>
    <col min="14601" max="14601" width="3.08984375" style="22" customWidth="1"/>
    <col min="14602" max="14603" width="4.6328125" style="22" customWidth="1"/>
    <col min="14604" max="14604" width="5.08984375" style="22" customWidth="1"/>
    <col min="14605" max="14605" width="12.08984375" style="22" customWidth="1"/>
    <col min="14606" max="14607" width="3.08984375" style="22" customWidth="1"/>
    <col min="14608" max="14608" width="22.08984375" style="22" customWidth="1"/>
    <col min="14609" max="14609" width="3.08984375" style="22" customWidth="1"/>
    <col min="14610" max="14847" width="9" style="22"/>
    <col min="14848" max="14848" width="4.08984375" style="22" customWidth="1"/>
    <col min="14849" max="14849" width="8.08984375" style="22" customWidth="1"/>
    <col min="14850" max="14850" width="21.08984375" style="22" customWidth="1"/>
    <col min="14851" max="14852" width="3.08984375" style="22" customWidth="1"/>
    <col min="14853" max="14853" width="12.08984375" style="22" customWidth="1"/>
    <col min="14854" max="14855" width="3.08984375" style="22" customWidth="1"/>
    <col min="14856" max="14856" width="9.6328125" style="22" customWidth="1"/>
    <col min="14857" max="14857" width="3.08984375" style="22" customWidth="1"/>
    <col min="14858" max="14859" width="4.6328125" style="22" customWidth="1"/>
    <col min="14860" max="14860" width="5.08984375" style="22" customWidth="1"/>
    <col min="14861" max="14861" width="12.08984375" style="22" customWidth="1"/>
    <col min="14862" max="14863" width="3.08984375" style="22" customWidth="1"/>
    <col min="14864" max="14864" width="22.08984375" style="22" customWidth="1"/>
    <col min="14865" max="14865" width="3.08984375" style="22" customWidth="1"/>
    <col min="14866" max="15103" width="9" style="22"/>
    <col min="15104" max="15104" width="4.08984375" style="22" customWidth="1"/>
    <col min="15105" max="15105" width="8.08984375" style="22" customWidth="1"/>
    <col min="15106" max="15106" width="21.08984375" style="22" customWidth="1"/>
    <col min="15107" max="15108" width="3.08984375" style="22" customWidth="1"/>
    <col min="15109" max="15109" width="12.08984375" style="22" customWidth="1"/>
    <col min="15110" max="15111" width="3.08984375" style="22" customWidth="1"/>
    <col min="15112" max="15112" width="9.6328125" style="22" customWidth="1"/>
    <col min="15113" max="15113" width="3.08984375" style="22" customWidth="1"/>
    <col min="15114" max="15115" width="4.6328125" style="22" customWidth="1"/>
    <col min="15116" max="15116" width="5.08984375" style="22" customWidth="1"/>
    <col min="15117" max="15117" width="12.08984375" style="22" customWidth="1"/>
    <col min="15118" max="15119" width="3.08984375" style="22" customWidth="1"/>
    <col min="15120" max="15120" width="22.08984375" style="22" customWidth="1"/>
    <col min="15121" max="15121" width="3.08984375" style="22" customWidth="1"/>
    <col min="15122" max="15359" width="9" style="22"/>
    <col min="15360" max="15360" width="4.08984375" style="22" customWidth="1"/>
    <col min="15361" max="15361" width="8.08984375" style="22" customWidth="1"/>
    <col min="15362" max="15362" width="21.08984375" style="22" customWidth="1"/>
    <col min="15363" max="15364" width="3.08984375" style="22" customWidth="1"/>
    <col min="15365" max="15365" width="12.08984375" style="22" customWidth="1"/>
    <col min="15366" max="15367" width="3.08984375" style="22" customWidth="1"/>
    <col min="15368" max="15368" width="9.6328125" style="22" customWidth="1"/>
    <col min="15369" max="15369" width="3.08984375" style="22" customWidth="1"/>
    <col min="15370" max="15371" width="4.6328125" style="22" customWidth="1"/>
    <col min="15372" max="15372" width="5.08984375" style="22" customWidth="1"/>
    <col min="15373" max="15373" width="12.08984375" style="22" customWidth="1"/>
    <col min="15374" max="15375" width="3.08984375" style="22" customWidth="1"/>
    <col min="15376" max="15376" width="22.08984375" style="22" customWidth="1"/>
    <col min="15377" max="15377" width="3.08984375" style="22" customWidth="1"/>
    <col min="15378" max="15615" width="9" style="22"/>
    <col min="15616" max="15616" width="4.08984375" style="22" customWidth="1"/>
    <col min="15617" max="15617" width="8.08984375" style="22" customWidth="1"/>
    <col min="15618" max="15618" width="21.08984375" style="22" customWidth="1"/>
    <col min="15619" max="15620" width="3.08984375" style="22" customWidth="1"/>
    <col min="15621" max="15621" width="12.08984375" style="22" customWidth="1"/>
    <col min="15622" max="15623" width="3.08984375" style="22" customWidth="1"/>
    <col min="15624" max="15624" width="9.6328125" style="22" customWidth="1"/>
    <col min="15625" max="15625" width="3.08984375" style="22" customWidth="1"/>
    <col min="15626" max="15627" width="4.6328125" style="22" customWidth="1"/>
    <col min="15628" max="15628" width="5.08984375" style="22" customWidth="1"/>
    <col min="15629" max="15629" width="12.08984375" style="22" customWidth="1"/>
    <col min="15630" max="15631" width="3.08984375" style="22" customWidth="1"/>
    <col min="15632" max="15632" width="22.08984375" style="22" customWidth="1"/>
    <col min="15633" max="15633" width="3.08984375" style="22" customWidth="1"/>
    <col min="15634" max="15871" width="9" style="22"/>
    <col min="15872" max="15872" width="4.08984375" style="22" customWidth="1"/>
    <col min="15873" max="15873" width="8.08984375" style="22" customWidth="1"/>
    <col min="15874" max="15874" width="21.08984375" style="22" customWidth="1"/>
    <col min="15875" max="15876" width="3.08984375" style="22" customWidth="1"/>
    <col min="15877" max="15877" width="12.08984375" style="22" customWidth="1"/>
    <col min="15878" max="15879" width="3.08984375" style="22" customWidth="1"/>
    <col min="15880" max="15880" width="9.6328125" style="22" customWidth="1"/>
    <col min="15881" max="15881" width="3.08984375" style="22" customWidth="1"/>
    <col min="15882" max="15883" width="4.6328125" style="22" customWidth="1"/>
    <col min="15884" max="15884" width="5.08984375" style="22" customWidth="1"/>
    <col min="15885" max="15885" width="12.08984375" style="22" customWidth="1"/>
    <col min="15886" max="15887" width="3.08984375" style="22" customWidth="1"/>
    <col min="15888" max="15888" width="22.08984375" style="22" customWidth="1"/>
    <col min="15889" max="15889" width="3.08984375" style="22" customWidth="1"/>
    <col min="15890" max="16127" width="9" style="22"/>
    <col min="16128" max="16128" width="4.08984375" style="22" customWidth="1"/>
    <col min="16129" max="16129" width="8.08984375" style="22" customWidth="1"/>
    <col min="16130" max="16130" width="21.08984375" style="22" customWidth="1"/>
    <col min="16131" max="16132" width="3.08984375" style="22" customWidth="1"/>
    <col min="16133" max="16133" width="12.08984375" style="22" customWidth="1"/>
    <col min="16134" max="16135" width="3.08984375" style="22" customWidth="1"/>
    <col min="16136" max="16136" width="9.6328125" style="22" customWidth="1"/>
    <col min="16137" max="16137" width="3.08984375" style="22" customWidth="1"/>
    <col min="16138" max="16139" width="4.6328125" style="22" customWidth="1"/>
    <col min="16140" max="16140" width="5.08984375" style="22" customWidth="1"/>
    <col min="16141" max="16141" width="12.08984375" style="22" customWidth="1"/>
    <col min="16142" max="16143" width="3.08984375" style="22" customWidth="1"/>
    <col min="16144" max="16144" width="22.08984375" style="22" customWidth="1"/>
    <col min="16145" max="16145" width="3.08984375" style="22" customWidth="1"/>
    <col min="16146" max="16384" width="9" style="22"/>
  </cols>
  <sheetData>
    <row r="2" spans="2:17" ht="24" customHeight="1">
      <c r="B2" s="324" t="s">
        <v>39</v>
      </c>
      <c r="C2" s="324"/>
      <c r="D2" s="324"/>
      <c r="E2" s="324"/>
      <c r="F2" s="324"/>
      <c r="G2" s="324"/>
      <c r="H2" s="324"/>
      <c r="I2" s="324"/>
      <c r="J2" s="324"/>
      <c r="K2" s="324"/>
      <c r="L2" s="324"/>
      <c r="M2" s="324"/>
      <c r="N2" s="324"/>
      <c r="O2" s="324"/>
      <c r="P2" s="324"/>
      <c r="Q2" s="324"/>
    </row>
    <row r="3" spans="2:17" ht="24" customHeight="1">
      <c r="B3" s="21"/>
      <c r="C3" s="21"/>
      <c r="D3" s="21"/>
      <c r="E3" s="21"/>
      <c r="F3" s="21"/>
      <c r="G3" s="21"/>
      <c r="H3" s="21"/>
      <c r="I3" s="21"/>
      <c r="J3" s="21"/>
      <c r="K3" s="21"/>
      <c r="L3" s="21"/>
      <c r="M3" s="21"/>
      <c r="N3" s="21"/>
      <c r="O3" s="21"/>
      <c r="P3" s="21"/>
      <c r="Q3" s="21"/>
    </row>
    <row r="4" spans="2:17" ht="21" customHeight="1">
      <c r="B4" s="325" t="s">
        <v>40</v>
      </c>
      <c r="C4" s="325"/>
      <c r="D4" s="325"/>
      <c r="E4" s="325"/>
      <c r="F4" s="325"/>
      <c r="G4" s="325"/>
      <c r="H4" s="325"/>
      <c r="I4" s="325"/>
      <c r="J4" s="325"/>
      <c r="K4" s="325"/>
      <c r="L4" s="325"/>
      <c r="M4" s="325"/>
      <c r="N4" s="325"/>
      <c r="O4" s="325"/>
      <c r="P4" s="325"/>
      <c r="Q4" s="325"/>
    </row>
    <row r="5" spans="2:17" ht="17.25" customHeight="1">
      <c r="B5" s="326" t="s">
        <v>41</v>
      </c>
      <c r="C5" s="327"/>
      <c r="D5" s="328"/>
      <c r="E5" s="329"/>
      <c r="F5" s="330"/>
      <c r="G5" s="328"/>
      <c r="H5" s="329"/>
      <c r="I5" s="329"/>
      <c r="J5" s="330"/>
      <c r="K5" s="328"/>
      <c r="L5" s="329"/>
      <c r="M5" s="329"/>
      <c r="N5" s="330"/>
      <c r="O5" s="326" t="s">
        <v>42</v>
      </c>
      <c r="P5" s="327"/>
      <c r="Q5" s="331"/>
    </row>
    <row r="6" spans="2:17" ht="17.25" customHeight="1">
      <c r="B6" s="332" t="s">
        <v>56</v>
      </c>
      <c r="C6" s="333"/>
      <c r="D6" s="334"/>
      <c r="E6" s="335"/>
      <c r="F6" s="36" t="s">
        <v>43</v>
      </c>
      <c r="G6" s="336"/>
      <c r="H6" s="337"/>
      <c r="I6" s="337"/>
      <c r="J6" s="37" t="s">
        <v>43</v>
      </c>
      <c r="K6" s="336"/>
      <c r="L6" s="337"/>
      <c r="M6" s="337"/>
      <c r="N6" s="37" t="s">
        <v>43</v>
      </c>
      <c r="O6" s="338">
        <f>D6+G6+K6</f>
        <v>0</v>
      </c>
      <c r="P6" s="339"/>
      <c r="Q6" s="36" t="s">
        <v>43</v>
      </c>
    </row>
    <row r="7" spans="2:17" ht="17.25" customHeight="1">
      <c r="B7" s="340" t="s">
        <v>44</v>
      </c>
      <c r="C7" s="38" t="s">
        <v>58</v>
      </c>
      <c r="D7" s="342" t="e">
        <f>P17</f>
        <v>#DIV/0!</v>
      </c>
      <c r="E7" s="343"/>
      <c r="F7" s="36" t="s">
        <v>43</v>
      </c>
      <c r="G7" s="338" t="e">
        <f>P20</f>
        <v>#DIV/0!</v>
      </c>
      <c r="H7" s="339"/>
      <c r="I7" s="339"/>
      <c r="J7" s="37" t="s">
        <v>43</v>
      </c>
      <c r="K7" s="344"/>
      <c r="L7" s="345"/>
      <c r="M7" s="345"/>
      <c r="N7" s="37" t="s">
        <v>43</v>
      </c>
      <c r="O7" s="336"/>
      <c r="P7" s="337"/>
      <c r="Q7" s="36" t="s">
        <v>43</v>
      </c>
    </row>
    <row r="8" spans="2:17" ht="17.25" customHeight="1">
      <c r="B8" s="332"/>
      <c r="C8" s="38" t="s">
        <v>60</v>
      </c>
      <c r="D8" s="338" t="e">
        <f>P25</f>
        <v>#DIV/0!</v>
      </c>
      <c r="E8" s="339"/>
      <c r="F8" s="36" t="s">
        <v>43</v>
      </c>
      <c r="G8" s="348"/>
      <c r="H8" s="349"/>
      <c r="I8" s="349"/>
      <c r="J8" s="37" t="s">
        <v>43</v>
      </c>
      <c r="K8" s="338" t="e">
        <f>P28</f>
        <v>#DIV/0!</v>
      </c>
      <c r="L8" s="339"/>
      <c r="M8" s="339"/>
      <c r="N8" s="37" t="s">
        <v>43</v>
      </c>
      <c r="O8" s="336"/>
      <c r="P8" s="337"/>
      <c r="Q8" s="36" t="s">
        <v>43</v>
      </c>
    </row>
    <row r="9" spans="2:17" ht="17.25" customHeight="1">
      <c r="B9" s="332"/>
      <c r="C9" s="38" t="s">
        <v>61</v>
      </c>
      <c r="D9" s="350"/>
      <c r="E9" s="351"/>
      <c r="F9" s="36" t="s">
        <v>43</v>
      </c>
      <c r="G9" s="338" t="e">
        <f>P33</f>
        <v>#DIV/0!</v>
      </c>
      <c r="H9" s="339"/>
      <c r="I9" s="339"/>
      <c r="J9" s="37" t="s">
        <v>43</v>
      </c>
      <c r="K9" s="338" t="e">
        <f>P36</f>
        <v>#DIV/0!</v>
      </c>
      <c r="L9" s="339"/>
      <c r="M9" s="339"/>
      <c r="N9" s="37" t="s">
        <v>43</v>
      </c>
      <c r="O9" s="336"/>
      <c r="P9" s="337"/>
      <c r="Q9" s="36" t="s">
        <v>43</v>
      </c>
    </row>
    <row r="10" spans="2:17" ht="17.25" customHeight="1">
      <c r="B10" s="332"/>
      <c r="C10" s="39" t="s">
        <v>62</v>
      </c>
      <c r="D10" s="342" t="e">
        <f>P41</f>
        <v>#DIV/0!</v>
      </c>
      <c r="E10" s="343"/>
      <c r="F10" s="36" t="s">
        <v>43</v>
      </c>
      <c r="G10" s="338" t="e">
        <f>P44</f>
        <v>#DIV/0!</v>
      </c>
      <c r="H10" s="339"/>
      <c r="I10" s="339"/>
      <c r="J10" s="37" t="s">
        <v>43</v>
      </c>
      <c r="K10" s="338" t="e">
        <f>P47</f>
        <v>#DIV/0!</v>
      </c>
      <c r="L10" s="339"/>
      <c r="M10" s="339"/>
      <c r="N10" s="37" t="s">
        <v>43</v>
      </c>
      <c r="O10" s="336"/>
      <c r="P10" s="337"/>
      <c r="Q10" s="36" t="s">
        <v>43</v>
      </c>
    </row>
    <row r="11" spans="2:17" ht="17.25" customHeight="1">
      <c r="B11" s="341"/>
      <c r="C11" s="40" t="s">
        <v>45</v>
      </c>
      <c r="D11" s="346" t="e">
        <f>ROUNDUP(SUM(D7:E10),2)</f>
        <v>#DIV/0!</v>
      </c>
      <c r="E11" s="347"/>
      <c r="F11" s="36" t="s">
        <v>43</v>
      </c>
      <c r="G11" s="338" t="e">
        <f>ROUNDDOWN(SUM(G7:I10),2)</f>
        <v>#DIV/0!</v>
      </c>
      <c r="H11" s="339"/>
      <c r="I11" s="339"/>
      <c r="J11" s="37" t="s">
        <v>43</v>
      </c>
      <c r="K11" s="338" t="e">
        <f>SUM(K7:M10)</f>
        <v>#DIV/0!</v>
      </c>
      <c r="L11" s="339"/>
      <c r="M11" s="339"/>
      <c r="N11" s="37" t="s">
        <v>43</v>
      </c>
      <c r="O11" s="338" t="e">
        <f>D11+G11+K11</f>
        <v>#DIV/0!</v>
      </c>
      <c r="P11" s="339"/>
      <c r="Q11" s="36" t="s">
        <v>43</v>
      </c>
    </row>
    <row r="12" spans="2:17" ht="17.25" customHeight="1">
      <c r="B12" s="352" t="s">
        <v>46</v>
      </c>
      <c r="C12" s="352"/>
      <c r="D12" s="346" t="e">
        <f>D6+D11</f>
        <v>#DIV/0!</v>
      </c>
      <c r="E12" s="347"/>
      <c r="F12" s="36" t="s">
        <v>43</v>
      </c>
      <c r="G12" s="338" t="e">
        <f>G6+G11</f>
        <v>#DIV/0!</v>
      </c>
      <c r="H12" s="339"/>
      <c r="I12" s="339"/>
      <c r="J12" s="37" t="s">
        <v>43</v>
      </c>
      <c r="K12" s="338" t="e">
        <f>K6+K11</f>
        <v>#DIV/0!</v>
      </c>
      <c r="L12" s="339"/>
      <c r="M12" s="339"/>
      <c r="N12" s="37" t="s">
        <v>43</v>
      </c>
      <c r="O12" s="338" t="e">
        <f>D12+G12+K12</f>
        <v>#DIV/0!</v>
      </c>
      <c r="P12" s="339"/>
      <c r="Q12" s="36" t="s">
        <v>43</v>
      </c>
    </row>
    <row r="13" spans="2:17" ht="17.25" customHeight="1">
      <c r="B13" s="326" t="s">
        <v>47</v>
      </c>
      <c r="C13" s="327"/>
      <c r="D13" s="346" t="e">
        <f>D12/O12*100</f>
        <v>#DIV/0!</v>
      </c>
      <c r="E13" s="347"/>
      <c r="F13" s="41" t="s">
        <v>48</v>
      </c>
      <c r="G13" s="338" t="e">
        <f>G12/O12*100</f>
        <v>#DIV/0!</v>
      </c>
      <c r="H13" s="339"/>
      <c r="I13" s="339"/>
      <c r="J13" s="41" t="s">
        <v>48</v>
      </c>
      <c r="K13" s="338" t="e">
        <f>K12/O12*100</f>
        <v>#DIV/0!</v>
      </c>
      <c r="L13" s="339"/>
      <c r="M13" s="339"/>
      <c r="N13" s="41" t="s">
        <v>48</v>
      </c>
      <c r="O13" s="338" t="e">
        <f>O12/O12*100</f>
        <v>#DIV/0!</v>
      </c>
      <c r="P13" s="339"/>
      <c r="Q13" s="41" t="s">
        <v>48</v>
      </c>
    </row>
    <row r="14" spans="2:17" ht="17.25" customHeight="1">
      <c r="B14" s="358"/>
      <c r="C14" s="358"/>
      <c r="D14" s="358"/>
      <c r="E14" s="358"/>
      <c r="F14" s="358"/>
      <c r="G14" s="358"/>
      <c r="H14" s="358"/>
      <c r="I14" s="358"/>
      <c r="J14" s="358"/>
      <c r="K14" s="358"/>
      <c r="L14" s="358"/>
      <c r="M14" s="358"/>
      <c r="N14" s="358"/>
      <c r="O14" s="358"/>
      <c r="P14" s="358"/>
      <c r="Q14" s="358"/>
    </row>
    <row r="15" spans="2:17" ht="17.25" customHeight="1">
      <c r="B15" s="326" t="s">
        <v>63</v>
      </c>
      <c r="C15" s="327"/>
      <c r="D15" s="327"/>
      <c r="E15" s="327"/>
      <c r="F15" s="331"/>
      <c r="G15" s="332"/>
      <c r="H15" s="333"/>
      <c r="I15" s="333"/>
      <c r="J15" s="333"/>
      <c r="K15" s="333"/>
      <c r="L15" s="333"/>
      <c r="M15" s="333"/>
      <c r="N15" s="333"/>
      <c r="O15" s="333"/>
      <c r="P15" s="333"/>
      <c r="Q15" s="333"/>
    </row>
    <row r="16" spans="2:17" ht="17.25" customHeight="1">
      <c r="B16" s="333"/>
      <c r="C16" s="333"/>
      <c r="D16" s="333"/>
      <c r="E16" s="333"/>
      <c r="F16" s="333"/>
      <c r="G16" s="333"/>
      <c r="H16" s="333"/>
      <c r="I16" s="333"/>
      <c r="J16" s="333"/>
      <c r="K16" s="333"/>
      <c r="L16" s="333"/>
      <c r="M16" s="333"/>
      <c r="N16" s="333"/>
      <c r="O16" s="333"/>
      <c r="P16" s="333"/>
      <c r="Q16" s="333"/>
    </row>
    <row r="17" spans="2:17" ht="17.25" customHeight="1">
      <c r="B17" s="333"/>
      <c r="C17" s="359" t="s">
        <v>64</v>
      </c>
      <c r="D17" s="355">
        <f>O7</f>
        <v>0</v>
      </c>
      <c r="E17" s="333" t="s">
        <v>43</v>
      </c>
      <c r="F17" s="333" t="s">
        <v>66</v>
      </c>
      <c r="G17" s="354"/>
      <c r="H17" s="354"/>
      <c r="I17" s="353">
        <f>D6</f>
        <v>0</v>
      </c>
      <c r="J17" s="353"/>
      <c r="K17" s="353"/>
      <c r="L17" s="42" t="s">
        <v>67</v>
      </c>
      <c r="M17" s="354"/>
      <c r="N17" s="354"/>
      <c r="O17" s="333" t="s">
        <v>68</v>
      </c>
      <c r="P17" s="355" t="e">
        <f>D17*I17/(G18+K18)</f>
        <v>#DIV/0!</v>
      </c>
      <c r="Q17" s="333" t="s">
        <v>43</v>
      </c>
    </row>
    <row r="18" spans="2:17" ht="17.25" customHeight="1">
      <c r="B18" s="333"/>
      <c r="C18" s="360"/>
      <c r="D18" s="355"/>
      <c r="E18" s="333"/>
      <c r="F18" s="333"/>
      <c r="G18" s="356">
        <f>D6</f>
        <v>0</v>
      </c>
      <c r="H18" s="356"/>
      <c r="I18" s="43" t="s">
        <v>67</v>
      </c>
      <c r="J18" s="35" t="s">
        <v>69</v>
      </c>
      <c r="K18" s="357">
        <f>G6</f>
        <v>0</v>
      </c>
      <c r="L18" s="357"/>
      <c r="M18" s="357"/>
      <c r="N18" s="35" t="s">
        <v>43</v>
      </c>
      <c r="O18" s="333"/>
      <c r="P18" s="355"/>
      <c r="Q18" s="333"/>
    </row>
    <row r="19" spans="2:17" ht="17.25" customHeight="1">
      <c r="B19" s="333"/>
      <c r="C19" s="333"/>
      <c r="D19" s="333"/>
      <c r="E19" s="333"/>
      <c r="F19" s="333"/>
      <c r="G19" s="333"/>
      <c r="H19" s="333"/>
      <c r="I19" s="333"/>
      <c r="J19" s="333"/>
      <c r="K19" s="333"/>
      <c r="L19" s="333"/>
      <c r="M19" s="333"/>
      <c r="N19" s="333"/>
      <c r="O19" s="333"/>
      <c r="P19" s="333"/>
      <c r="Q19" s="333"/>
    </row>
    <row r="20" spans="2:17" ht="17.25" customHeight="1">
      <c r="B20" s="333"/>
      <c r="C20" s="361" t="s">
        <v>70</v>
      </c>
      <c r="D20" s="355">
        <f>O7</f>
        <v>0</v>
      </c>
      <c r="E20" s="333" t="s">
        <v>43</v>
      </c>
      <c r="F20" s="333" t="s">
        <v>66</v>
      </c>
      <c r="G20" s="354"/>
      <c r="H20" s="354"/>
      <c r="I20" s="353">
        <f>G6</f>
        <v>0</v>
      </c>
      <c r="J20" s="353"/>
      <c r="K20" s="353"/>
      <c r="L20" s="42" t="s">
        <v>67</v>
      </c>
      <c r="M20" s="354"/>
      <c r="N20" s="354"/>
      <c r="O20" s="333" t="s">
        <v>68</v>
      </c>
      <c r="P20" s="355" t="e">
        <f>D20*I20/(G21+K21)</f>
        <v>#DIV/0!</v>
      </c>
      <c r="Q20" s="333" t="s">
        <v>43</v>
      </c>
    </row>
    <row r="21" spans="2:17" ht="17.25" customHeight="1">
      <c r="B21" s="333"/>
      <c r="C21" s="362"/>
      <c r="D21" s="355"/>
      <c r="E21" s="333"/>
      <c r="F21" s="333"/>
      <c r="G21" s="356">
        <f>D6</f>
        <v>0</v>
      </c>
      <c r="H21" s="356"/>
      <c r="I21" s="43" t="s">
        <v>67</v>
      </c>
      <c r="J21" s="35" t="s">
        <v>69</v>
      </c>
      <c r="K21" s="357">
        <f>G6</f>
        <v>0</v>
      </c>
      <c r="L21" s="357"/>
      <c r="M21" s="357"/>
      <c r="N21" s="35" t="s">
        <v>43</v>
      </c>
      <c r="O21" s="333"/>
      <c r="P21" s="355"/>
      <c r="Q21" s="333"/>
    </row>
    <row r="22" spans="2:17" ht="17.25" customHeight="1">
      <c r="B22" s="333"/>
      <c r="C22" s="333"/>
      <c r="D22" s="333"/>
      <c r="E22" s="333"/>
      <c r="F22" s="333"/>
      <c r="G22" s="333"/>
      <c r="H22" s="333"/>
      <c r="I22" s="333"/>
      <c r="J22" s="333"/>
      <c r="K22" s="333"/>
      <c r="L22" s="333"/>
      <c r="M22" s="333"/>
      <c r="N22" s="333"/>
      <c r="O22" s="333"/>
      <c r="P22" s="333"/>
      <c r="Q22" s="333"/>
    </row>
    <row r="23" spans="2:17" ht="17.25" customHeight="1">
      <c r="B23" s="326" t="s">
        <v>71</v>
      </c>
      <c r="C23" s="327"/>
      <c r="D23" s="327"/>
      <c r="E23" s="327"/>
      <c r="F23" s="331"/>
      <c r="G23" s="332"/>
      <c r="H23" s="333"/>
      <c r="I23" s="333"/>
      <c r="J23" s="333"/>
      <c r="K23" s="333"/>
      <c r="L23" s="333"/>
      <c r="M23" s="333"/>
      <c r="N23" s="333"/>
      <c r="O23" s="333"/>
      <c r="P23" s="333"/>
      <c r="Q23" s="333"/>
    </row>
    <row r="24" spans="2:17" ht="17.25" customHeight="1">
      <c r="B24" s="333"/>
      <c r="C24" s="333"/>
      <c r="D24" s="333"/>
      <c r="E24" s="333"/>
      <c r="F24" s="333"/>
      <c r="G24" s="333"/>
      <c r="H24" s="333"/>
      <c r="I24" s="333"/>
      <c r="J24" s="333"/>
      <c r="K24" s="333"/>
      <c r="L24" s="333"/>
      <c r="M24" s="333"/>
      <c r="N24" s="333"/>
      <c r="O24" s="333"/>
      <c r="P24" s="333"/>
      <c r="Q24" s="333"/>
    </row>
    <row r="25" spans="2:17" ht="17.25" customHeight="1">
      <c r="B25" s="333"/>
      <c r="C25" s="359" t="s">
        <v>64</v>
      </c>
      <c r="D25" s="355">
        <f>O8</f>
        <v>0</v>
      </c>
      <c r="E25" s="333" t="s">
        <v>43</v>
      </c>
      <c r="F25" s="333" t="s">
        <v>66</v>
      </c>
      <c r="G25" s="354"/>
      <c r="H25" s="354"/>
      <c r="I25" s="353">
        <f>D6</f>
        <v>0</v>
      </c>
      <c r="J25" s="353"/>
      <c r="K25" s="353"/>
      <c r="L25" s="42" t="s">
        <v>67</v>
      </c>
      <c r="M25" s="354"/>
      <c r="N25" s="354"/>
      <c r="O25" s="333" t="s">
        <v>68</v>
      </c>
      <c r="P25" s="355" t="e">
        <f>D25*I25/(G26+K26)</f>
        <v>#DIV/0!</v>
      </c>
      <c r="Q25" s="333" t="s">
        <v>43</v>
      </c>
    </row>
    <row r="26" spans="2:17" ht="17.25" customHeight="1">
      <c r="B26" s="333"/>
      <c r="C26" s="360"/>
      <c r="D26" s="355"/>
      <c r="E26" s="333"/>
      <c r="F26" s="333"/>
      <c r="G26" s="356">
        <f>D6</f>
        <v>0</v>
      </c>
      <c r="H26" s="356"/>
      <c r="I26" s="35" t="s">
        <v>43</v>
      </c>
      <c r="J26" s="44" t="s">
        <v>69</v>
      </c>
      <c r="K26" s="357">
        <f>K6</f>
        <v>0</v>
      </c>
      <c r="L26" s="357"/>
      <c r="M26" s="357"/>
      <c r="N26" s="35" t="s">
        <v>43</v>
      </c>
      <c r="O26" s="333"/>
      <c r="P26" s="355"/>
      <c r="Q26" s="333"/>
    </row>
    <row r="27" spans="2:17" ht="17.25" customHeight="1">
      <c r="B27" s="333"/>
      <c r="C27" s="333"/>
      <c r="D27" s="333"/>
      <c r="E27" s="333"/>
      <c r="F27" s="333"/>
      <c r="G27" s="333"/>
      <c r="H27" s="333"/>
      <c r="I27" s="333"/>
      <c r="J27" s="333"/>
      <c r="K27" s="333"/>
      <c r="L27" s="333"/>
      <c r="M27" s="333"/>
      <c r="N27" s="333"/>
      <c r="O27" s="333"/>
      <c r="P27" s="333"/>
      <c r="Q27" s="333"/>
    </row>
    <row r="28" spans="2:17" ht="17.25" customHeight="1">
      <c r="B28" s="333"/>
      <c r="C28" s="361" t="s">
        <v>72</v>
      </c>
      <c r="D28" s="355">
        <f>O8</f>
        <v>0</v>
      </c>
      <c r="E28" s="333" t="s">
        <v>43</v>
      </c>
      <c r="F28" s="333" t="s">
        <v>66</v>
      </c>
      <c r="G28" s="354"/>
      <c r="H28" s="354"/>
      <c r="I28" s="353">
        <f>K6</f>
        <v>0</v>
      </c>
      <c r="J28" s="353"/>
      <c r="K28" s="353"/>
      <c r="L28" s="42" t="s">
        <v>67</v>
      </c>
      <c r="M28" s="354"/>
      <c r="N28" s="354"/>
      <c r="O28" s="333" t="s">
        <v>68</v>
      </c>
      <c r="P28" s="355" t="e">
        <f>D28*I28/(G29+K29)</f>
        <v>#DIV/0!</v>
      </c>
      <c r="Q28" s="333" t="s">
        <v>43</v>
      </c>
    </row>
    <row r="29" spans="2:17" ht="17.25" customHeight="1">
      <c r="B29" s="333"/>
      <c r="C29" s="362"/>
      <c r="D29" s="355"/>
      <c r="E29" s="333"/>
      <c r="F29" s="333"/>
      <c r="G29" s="356">
        <f>D6</f>
        <v>0</v>
      </c>
      <c r="H29" s="356"/>
      <c r="I29" s="35" t="s">
        <v>43</v>
      </c>
      <c r="J29" s="44" t="s">
        <v>69</v>
      </c>
      <c r="K29" s="357">
        <f>K6</f>
        <v>0</v>
      </c>
      <c r="L29" s="357"/>
      <c r="M29" s="357"/>
      <c r="N29" s="35" t="s">
        <v>43</v>
      </c>
      <c r="O29" s="333"/>
      <c r="P29" s="355"/>
      <c r="Q29" s="333"/>
    </row>
    <row r="30" spans="2:17" ht="17.25" customHeight="1">
      <c r="B30" s="333"/>
      <c r="C30" s="333"/>
      <c r="D30" s="333"/>
      <c r="E30" s="333"/>
      <c r="F30" s="333"/>
      <c r="G30" s="333"/>
      <c r="H30" s="333"/>
      <c r="I30" s="333"/>
      <c r="J30" s="333"/>
      <c r="K30" s="333"/>
      <c r="L30" s="333"/>
      <c r="M30" s="333"/>
      <c r="N30" s="333"/>
      <c r="O30" s="333"/>
      <c r="P30" s="333"/>
      <c r="Q30" s="333"/>
    </row>
    <row r="31" spans="2:17" ht="17.25" customHeight="1">
      <c r="B31" s="326" t="s">
        <v>73</v>
      </c>
      <c r="C31" s="327"/>
      <c r="D31" s="327"/>
      <c r="E31" s="327"/>
      <c r="F31" s="331"/>
      <c r="G31" s="332"/>
      <c r="H31" s="333"/>
      <c r="I31" s="333"/>
      <c r="J31" s="333"/>
      <c r="K31" s="333"/>
      <c r="L31" s="333"/>
      <c r="M31" s="333"/>
      <c r="N31" s="333"/>
      <c r="O31" s="333"/>
      <c r="P31" s="333"/>
      <c r="Q31" s="333"/>
    </row>
    <row r="32" spans="2:17" ht="17.25" customHeight="1">
      <c r="B32" s="333"/>
      <c r="C32" s="333"/>
      <c r="D32" s="333"/>
      <c r="E32" s="333"/>
      <c r="F32" s="333"/>
      <c r="G32" s="333"/>
      <c r="H32" s="333"/>
      <c r="I32" s="333"/>
      <c r="J32" s="333"/>
      <c r="K32" s="333"/>
      <c r="L32" s="333"/>
      <c r="M32" s="333"/>
      <c r="N32" s="333"/>
      <c r="O32" s="333"/>
      <c r="P32" s="333"/>
      <c r="Q32" s="333"/>
    </row>
    <row r="33" spans="2:17" ht="17.25" customHeight="1">
      <c r="B33" s="333"/>
      <c r="C33" s="359" t="s">
        <v>74</v>
      </c>
      <c r="D33" s="355">
        <f>O9</f>
        <v>0</v>
      </c>
      <c r="E33" s="333" t="s">
        <v>43</v>
      </c>
      <c r="F33" s="333" t="s">
        <v>66</v>
      </c>
      <c r="G33" s="354"/>
      <c r="H33" s="354"/>
      <c r="I33" s="353">
        <f>G6</f>
        <v>0</v>
      </c>
      <c r="J33" s="353"/>
      <c r="K33" s="353"/>
      <c r="L33" s="42" t="s">
        <v>67</v>
      </c>
      <c r="M33" s="354"/>
      <c r="N33" s="354"/>
      <c r="O33" s="333" t="s">
        <v>68</v>
      </c>
      <c r="P33" s="355" t="e">
        <f>D33*I33/(G34+K34)</f>
        <v>#DIV/0!</v>
      </c>
      <c r="Q33" s="333" t="s">
        <v>43</v>
      </c>
    </row>
    <row r="34" spans="2:17" ht="17.25" customHeight="1">
      <c r="B34" s="333"/>
      <c r="C34" s="360"/>
      <c r="D34" s="355"/>
      <c r="E34" s="333"/>
      <c r="F34" s="333"/>
      <c r="G34" s="356">
        <f>G6</f>
        <v>0</v>
      </c>
      <c r="H34" s="356"/>
      <c r="I34" s="35" t="s">
        <v>43</v>
      </c>
      <c r="J34" s="44" t="s">
        <v>69</v>
      </c>
      <c r="K34" s="357">
        <f>K6</f>
        <v>0</v>
      </c>
      <c r="L34" s="357"/>
      <c r="M34" s="357"/>
      <c r="N34" s="35" t="s">
        <v>43</v>
      </c>
      <c r="O34" s="333"/>
      <c r="P34" s="355"/>
      <c r="Q34" s="333"/>
    </row>
    <row r="35" spans="2:17" ht="17.25" customHeight="1">
      <c r="B35" s="333"/>
      <c r="C35" s="333"/>
      <c r="D35" s="333"/>
      <c r="E35" s="333"/>
      <c r="F35" s="333"/>
      <c r="G35" s="333"/>
      <c r="H35" s="333"/>
      <c r="I35" s="333"/>
      <c r="J35" s="333"/>
      <c r="K35" s="333"/>
      <c r="L35" s="333"/>
      <c r="M35" s="333"/>
      <c r="N35" s="333"/>
      <c r="O35" s="333"/>
      <c r="P35" s="333"/>
      <c r="Q35" s="333"/>
    </row>
    <row r="36" spans="2:17" ht="17.25" customHeight="1">
      <c r="B36" s="333"/>
      <c r="C36" s="361" t="s">
        <v>72</v>
      </c>
      <c r="D36" s="355">
        <f>O9</f>
        <v>0</v>
      </c>
      <c r="E36" s="333" t="s">
        <v>43</v>
      </c>
      <c r="F36" s="333" t="s">
        <v>66</v>
      </c>
      <c r="G36" s="354"/>
      <c r="H36" s="354"/>
      <c r="I36" s="353">
        <f>K6</f>
        <v>0</v>
      </c>
      <c r="J36" s="353"/>
      <c r="K36" s="353"/>
      <c r="L36" s="42" t="s">
        <v>67</v>
      </c>
      <c r="M36" s="354"/>
      <c r="N36" s="354"/>
      <c r="O36" s="333" t="s">
        <v>68</v>
      </c>
      <c r="P36" s="355" t="e">
        <f>D36*I36/(G37+K37)</f>
        <v>#DIV/0!</v>
      </c>
      <c r="Q36" s="333" t="s">
        <v>43</v>
      </c>
    </row>
    <row r="37" spans="2:17" ht="17.25" customHeight="1">
      <c r="B37" s="333"/>
      <c r="C37" s="362"/>
      <c r="D37" s="355"/>
      <c r="E37" s="333"/>
      <c r="F37" s="333"/>
      <c r="G37" s="356">
        <f>G6</f>
        <v>0</v>
      </c>
      <c r="H37" s="356"/>
      <c r="I37" s="35" t="s">
        <v>43</v>
      </c>
      <c r="J37" s="35" t="s">
        <v>75</v>
      </c>
      <c r="K37" s="357">
        <f>K6</f>
        <v>0</v>
      </c>
      <c r="L37" s="357"/>
      <c r="M37" s="357"/>
      <c r="N37" s="35" t="s">
        <v>43</v>
      </c>
      <c r="O37" s="333"/>
      <c r="P37" s="355"/>
      <c r="Q37" s="333"/>
    </row>
    <row r="38" spans="2:17" ht="17.25" customHeight="1">
      <c r="B38" s="333"/>
      <c r="C38" s="333"/>
      <c r="D38" s="333"/>
      <c r="E38" s="333"/>
      <c r="F38" s="333"/>
      <c r="G38" s="333"/>
      <c r="H38" s="333"/>
      <c r="I38" s="333"/>
      <c r="J38" s="333"/>
      <c r="K38" s="333"/>
      <c r="L38" s="333"/>
      <c r="M38" s="333"/>
      <c r="N38" s="333"/>
      <c r="O38" s="333"/>
      <c r="P38" s="333"/>
      <c r="Q38" s="333"/>
    </row>
    <row r="39" spans="2:17" ht="17.25" customHeight="1">
      <c r="B39" s="326" t="s">
        <v>76</v>
      </c>
      <c r="C39" s="327"/>
      <c r="D39" s="327"/>
      <c r="E39" s="327"/>
      <c r="F39" s="331"/>
      <c r="G39" s="332"/>
      <c r="H39" s="333"/>
      <c r="I39" s="333"/>
      <c r="J39" s="333"/>
      <c r="K39" s="333"/>
      <c r="L39" s="333"/>
      <c r="M39" s="333"/>
      <c r="N39" s="333"/>
      <c r="O39" s="333"/>
      <c r="P39" s="333"/>
      <c r="Q39" s="333"/>
    </row>
    <row r="40" spans="2:17" ht="17.25" customHeight="1">
      <c r="B40" s="333"/>
      <c r="C40" s="333"/>
      <c r="D40" s="333"/>
      <c r="E40" s="333"/>
      <c r="F40" s="333"/>
      <c r="G40" s="333"/>
      <c r="H40" s="333"/>
      <c r="I40" s="333"/>
      <c r="J40" s="333"/>
      <c r="K40" s="333"/>
      <c r="L40" s="333"/>
      <c r="M40" s="333"/>
      <c r="N40" s="333"/>
      <c r="O40" s="333"/>
      <c r="P40" s="333"/>
      <c r="Q40" s="333"/>
    </row>
    <row r="41" spans="2:17" ht="17.25" customHeight="1">
      <c r="B41" s="333"/>
      <c r="C41" s="359" t="s">
        <v>64</v>
      </c>
      <c r="D41" s="355">
        <f>O10</f>
        <v>0</v>
      </c>
      <c r="E41" s="333" t="s">
        <v>43</v>
      </c>
      <c r="F41" s="333" t="s">
        <v>66</v>
      </c>
      <c r="G41" s="354"/>
      <c r="H41" s="354"/>
      <c r="I41" s="353">
        <f>D6</f>
        <v>0</v>
      </c>
      <c r="J41" s="353"/>
      <c r="K41" s="353"/>
      <c r="L41" s="42" t="s">
        <v>77</v>
      </c>
      <c r="M41" s="354"/>
      <c r="N41" s="354"/>
      <c r="O41" s="333" t="s">
        <v>68</v>
      </c>
      <c r="P41" s="355" t="e">
        <f>D41*I41/(G42+I42+M42)</f>
        <v>#DIV/0!</v>
      </c>
      <c r="Q41" s="333" t="s">
        <v>43</v>
      </c>
    </row>
    <row r="42" spans="2:17" ht="17.25" customHeight="1">
      <c r="B42" s="333"/>
      <c r="C42" s="360"/>
      <c r="D42" s="355"/>
      <c r="E42" s="333"/>
      <c r="F42" s="333"/>
      <c r="G42" s="45">
        <f>D6</f>
        <v>0</v>
      </c>
      <c r="H42" s="46" t="s">
        <v>78</v>
      </c>
      <c r="I42" s="357">
        <f>G6</f>
        <v>0</v>
      </c>
      <c r="J42" s="357"/>
      <c r="K42" s="357"/>
      <c r="L42" s="35" t="s">
        <v>78</v>
      </c>
      <c r="M42" s="45">
        <f>K6</f>
        <v>0</v>
      </c>
      <c r="N42" s="35" t="s">
        <v>43</v>
      </c>
      <c r="O42" s="333"/>
      <c r="P42" s="355"/>
      <c r="Q42" s="333"/>
    </row>
    <row r="43" spans="2:17" ht="17.25" customHeight="1">
      <c r="B43" s="333"/>
      <c r="C43" s="333"/>
      <c r="D43" s="333"/>
      <c r="E43" s="333"/>
      <c r="F43" s="333"/>
      <c r="G43" s="333"/>
      <c r="H43" s="333"/>
      <c r="I43" s="333"/>
      <c r="J43" s="333"/>
      <c r="K43" s="333"/>
      <c r="L43" s="333"/>
      <c r="M43" s="333"/>
      <c r="N43" s="333"/>
      <c r="O43" s="333"/>
      <c r="P43" s="333"/>
      <c r="Q43" s="333"/>
    </row>
    <row r="44" spans="2:17" ht="17.25" customHeight="1">
      <c r="B44" s="333"/>
      <c r="C44" s="359" t="s">
        <v>74</v>
      </c>
      <c r="D44" s="355">
        <f>O10</f>
        <v>0</v>
      </c>
      <c r="E44" s="333" t="s">
        <v>43</v>
      </c>
      <c r="F44" s="333" t="s">
        <v>66</v>
      </c>
      <c r="G44" s="354"/>
      <c r="H44" s="354"/>
      <c r="I44" s="353">
        <f>G6</f>
        <v>0</v>
      </c>
      <c r="J44" s="353"/>
      <c r="K44" s="353"/>
      <c r="L44" s="42" t="s">
        <v>77</v>
      </c>
      <c r="M44" s="354"/>
      <c r="N44" s="354"/>
      <c r="O44" s="333" t="s">
        <v>68</v>
      </c>
      <c r="P44" s="355" t="e">
        <f>D44*I44/(G45+I45+M45)</f>
        <v>#DIV/0!</v>
      </c>
      <c r="Q44" s="333" t="s">
        <v>43</v>
      </c>
    </row>
    <row r="45" spans="2:17" ht="17.25" customHeight="1">
      <c r="B45" s="333"/>
      <c r="C45" s="360"/>
      <c r="D45" s="355"/>
      <c r="E45" s="333"/>
      <c r="F45" s="333"/>
      <c r="G45" s="45">
        <f>D6</f>
        <v>0</v>
      </c>
      <c r="H45" s="46" t="s">
        <v>78</v>
      </c>
      <c r="I45" s="357">
        <f>G6</f>
        <v>0</v>
      </c>
      <c r="J45" s="357"/>
      <c r="K45" s="357"/>
      <c r="L45" s="35" t="s">
        <v>78</v>
      </c>
      <c r="M45" s="45">
        <f>K6</f>
        <v>0</v>
      </c>
      <c r="N45" s="35" t="s">
        <v>43</v>
      </c>
      <c r="O45" s="333"/>
      <c r="P45" s="355"/>
      <c r="Q45" s="333"/>
    </row>
    <row r="46" spans="2:17" ht="17.25" customHeight="1">
      <c r="B46" s="333"/>
      <c r="C46" s="333"/>
      <c r="D46" s="333"/>
      <c r="E46" s="333"/>
      <c r="F46" s="333"/>
      <c r="G46" s="333"/>
      <c r="H46" s="333"/>
      <c r="I46" s="333"/>
      <c r="J46" s="333"/>
      <c r="K46" s="333"/>
      <c r="L46" s="333"/>
      <c r="M46" s="333"/>
      <c r="N46" s="333"/>
      <c r="O46" s="333"/>
      <c r="P46" s="333"/>
      <c r="Q46" s="333"/>
    </row>
    <row r="47" spans="2:17" ht="17.25" customHeight="1">
      <c r="B47" s="333"/>
      <c r="C47" s="361" t="s">
        <v>72</v>
      </c>
      <c r="D47" s="355">
        <f>O10</f>
        <v>0</v>
      </c>
      <c r="E47" s="333" t="s">
        <v>43</v>
      </c>
      <c r="F47" s="333" t="s">
        <v>66</v>
      </c>
      <c r="G47" s="354"/>
      <c r="H47" s="354"/>
      <c r="I47" s="353">
        <f>K6</f>
        <v>0</v>
      </c>
      <c r="J47" s="353"/>
      <c r="K47" s="353"/>
      <c r="L47" s="42" t="s">
        <v>77</v>
      </c>
      <c r="M47" s="354"/>
      <c r="N47" s="354"/>
      <c r="O47" s="333" t="s">
        <v>68</v>
      </c>
      <c r="P47" s="355" t="e">
        <f>D47*I47/(G48+I48+M48)</f>
        <v>#DIV/0!</v>
      </c>
      <c r="Q47" s="333" t="s">
        <v>43</v>
      </c>
    </row>
    <row r="48" spans="2:17" ht="17.25" customHeight="1">
      <c r="B48" s="333"/>
      <c r="C48" s="362"/>
      <c r="D48" s="355"/>
      <c r="E48" s="333"/>
      <c r="F48" s="333"/>
      <c r="G48" s="45">
        <f>D6</f>
        <v>0</v>
      </c>
      <c r="H48" s="46" t="s">
        <v>78</v>
      </c>
      <c r="I48" s="357">
        <f>G6</f>
        <v>0</v>
      </c>
      <c r="J48" s="357"/>
      <c r="K48" s="357"/>
      <c r="L48" s="35" t="s">
        <v>78</v>
      </c>
      <c r="M48" s="45">
        <f>K6</f>
        <v>0</v>
      </c>
      <c r="N48" s="35" t="s">
        <v>43</v>
      </c>
      <c r="O48" s="333"/>
      <c r="P48" s="355"/>
      <c r="Q48" s="333"/>
    </row>
  </sheetData>
  <mergeCells count="178">
    <mergeCell ref="P47:P48"/>
    <mergeCell ref="Q47:Q48"/>
    <mergeCell ref="I48:K48"/>
    <mergeCell ref="B46:Q46"/>
    <mergeCell ref="B47:B48"/>
    <mergeCell ref="C47:C48"/>
    <mergeCell ref="D47:D48"/>
    <mergeCell ref="E47:E48"/>
    <mergeCell ref="F47:F48"/>
    <mergeCell ref="G47:H47"/>
    <mergeCell ref="I47:K47"/>
    <mergeCell ref="M47:N47"/>
    <mergeCell ref="O47:O48"/>
    <mergeCell ref="I44:K44"/>
    <mergeCell ref="M44:N44"/>
    <mergeCell ref="O44:O45"/>
    <mergeCell ref="P44:P45"/>
    <mergeCell ref="Q44:Q45"/>
    <mergeCell ref="I45:K45"/>
    <mergeCell ref="P41:P42"/>
    <mergeCell ref="Q41:Q42"/>
    <mergeCell ref="I42:K42"/>
    <mergeCell ref="B43:Q43"/>
    <mergeCell ref="B44:B45"/>
    <mergeCell ref="C44:C45"/>
    <mergeCell ref="D44:D45"/>
    <mergeCell ref="E44:E45"/>
    <mergeCell ref="F44:F45"/>
    <mergeCell ref="G44:H44"/>
    <mergeCell ref="B40:Q40"/>
    <mergeCell ref="B41:B42"/>
    <mergeCell ref="C41:C42"/>
    <mergeCell ref="D41:D42"/>
    <mergeCell ref="E41:E42"/>
    <mergeCell ref="F41:F42"/>
    <mergeCell ref="G41:H41"/>
    <mergeCell ref="I41:K41"/>
    <mergeCell ref="M41:N41"/>
    <mergeCell ref="O41:O42"/>
    <mergeCell ref="P36:P37"/>
    <mergeCell ref="Q36:Q37"/>
    <mergeCell ref="G37:H37"/>
    <mergeCell ref="K37:M37"/>
    <mergeCell ref="B38:Q38"/>
    <mergeCell ref="B39:F39"/>
    <mergeCell ref="G39:Q39"/>
    <mergeCell ref="B35:Q35"/>
    <mergeCell ref="B36:B37"/>
    <mergeCell ref="C36:C37"/>
    <mergeCell ref="D36:D37"/>
    <mergeCell ref="E36:E37"/>
    <mergeCell ref="F36:F37"/>
    <mergeCell ref="G36:H36"/>
    <mergeCell ref="I36:K36"/>
    <mergeCell ref="M36:N36"/>
    <mergeCell ref="O36:O37"/>
    <mergeCell ref="I33:K33"/>
    <mergeCell ref="M33:N33"/>
    <mergeCell ref="O33:O34"/>
    <mergeCell ref="P33:P34"/>
    <mergeCell ref="Q33:Q34"/>
    <mergeCell ref="G34:H34"/>
    <mergeCell ref="K34:M34"/>
    <mergeCell ref="B30:Q30"/>
    <mergeCell ref="B31:F31"/>
    <mergeCell ref="G31:Q31"/>
    <mergeCell ref="B32:Q32"/>
    <mergeCell ref="B33:B34"/>
    <mergeCell ref="C33:C34"/>
    <mergeCell ref="D33:D34"/>
    <mergeCell ref="E33:E34"/>
    <mergeCell ref="F33:F34"/>
    <mergeCell ref="G33:H33"/>
    <mergeCell ref="G28:H28"/>
    <mergeCell ref="I28:K28"/>
    <mergeCell ref="M28:N28"/>
    <mergeCell ref="O28:O29"/>
    <mergeCell ref="P28:P29"/>
    <mergeCell ref="Q28:Q29"/>
    <mergeCell ref="G29:H29"/>
    <mergeCell ref="K29:M29"/>
    <mergeCell ref="P25:P26"/>
    <mergeCell ref="Q25:Q26"/>
    <mergeCell ref="G26:H26"/>
    <mergeCell ref="K26:M26"/>
    <mergeCell ref="B27:Q27"/>
    <mergeCell ref="B28:B29"/>
    <mergeCell ref="C28:C29"/>
    <mergeCell ref="D28:D29"/>
    <mergeCell ref="E28:E29"/>
    <mergeCell ref="F28:F29"/>
    <mergeCell ref="B24:Q24"/>
    <mergeCell ref="B25:B26"/>
    <mergeCell ref="C25:C26"/>
    <mergeCell ref="D25:D26"/>
    <mergeCell ref="E25:E26"/>
    <mergeCell ref="F25:F26"/>
    <mergeCell ref="G25:H25"/>
    <mergeCell ref="I25:K25"/>
    <mergeCell ref="M25:N25"/>
    <mergeCell ref="O25:O26"/>
    <mergeCell ref="P20:P21"/>
    <mergeCell ref="Q20:Q21"/>
    <mergeCell ref="G21:H21"/>
    <mergeCell ref="K21:M21"/>
    <mergeCell ref="B22:Q22"/>
    <mergeCell ref="B23:F23"/>
    <mergeCell ref="G23:Q23"/>
    <mergeCell ref="B19:Q19"/>
    <mergeCell ref="B20:B21"/>
    <mergeCell ref="C20:C21"/>
    <mergeCell ref="D20:D21"/>
    <mergeCell ref="E20:E21"/>
    <mergeCell ref="F20:F21"/>
    <mergeCell ref="G20:H20"/>
    <mergeCell ref="I20:K20"/>
    <mergeCell ref="M20:N20"/>
    <mergeCell ref="O20:O21"/>
    <mergeCell ref="I17:K17"/>
    <mergeCell ref="M17:N17"/>
    <mergeCell ref="O17:O18"/>
    <mergeCell ref="P17:P18"/>
    <mergeCell ref="Q17:Q18"/>
    <mergeCell ref="G18:H18"/>
    <mergeCell ref="K18:M18"/>
    <mergeCell ref="B14:Q14"/>
    <mergeCell ref="B15:F15"/>
    <mergeCell ref="G15:Q15"/>
    <mergeCell ref="B16:Q16"/>
    <mergeCell ref="B17:B18"/>
    <mergeCell ref="C17:C18"/>
    <mergeCell ref="D17:D18"/>
    <mergeCell ref="E17:E18"/>
    <mergeCell ref="F17:F18"/>
    <mergeCell ref="G17:H17"/>
    <mergeCell ref="B12:C12"/>
    <mergeCell ref="D12:E12"/>
    <mergeCell ref="G12:I12"/>
    <mergeCell ref="K12:M12"/>
    <mergeCell ref="O12:P12"/>
    <mergeCell ref="B13:C13"/>
    <mergeCell ref="D13:E13"/>
    <mergeCell ref="G13:I13"/>
    <mergeCell ref="K13:M13"/>
    <mergeCell ref="O13:P13"/>
    <mergeCell ref="B7:B11"/>
    <mergeCell ref="D7:E7"/>
    <mergeCell ref="G7:I7"/>
    <mergeCell ref="K7:M7"/>
    <mergeCell ref="O7:P7"/>
    <mergeCell ref="D10:E10"/>
    <mergeCell ref="G10:I10"/>
    <mergeCell ref="K10:M10"/>
    <mergeCell ref="O10:P10"/>
    <mergeCell ref="D11:E11"/>
    <mergeCell ref="G11:I11"/>
    <mergeCell ref="K11:M11"/>
    <mergeCell ref="O11:P11"/>
    <mergeCell ref="D8:E8"/>
    <mergeCell ref="G8:I8"/>
    <mergeCell ref="K8:M8"/>
    <mergeCell ref="O8:P8"/>
    <mergeCell ref="D9:E9"/>
    <mergeCell ref="G9:I9"/>
    <mergeCell ref="K9:M9"/>
    <mergeCell ref="O9:P9"/>
    <mergeCell ref="B2:Q2"/>
    <mergeCell ref="B4:Q4"/>
    <mergeCell ref="B5:C5"/>
    <mergeCell ref="D5:F5"/>
    <mergeCell ref="G5:J5"/>
    <mergeCell ref="K5:N5"/>
    <mergeCell ref="O5:Q5"/>
    <mergeCell ref="B6:C6"/>
    <mergeCell ref="D6:E6"/>
    <mergeCell ref="G6:I6"/>
    <mergeCell ref="K6:M6"/>
    <mergeCell ref="O6:P6"/>
  </mergeCells>
  <phoneticPr fontId="1"/>
  <printOptions horizontalCentered="1" verticalCentered="1"/>
  <pageMargins left="0.98425196850393704" right="0.98425196850393704" top="0.78740157480314965" bottom="0.78740157480314965" header="0.51181102362204722" footer="0.51181102362204722"/>
  <pageSetup paperSize="9" scale="77" orientation="portrait"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B2:Q48"/>
  <sheetViews>
    <sheetView view="pageBreakPreview" zoomScale="70" zoomScaleNormal="100" zoomScaleSheetLayoutView="70" workbookViewId="0">
      <selection activeCell="B2" sqref="B2:Q2"/>
    </sheetView>
  </sheetViews>
  <sheetFormatPr defaultRowHeight="16.5"/>
  <cols>
    <col min="1" max="1" width="2.453125" style="22" customWidth="1"/>
    <col min="2" max="2" width="4.08984375" style="22" customWidth="1"/>
    <col min="3" max="3" width="8.7265625" style="22" customWidth="1"/>
    <col min="4" max="4" width="16.26953125" style="22" customWidth="1"/>
    <col min="5" max="6" width="3.08984375" style="22" customWidth="1"/>
    <col min="7" max="7" width="8.453125" style="22" customWidth="1"/>
    <col min="8" max="8" width="6.26953125" style="22" customWidth="1"/>
    <col min="9" max="9" width="7.90625" style="22" customWidth="1"/>
    <col min="10" max="10" width="3.08984375" style="22" customWidth="1"/>
    <col min="11" max="11" width="3.26953125" style="22" customWidth="1"/>
    <col min="12" max="12" width="6.36328125" style="22" customWidth="1"/>
    <col min="13" max="13" width="8.90625" style="22" customWidth="1"/>
    <col min="14" max="15" width="3.08984375" style="22" customWidth="1"/>
    <col min="16" max="16" width="14.90625" style="22" customWidth="1"/>
    <col min="17" max="17" width="3.08984375" style="22" customWidth="1"/>
    <col min="18" max="255" width="9" style="22"/>
    <col min="256" max="256" width="4.08984375" style="22" customWidth="1"/>
    <col min="257" max="257" width="8.08984375" style="22" customWidth="1"/>
    <col min="258" max="258" width="21.08984375" style="22" customWidth="1"/>
    <col min="259" max="260" width="3.08984375" style="22" customWidth="1"/>
    <col min="261" max="261" width="12.08984375" style="22" customWidth="1"/>
    <col min="262" max="263" width="3.08984375" style="22" customWidth="1"/>
    <col min="264" max="264" width="9.6328125" style="22" customWidth="1"/>
    <col min="265" max="265" width="3.08984375" style="22" customWidth="1"/>
    <col min="266" max="267" width="4.6328125" style="22" customWidth="1"/>
    <col min="268" max="268" width="5.08984375" style="22" customWidth="1"/>
    <col min="269" max="269" width="12.08984375" style="22" customWidth="1"/>
    <col min="270" max="271" width="3.08984375" style="22" customWidth="1"/>
    <col min="272" max="272" width="22.08984375" style="22" customWidth="1"/>
    <col min="273" max="273" width="3.08984375" style="22" customWidth="1"/>
    <col min="274" max="511" width="9" style="22"/>
    <col min="512" max="512" width="4.08984375" style="22" customWidth="1"/>
    <col min="513" max="513" width="8.08984375" style="22" customWidth="1"/>
    <col min="514" max="514" width="21.08984375" style="22" customWidth="1"/>
    <col min="515" max="516" width="3.08984375" style="22" customWidth="1"/>
    <col min="517" max="517" width="12.08984375" style="22" customWidth="1"/>
    <col min="518" max="519" width="3.08984375" style="22" customWidth="1"/>
    <col min="520" max="520" width="9.6328125" style="22" customWidth="1"/>
    <col min="521" max="521" width="3.08984375" style="22" customWidth="1"/>
    <col min="522" max="523" width="4.6328125" style="22" customWidth="1"/>
    <col min="524" max="524" width="5.08984375" style="22" customWidth="1"/>
    <col min="525" max="525" width="12.08984375" style="22" customWidth="1"/>
    <col min="526" max="527" width="3.08984375" style="22" customWidth="1"/>
    <col min="528" max="528" width="22.08984375" style="22" customWidth="1"/>
    <col min="529" max="529" width="3.08984375" style="22" customWidth="1"/>
    <col min="530" max="767" width="9" style="22"/>
    <col min="768" max="768" width="4.08984375" style="22" customWidth="1"/>
    <col min="769" max="769" width="8.08984375" style="22" customWidth="1"/>
    <col min="770" max="770" width="21.08984375" style="22" customWidth="1"/>
    <col min="771" max="772" width="3.08984375" style="22" customWidth="1"/>
    <col min="773" max="773" width="12.08984375" style="22" customWidth="1"/>
    <col min="774" max="775" width="3.08984375" style="22" customWidth="1"/>
    <col min="776" max="776" width="9.6328125" style="22" customWidth="1"/>
    <col min="777" max="777" width="3.08984375" style="22" customWidth="1"/>
    <col min="778" max="779" width="4.6328125" style="22" customWidth="1"/>
    <col min="780" max="780" width="5.08984375" style="22" customWidth="1"/>
    <col min="781" max="781" width="12.08984375" style="22" customWidth="1"/>
    <col min="782" max="783" width="3.08984375" style="22" customWidth="1"/>
    <col min="784" max="784" width="22.08984375" style="22" customWidth="1"/>
    <col min="785" max="785" width="3.08984375" style="22" customWidth="1"/>
    <col min="786" max="1023" width="9" style="22"/>
    <col min="1024" max="1024" width="4.08984375" style="22" customWidth="1"/>
    <col min="1025" max="1025" width="8.08984375" style="22" customWidth="1"/>
    <col min="1026" max="1026" width="21.08984375" style="22" customWidth="1"/>
    <col min="1027" max="1028" width="3.08984375" style="22" customWidth="1"/>
    <col min="1029" max="1029" width="12.08984375" style="22" customWidth="1"/>
    <col min="1030" max="1031" width="3.08984375" style="22" customWidth="1"/>
    <col min="1032" max="1032" width="9.6328125" style="22" customWidth="1"/>
    <col min="1033" max="1033" width="3.08984375" style="22" customWidth="1"/>
    <col min="1034" max="1035" width="4.6328125" style="22" customWidth="1"/>
    <col min="1036" max="1036" width="5.08984375" style="22" customWidth="1"/>
    <col min="1037" max="1037" width="12.08984375" style="22" customWidth="1"/>
    <col min="1038" max="1039" width="3.08984375" style="22" customWidth="1"/>
    <col min="1040" max="1040" width="22.08984375" style="22" customWidth="1"/>
    <col min="1041" max="1041" width="3.08984375" style="22" customWidth="1"/>
    <col min="1042" max="1279" width="9" style="22"/>
    <col min="1280" max="1280" width="4.08984375" style="22" customWidth="1"/>
    <col min="1281" max="1281" width="8.08984375" style="22" customWidth="1"/>
    <col min="1282" max="1282" width="21.08984375" style="22" customWidth="1"/>
    <col min="1283" max="1284" width="3.08984375" style="22" customWidth="1"/>
    <col min="1285" max="1285" width="12.08984375" style="22" customWidth="1"/>
    <col min="1286" max="1287" width="3.08984375" style="22" customWidth="1"/>
    <col min="1288" max="1288" width="9.6328125" style="22" customWidth="1"/>
    <col min="1289" max="1289" width="3.08984375" style="22" customWidth="1"/>
    <col min="1290" max="1291" width="4.6328125" style="22" customWidth="1"/>
    <col min="1292" max="1292" width="5.08984375" style="22" customWidth="1"/>
    <col min="1293" max="1293" width="12.08984375" style="22" customWidth="1"/>
    <col min="1294" max="1295" width="3.08984375" style="22" customWidth="1"/>
    <col min="1296" max="1296" width="22.08984375" style="22" customWidth="1"/>
    <col min="1297" max="1297" width="3.08984375" style="22" customWidth="1"/>
    <col min="1298" max="1535" width="9" style="22"/>
    <col min="1536" max="1536" width="4.08984375" style="22" customWidth="1"/>
    <col min="1537" max="1537" width="8.08984375" style="22" customWidth="1"/>
    <col min="1538" max="1538" width="21.08984375" style="22" customWidth="1"/>
    <col min="1539" max="1540" width="3.08984375" style="22" customWidth="1"/>
    <col min="1541" max="1541" width="12.08984375" style="22" customWidth="1"/>
    <col min="1542" max="1543" width="3.08984375" style="22" customWidth="1"/>
    <col min="1544" max="1544" width="9.6328125" style="22" customWidth="1"/>
    <col min="1545" max="1545" width="3.08984375" style="22" customWidth="1"/>
    <col min="1546" max="1547" width="4.6328125" style="22" customWidth="1"/>
    <col min="1548" max="1548" width="5.08984375" style="22" customWidth="1"/>
    <col min="1549" max="1549" width="12.08984375" style="22" customWidth="1"/>
    <col min="1550" max="1551" width="3.08984375" style="22" customWidth="1"/>
    <col min="1552" max="1552" width="22.08984375" style="22" customWidth="1"/>
    <col min="1553" max="1553" width="3.08984375" style="22" customWidth="1"/>
    <col min="1554" max="1791" width="9" style="22"/>
    <col min="1792" max="1792" width="4.08984375" style="22" customWidth="1"/>
    <col min="1793" max="1793" width="8.08984375" style="22" customWidth="1"/>
    <col min="1794" max="1794" width="21.08984375" style="22" customWidth="1"/>
    <col min="1795" max="1796" width="3.08984375" style="22" customWidth="1"/>
    <col min="1797" max="1797" width="12.08984375" style="22" customWidth="1"/>
    <col min="1798" max="1799" width="3.08984375" style="22" customWidth="1"/>
    <col min="1800" max="1800" width="9.6328125" style="22" customWidth="1"/>
    <col min="1801" max="1801" width="3.08984375" style="22" customWidth="1"/>
    <col min="1802" max="1803" width="4.6328125" style="22" customWidth="1"/>
    <col min="1804" max="1804" width="5.08984375" style="22" customWidth="1"/>
    <col min="1805" max="1805" width="12.08984375" style="22" customWidth="1"/>
    <col min="1806" max="1807" width="3.08984375" style="22" customWidth="1"/>
    <col min="1808" max="1808" width="22.08984375" style="22" customWidth="1"/>
    <col min="1809" max="1809" width="3.08984375" style="22" customWidth="1"/>
    <col min="1810" max="2047" width="9" style="22"/>
    <col min="2048" max="2048" width="4.08984375" style="22" customWidth="1"/>
    <col min="2049" max="2049" width="8.08984375" style="22" customWidth="1"/>
    <col min="2050" max="2050" width="21.08984375" style="22" customWidth="1"/>
    <col min="2051" max="2052" width="3.08984375" style="22" customWidth="1"/>
    <col min="2053" max="2053" width="12.08984375" style="22" customWidth="1"/>
    <col min="2054" max="2055" width="3.08984375" style="22" customWidth="1"/>
    <col min="2056" max="2056" width="9.6328125" style="22" customWidth="1"/>
    <col min="2057" max="2057" width="3.08984375" style="22" customWidth="1"/>
    <col min="2058" max="2059" width="4.6328125" style="22" customWidth="1"/>
    <col min="2060" max="2060" width="5.08984375" style="22" customWidth="1"/>
    <col min="2061" max="2061" width="12.08984375" style="22" customWidth="1"/>
    <col min="2062" max="2063" width="3.08984375" style="22" customWidth="1"/>
    <col min="2064" max="2064" width="22.08984375" style="22" customWidth="1"/>
    <col min="2065" max="2065" width="3.08984375" style="22" customWidth="1"/>
    <col min="2066" max="2303" width="9" style="22"/>
    <col min="2304" max="2304" width="4.08984375" style="22" customWidth="1"/>
    <col min="2305" max="2305" width="8.08984375" style="22" customWidth="1"/>
    <col min="2306" max="2306" width="21.08984375" style="22" customWidth="1"/>
    <col min="2307" max="2308" width="3.08984375" style="22" customWidth="1"/>
    <col min="2309" max="2309" width="12.08984375" style="22" customWidth="1"/>
    <col min="2310" max="2311" width="3.08984375" style="22" customWidth="1"/>
    <col min="2312" max="2312" width="9.6328125" style="22" customWidth="1"/>
    <col min="2313" max="2313" width="3.08984375" style="22" customWidth="1"/>
    <col min="2314" max="2315" width="4.6328125" style="22" customWidth="1"/>
    <col min="2316" max="2316" width="5.08984375" style="22" customWidth="1"/>
    <col min="2317" max="2317" width="12.08984375" style="22" customWidth="1"/>
    <col min="2318" max="2319" width="3.08984375" style="22" customWidth="1"/>
    <col min="2320" max="2320" width="22.08984375" style="22" customWidth="1"/>
    <col min="2321" max="2321" width="3.08984375" style="22" customWidth="1"/>
    <col min="2322" max="2559" width="9" style="22"/>
    <col min="2560" max="2560" width="4.08984375" style="22" customWidth="1"/>
    <col min="2561" max="2561" width="8.08984375" style="22" customWidth="1"/>
    <col min="2562" max="2562" width="21.08984375" style="22" customWidth="1"/>
    <col min="2563" max="2564" width="3.08984375" style="22" customWidth="1"/>
    <col min="2565" max="2565" width="12.08984375" style="22" customWidth="1"/>
    <col min="2566" max="2567" width="3.08984375" style="22" customWidth="1"/>
    <col min="2568" max="2568" width="9.6328125" style="22" customWidth="1"/>
    <col min="2569" max="2569" width="3.08984375" style="22" customWidth="1"/>
    <col min="2570" max="2571" width="4.6328125" style="22" customWidth="1"/>
    <col min="2572" max="2572" width="5.08984375" style="22" customWidth="1"/>
    <col min="2573" max="2573" width="12.08984375" style="22" customWidth="1"/>
    <col min="2574" max="2575" width="3.08984375" style="22" customWidth="1"/>
    <col min="2576" max="2576" width="22.08984375" style="22" customWidth="1"/>
    <col min="2577" max="2577" width="3.08984375" style="22" customWidth="1"/>
    <col min="2578" max="2815" width="9" style="22"/>
    <col min="2816" max="2816" width="4.08984375" style="22" customWidth="1"/>
    <col min="2817" max="2817" width="8.08984375" style="22" customWidth="1"/>
    <col min="2818" max="2818" width="21.08984375" style="22" customWidth="1"/>
    <col min="2819" max="2820" width="3.08984375" style="22" customWidth="1"/>
    <col min="2821" max="2821" width="12.08984375" style="22" customWidth="1"/>
    <col min="2822" max="2823" width="3.08984375" style="22" customWidth="1"/>
    <col min="2824" max="2824" width="9.6328125" style="22" customWidth="1"/>
    <col min="2825" max="2825" width="3.08984375" style="22" customWidth="1"/>
    <col min="2826" max="2827" width="4.6328125" style="22" customWidth="1"/>
    <col min="2828" max="2828" width="5.08984375" style="22" customWidth="1"/>
    <col min="2829" max="2829" width="12.08984375" style="22" customWidth="1"/>
    <col min="2830" max="2831" width="3.08984375" style="22" customWidth="1"/>
    <col min="2832" max="2832" width="22.08984375" style="22" customWidth="1"/>
    <col min="2833" max="2833" width="3.08984375" style="22" customWidth="1"/>
    <col min="2834" max="3071" width="9" style="22"/>
    <col min="3072" max="3072" width="4.08984375" style="22" customWidth="1"/>
    <col min="3073" max="3073" width="8.08984375" style="22" customWidth="1"/>
    <col min="3074" max="3074" width="21.08984375" style="22" customWidth="1"/>
    <col min="3075" max="3076" width="3.08984375" style="22" customWidth="1"/>
    <col min="3077" max="3077" width="12.08984375" style="22" customWidth="1"/>
    <col min="3078" max="3079" width="3.08984375" style="22" customWidth="1"/>
    <col min="3080" max="3080" width="9.6328125" style="22" customWidth="1"/>
    <col min="3081" max="3081" width="3.08984375" style="22" customWidth="1"/>
    <col min="3082" max="3083" width="4.6328125" style="22" customWidth="1"/>
    <col min="3084" max="3084" width="5.08984375" style="22" customWidth="1"/>
    <col min="3085" max="3085" width="12.08984375" style="22" customWidth="1"/>
    <col min="3086" max="3087" width="3.08984375" style="22" customWidth="1"/>
    <col min="3088" max="3088" width="22.08984375" style="22" customWidth="1"/>
    <col min="3089" max="3089" width="3.08984375" style="22" customWidth="1"/>
    <col min="3090" max="3327" width="9" style="22"/>
    <col min="3328" max="3328" width="4.08984375" style="22" customWidth="1"/>
    <col min="3329" max="3329" width="8.08984375" style="22" customWidth="1"/>
    <col min="3330" max="3330" width="21.08984375" style="22" customWidth="1"/>
    <col min="3331" max="3332" width="3.08984375" style="22" customWidth="1"/>
    <col min="3333" max="3333" width="12.08984375" style="22" customWidth="1"/>
    <col min="3334" max="3335" width="3.08984375" style="22" customWidth="1"/>
    <col min="3336" max="3336" width="9.6328125" style="22" customWidth="1"/>
    <col min="3337" max="3337" width="3.08984375" style="22" customWidth="1"/>
    <col min="3338" max="3339" width="4.6328125" style="22" customWidth="1"/>
    <col min="3340" max="3340" width="5.08984375" style="22" customWidth="1"/>
    <col min="3341" max="3341" width="12.08984375" style="22" customWidth="1"/>
    <col min="3342" max="3343" width="3.08984375" style="22" customWidth="1"/>
    <col min="3344" max="3344" width="22.08984375" style="22" customWidth="1"/>
    <col min="3345" max="3345" width="3.08984375" style="22" customWidth="1"/>
    <col min="3346" max="3583" width="9" style="22"/>
    <col min="3584" max="3584" width="4.08984375" style="22" customWidth="1"/>
    <col min="3585" max="3585" width="8.08984375" style="22" customWidth="1"/>
    <col min="3586" max="3586" width="21.08984375" style="22" customWidth="1"/>
    <col min="3587" max="3588" width="3.08984375" style="22" customWidth="1"/>
    <col min="3589" max="3589" width="12.08984375" style="22" customWidth="1"/>
    <col min="3590" max="3591" width="3.08984375" style="22" customWidth="1"/>
    <col min="3592" max="3592" width="9.6328125" style="22" customWidth="1"/>
    <col min="3593" max="3593" width="3.08984375" style="22" customWidth="1"/>
    <col min="3594" max="3595" width="4.6328125" style="22" customWidth="1"/>
    <col min="3596" max="3596" width="5.08984375" style="22" customWidth="1"/>
    <col min="3597" max="3597" width="12.08984375" style="22" customWidth="1"/>
    <col min="3598" max="3599" width="3.08984375" style="22" customWidth="1"/>
    <col min="3600" max="3600" width="22.08984375" style="22" customWidth="1"/>
    <col min="3601" max="3601" width="3.08984375" style="22" customWidth="1"/>
    <col min="3602" max="3839" width="9" style="22"/>
    <col min="3840" max="3840" width="4.08984375" style="22" customWidth="1"/>
    <col min="3841" max="3841" width="8.08984375" style="22" customWidth="1"/>
    <col min="3842" max="3842" width="21.08984375" style="22" customWidth="1"/>
    <col min="3843" max="3844" width="3.08984375" style="22" customWidth="1"/>
    <col min="3845" max="3845" width="12.08984375" style="22" customWidth="1"/>
    <col min="3846" max="3847" width="3.08984375" style="22" customWidth="1"/>
    <col min="3848" max="3848" width="9.6328125" style="22" customWidth="1"/>
    <col min="3849" max="3849" width="3.08984375" style="22" customWidth="1"/>
    <col min="3850" max="3851" width="4.6328125" style="22" customWidth="1"/>
    <col min="3852" max="3852" width="5.08984375" style="22" customWidth="1"/>
    <col min="3853" max="3853" width="12.08984375" style="22" customWidth="1"/>
    <col min="3854" max="3855" width="3.08984375" style="22" customWidth="1"/>
    <col min="3856" max="3856" width="22.08984375" style="22" customWidth="1"/>
    <col min="3857" max="3857" width="3.08984375" style="22" customWidth="1"/>
    <col min="3858" max="4095" width="9" style="22"/>
    <col min="4096" max="4096" width="4.08984375" style="22" customWidth="1"/>
    <col min="4097" max="4097" width="8.08984375" style="22" customWidth="1"/>
    <col min="4098" max="4098" width="21.08984375" style="22" customWidth="1"/>
    <col min="4099" max="4100" width="3.08984375" style="22" customWidth="1"/>
    <col min="4101" max="4101" width="12.08984375" style="22" customWidth="1"/>
    <col min="4102" max="4103" width="3.08984375" style="22" customWidth="1"/>
    <col min="4104" max="4104" width="9.6328125" style="22" customWidth="1"/>
    <col min="4105" max="4105" width="3.08984375" style="22" customWidth="1"/>
    <col min="4106" max="4107" width="4.6328125" style="22" customWidth="1"/>
    <col min="4108" max="4108" width="5.08984375" style="22" customWidth="1"/>
    <col min="4109" max="4109" width="12.08984375" style="22" customWidth="1"/>
    <col min="4110" max="4111" width="3.08984375" style="22" customWidth="1"/>
    <col min="4112" max="4112" width="22.08984375" style="22" customWidth="1"/>
    <col min="4113" max="4113" width="3.08984375" style="22" customWidth="1"/>
    <col min="4114" max="4351" width="9" style="22"/>
    <col min="4352" max="4352" width="4.08984375" style="22" customWidth="1"/>
    <col min="4353" max="4353" width="8.08984375" style="22" customWidth="1"/>
    <col min="4354" max="4354" width="21.08984375" style="22" customWidth="1"/>
    <col min="4355" max="4356" width="3.08984375" style="22" customWidth="1"/>
    <col min="4357" max="4357" width="12.08984375" style="22" customWidth="1"/>
    <col min="4358" max="4359" width="3.08984375" style="22" customWidth="1"/>
    <col min="4360" max="4360" width="9.6328125" style="22" customWidth="1"/>
    <col min="4361" max="4361" width="3.08984375" style="22" customWidth="1"/>
    <col min="4362" max="4363" width="4.6328125" style="22" customWidth="1"/>
    <col min="4364" max="4364" width="5.08984375" style="22" customWidth="1"/>
    <col min="4365" max="4365" width="12.08984375" style="22" customWidth="1"/>
    <col min="4366" max="4367" width="3.08984375" style="22" customWidth="1"/>
    <col min="4368" max="4368" width="22.08984375" style="22" customWidth="1"/>
    <col min="4369" max="4369" width="3.08984375" style="22" customWidth="1"/>
    <col min="4370" max="4607" width="9" style="22"/>
    <col min="4608" max="4608" width="4.08984375" style="22" customWidth="1"/>
    <col min="4609" max="4609" width="8.08984375" style="22" customWidth="1"/>
    <col min="4610" max="4610" width="21.08984375" style="22" customWidth="1"/>
    <col min="4611" max="4612" width="3.08984375" style="22" customWidth="1"/>
    <col min="4613" max="4613" width="12.08984375" style="22" customWidth="1"/>
    <col min="4614" max="4615" width="3.08984375" style="22" customWidth="1"/>
    <col min="4616" max="4616" width="9.6328125" style="22" customWidth="1"/>
    <col min="4617" max="4617" width="3.08984375" style="22" customWidth="1"/>
    <col min="4618" max="4619" width="4.6328125" style="22" customWidth="1"/>
    <col min="4620" max="4620" width="5.08984375" style="22" customWidth="1"/>
    <col min="4621" max="4621" width="12.08984375" style="22" customWidth="1"/>
    <col min="4622" max="4623" width="3.08984375" style="22" customWidth="1"/>
    <col min="4624" max="4624" width="22.08984375" style="22" customWidth="1"/>
    <col min="4625" max="4625" width="3.08984375" style="22" customWidth="1"/>
    <col min="4626" max="4863" width="9" style="22"/>
    <col min="4864" max="4864" width="4.08984375" style="22" customWidth="1"/>
    <col min="4865" max="4865" width="8.08984375" style="22" customWidth="1"/>
    <col min="4866" max="4866" width="21.08984375" style="22" customWidth="1"/>
    <col min="4867" max="4868" width="3.08984375" style="22" customWidth="1"/>
    <col min="4869" max="4869" width="12.08984375" style="22" customWidth="1"/>
    <col min="4870" max="4871" width="3.08984375" style="22" customWidth="1"/>
    <col min="4872" max="4872" width="9.6328125" style="22" customWidth="1"/>
    <col min="4873" max="4873" width="3.08984375" style="22" customWidth="1"/>
    <col min="4874" max="4875" width="4.6328125" style="22" customWidth="1"/>
    <col min="4876" max="4876" width="5.08984375" style="22" customWidth="1"/>
    <col min="4877" max="4877" width="12.08984375" style="22" customWidth="1"/>
    <col min="4878" max="4879" width="3.08984375" style="22" customWidth="1"/>
    <col min="4880" max="4880" width="22.08984375" style="22" customWidth="1"/>
    <col min="4881" max="4881" width="3.08984375" style="22" customWidth="1"/>
    <col min="4882" max="5119" width="9" style="22"/>
    <col min="5120" max="5120" width="4.08984375" style="22" customWidth="1"/>
    <col min="5121" max="5121" width="8.08984375" style="22" customWidth="1"/>
    <col min="5122" max="5122" width="21.08984375" style="22" customWidth="1"/>
    <col min="5123" max="5124" width="3.08984375" style="22" customWidth="1"/>
    <col min="5125" max="5125" width="12.08984375" style="22" customWidth="1"/>
    <col min="5126" max="5127" width="3.08984375" style="22" customWidth="1"/>
    <col min="5128" max="5128" width="9.6328125" style="22" customWidth="1"/>
    <col min="5129" max="5129" width="3.08984375" style="22" customWidth="1"/>
    <col min="5130" max="5131" width="4.6328125" style="22" customWidth="1"/>
    <col min="5132" max="5132" width="5.08984375" style="22" customWidth="1"/>
    <col min="5133" max="5133" width="12.08984375" style="22" customWidth="1"/>
    <col min="5134" max="5135" width="3.08984375" style="22" customWidth="1"/>
    <col min="5136" max="5136" width="22.08984375" style="22" customWidth="1"/>
    <col min="5137" max="5137" width="3.08984375" style="22" customWidth="1"/>
    <col min="5138" max="5375" width="9" style="22"/>
    <col min="5376" max="5376" width="4.08984375" style="22" customWidth="1"/>
    <col min="5377" max="5377" width="8.08984375" style="22" customWidth="1"/>
    <col min="5378" max="5378" width="21.08984375" style="22" customWidth="1"/>
    <col min="5379" max="5380" width="3.08984375" style="22" customWidth="1"/>
    <col min="5381" max="5381" width="12.08984375" style="22" customWidth="1"/>
    <col min="5382" max="5383" width="3.08984375" style="22" customWidth="1"/>
    <col min="5384" max="5384" width="9.6328125" style="22" customWidth="1"/>
    <col min="5385" max="5385" width="3.08984375" style="22" customWidth="1"/>
    <col min="5386" max="5387" width="4.6328125" style="22" customWidth="1"/>
    <col min="5388" max="5388" width="5.08984375" style="22" customWidth="1"/>
    <col min="5389" max="5389" width="12.08984375" style="22" customWidth="1"/>
    <col min="5390" max="5391" width="3.08984375" style="22" customWidth="1"/>
    <col min="5392" max="5392" width="22.08984375" style="22" customWidth="1"/>
    <col min="5393" max="5393" width="3.08984375" style="22" customWidth="1"/>
    <col min="5394" max="5631" width="9" style="22"/>
    <col min="5632" max="5632" width="4.08984375" style="22" customWidth="1"/>
    <col min="5633" max="5633" width="8.08984375" style="22" customWidth="1"/>
    <col min="5634" max="5634" width="21.08984375" style="22" customWidth="1"/>
    <col min="5635" max="5636" width="3.08984375" style="22" customWidth="1"/>
    <col min="5637" max="5637" width="12.08984375" style="22" customWidth="1"/>
    <col min="5638" max="5639" width="3.08984375" style="22" customWidth="1"/>
    <col min="5640" max="5640" width="9.6328125" style="22" customWidth="1"/>
    <col min="5641" max="5641" width="3.08984375" style="22" customWidth="1"/>
    <col min="5642" max="5643" width="4.6328125" style="22" customWidth="1"/>
    <col min="5644" max="5644" width="5.08984375" style="22" customWidth="1"/>
    <col min="5645" max="5645" width="12.08984375" style="22" customWidth="1"/>
    <col min="5646" max="5647" width="3.08984375" style="22" customWidth="1"/>
    <col min="5648" max="5648" width="22.08984375" style="22" customWidth="1"/>
    <col min="5649" max="5649" width="3.08984375" style="22" customWidth="1"/>
    <col min="5650" max="5887" width="9" style="22"/>
    <col min="5888" max="5888" width="4.08984375" style="22" customWidth="1"/>
    <col min="5889" max="5889" width="8.08984375" style="22" customWidth="1"/>
    <col min="5890" max="5890" width="21.08984375" style="22" customWidth="1"/>
    <col min="5891" max="5892" width="3.08984375" style="22" customWidth="1"/>
    <col min="5893" max="5893" width="12.08984375" style="22" customWidth="1"/>
    <col min="5894" max="5895" width="3.08984375" style="22" customWidth="1"/>
    <col min="5896" max="5896" width="9.6328125" style="22" customWidth="1"/>
    <col min="5897" max="5897" width="3.08984375" style="22" customWidth="1"/>
    <col min="5898" max="5899" width="4.6328125" style="22" customWidth="1"/>
    <col min="5900" max="5900" width="5.08984375" style="22" customWidth="1"/>
    <col min="5901" max="5901" width="12.08984375" style="22" customWidth="1"/>
    <col min="5902" max="5903" width="3.08984375" style="22" customWidth="1"/>
    <col min="5904" max="5904" width="22.08984375" style="22" customWidth="1"/>
    <col min="5905" max="5905" width="3.08984375" style="22" customWidth="1"/>
    <col min="5906" max="6143" width="9" style="22"/>
    <col min="6144" max="6144" width="4.08984375" style="22" customWidth="1"/>
    <col min="6145" max="6145" width="8.08984375" style="22" customWidth="1"/>
    <col min="6146" max="6146" width="21.08984375" style="22" customWidth="1"/>
    <col min="6147" max="6148" width="3.08984375" style="22" customWidth="1"/>
    <col min="6149" max="6149" width="12.08984375" style="22" customWidth="1"/>
    <col min="6150" max="6151" width="3.08984375" style="22" customWidth="1"/>
    <col min="6152" max="6152" width="9.6328125" style="22" customWidth="1"/>
    <col min="6153" max="6153" width="3.08984375" style="22" customWidth="1"/>
    <col min="6154" max="6155" width="4.6328125" style="22" customWidth="1"/>
    <col min="6156" max="6156" width="5.08984375" style="22" customWidth="1"/>
    <col min="6157" max="6157" width="12.08984375" style="22" customWidth="1"/>
    <col min="6158" max="6159" width="3.08984375" style="22" customWidth="1"/>
    <col min="6160" max="6160" width="22.08984375" style="22" customWidth="1"/>
    <col min="6161" max="6161" width="3.08984375" style="22" customWidth="1"/>
    <col min="6162" max="6399" width="9" style="22"/>
    <col min="6400" max="6400" width="4.08984375" style="22" customWidth="1"/>
    <col min="6401" max="6401" width="8.08984375" style="22" customWidth="1"/>
    <col min="6402" max="6402" width="21.08984375" style="22" customWidth="1"/>
    <col min="6403" max="6404" width="3.08984375" style="22" customWidth="1"/>
    <col min="6405" max="6405" width="12.08984375" style="22" customWidth="1"/>
    <col min="6406" max="6407" width="3.08984375" style="22" customWidth="1"/>
    <col min="6408" max="6408" width="9.6328125" style="22" customWidth="1"/>
    <col min="6409" max="6409" width="3.08984375" style="22" customWidth="1"/>
    <col min="6410" max="6411" width="4.6328125" style="22" customWidth="1"/>
    <col min="6412" max="6412" width="5.08984375" style="22" customWidth="1"/>
    <col min="6413" max="6413" width="12.08984375" style="22" customWidth="1"/>
    <col min="6414" max="6415" width="3.08984375" style="22" customWidth="1"/>
    <col min="6416" max="6416" width="22.08984375" style="22" customWidth="1"/>
    <col min="6417" max="6417" width="3.08984375" style="22" customWidth="1"/>
    <col min="6418" max="6655" width="9" style="22"/>
    <col min="6656" max="6656" width="4.08984375" style="22" customWidth="1"/>
    <col min="6657" max="6657" width="8.08984375" style="22" customWidth="1"/>
    <col min="6658" max="6658" width="21.08984375" style="22" customWidth="1"/>
    <col min="6659" max="6660" width="3.08984375" style="22" customWidth="1"/>
    <col min="6661" max="6661" width="12.08984375" style="22" customWidth="1"/>
    <col min="6662" max="6663" width="3.08984375" style="22" customWidth="1"/>
    <col min="6664" max="6664" width="9.6328125" style="22" customWidth="1"/>
    <col min="6665" max="6665" width="3.08984375" style="22" customWidth="1"/>
    <col min="6666" max="6667" width="4.6328125" style="22" customWidth="1"/>
    <col min="6668" max="6668" width="5.08984375" style="22" customWidth="1"/>
    <col min="6669" max="6669" width="12.08984375" style="22" customWidth="1"/>
    <col min="6670" max="6671" width="3.08984375" style="22" customWidth="1"/>
    <col min="6672" max="6672" width="22.08984375" style="22" customWidth="1"/>
    <col min="6673" max="6673" width="3.08984375" style="22" customWidth="1"/>
    <col min="6674" max="6911" width="9" style="22"/>
    <col min="6912" max="6912" width="4.08984375" style="22" customWidth="1"/>
    <col min="6913" max="6913" width="8.08984375" style="22" customWidth="1"/>
    <col min="6914" max="6914" width="21.08984375" style="22" customWidth="1"/>
    <col min="6915" max="6916" width="3.08984375" style="22" customWidth="1"/>
    <col min="6917" max="6917" width="12.08984375" style="22" customWidth="1"/>
    <col min="6918" max="6919" width="3.08984375" style="22" customWidth="1"/>
    <col min="6920" max="6920" width="9.6328125" style="22" customWidth="1"/>
    <col min="6921" max="6921" width="3.08984375" style="22" customWidth="1"/>
    <col min="6922" max="6923" width="4.6328125" style="22" customWidth="1"/>
    <col min="6924" max="6924" width="5.08984375" style="22" customWidth="1"/>
    <col min="6925" max="6925" width="12.08984375" style="22" customWidth="1"/>
    <col min="6926" max="6927" width="3.08984375" style="22" customWidth="1"/>
    <col min="6928" max="6928" width="22.08984375" style="22" customWidth="1"/>
    <col min="6929" max="6929" width="3.08984375" style="22" customWidth="1"/>
    <col min="6930" max="7167" width="9" style="22"/>
    <col min="7168" max="7168" width="4.08984375" style="22" customWidth="1"/>
    <col min="7169" max="7169" width="8.08984375" style="22" customWidth="1"/>
    <col min="7170" max="7170" width="21.08984375" style="22" customWidth="1"/>
    <col min="7171" max="7172" width="3.08984375" style="22" customWidth="1"/>
    <col min="7173" max="7173" width="12.08984375" style="22" customWidth="1"/>
    <col min="7174" max="7175" width="3.08984375" style="22" customWidth="1"/>
    <col min="7176" max="7176" width="9.6328125" style="22" customWidth="1"/>
    <col min="7177" max="7177" width="3.08984375" style="22" customWidth="1"/>
    <col min="7178" max="7179" width="4.6328125" style="22" customWidth="1"/>
    <col min="7180" max="7180" width="5.08984375" style="22" customWidth="1"/>
    <col min="7181" max="7181" width="12.08984375" style="22" customWidth="1"/>
    <col min="7182" max="7183" width="3.08984375" style="22" customWidth="1"/>
    <col min="7184" max="7184" width="22.08984375" style="22" customWidth="1"/>
    <col min="7185" max="7185" width="3.08984375" style="22" customWidth="1"/>
    <col min="7186" max="7423" width="9" style="22"/>
    <col min="7424" max="7424" width="4.08984375" style="22" customWidth="1"/>
    <col min="7425" max="7425" width="8.08984375" style="22" customWidth="1"/>
    <col min="7426" max="7426" width="21.08984375" style="22" customWidth="1"/>
    <col min="7427" max="7428" width="3.08984375" style="22" customWidth="1"/>
    <col min="7429" max="7429" width="12.08984375" style="22" customWidth="1"/>
    <col min="7430" max="7431" width="3.08984375" style="22" customWidth="1"/>
    <col min="7432" max="7432" width="9.6328125" style="22" customWidth="1"/>
    <col min="7433" max="7433" width="3.08984375" style="22" customWidth="1"/>
    <col min="7434" max="7435" width="4.6328125" style="22" customWidth="1"/>
    <col min="7436" max="7436" width="5.08984375" style="22" customWidth="1"/>
    <col min="7437" max="7437" width="12.08984375" style="22" customWidth="1"/>
    <col min="7438" max="7439" width="3.08984375" style="22" customWidth="1"/>
    <col min="7440" max="7440" width="22.08984375" style="22" customWidth="1"/>
    <col min="7441" max="7441" width="3.08984375" style="22" customWidth="1"/>
    <col min="7442" max="7679" width="9" style="22"/>
    <col min="7680" max="7680" width="4.08984375" style="22" customWidth="1"/>
    <col min="7681" max="7681" width="8.08984375" style="22" customWidth="1"/>
    <col min="7682" max="7682" width="21.08984375" style="22" customWidth="1"/>
    <col min="7683" max="7684" width="3.08984375" style="22" customWidth="1"/>
    <col min="7685" max="7685" width="12.08984375" style="22" customWidth="1"/>
    <col min="7686" max="7687" width="3.08984375" style="22" customWidth="1"/>
    <col min="7688" max="7688" width="9.6328125" style="22" customWidth="1"/>
    <col min="7689" max="7689" width="3.08984375" style="22" customWidth="1"/>
    <col min="7690" max="7691" width="4.6328125" style="22" customWidth="1"/>
    <col min="7692" max="7692" width="5.08984375" style="22" customWidth="1"/>
    <col min="7693" max="7693" width="12.08984375" style="22" customWidth="1"/>
    <col min="7694" max="7695" width="3.08984375" style="22" customWidth="1"/>
    <col min="7696" max="7696" width="22.08984375" style="22" customWidth="1"/>
    <col min="7697" max="7697" width="3.08984375" style="22" customWidth="1"/>
    <col min="7698" max="7935" width="9" style="22"/>
    <col min="7936" max="7936" width="4.08984375" style="22" customWidth="1"/>
    <col min="7937" max="7937" width="8.08984375" style="22" customWidth="1"/>
    <col min="7938" max="7938" width="21.08984375" style="22" customWidth="1"/>
    <col min="7939" max="7940" width="3.08984375" style="22" customWidth="1"/>
    <col min="7941" max="7941" width="12.08984375" style="22" customWidth="1"/>
    <col min="7942" max="7943" width="3.08984375" style="22" customWidth="1"/>
    <col min="7944" max="7944" width="9.6328125" style="22" customWidth="1"/>
    <col min="7945" max="7945" width="3.08984375" style="22" customWidth="1"/>
    <col min="7946" max="7947" width="4.6328125" style="22" customWidth="1"/>
    <col min="7948" max="7948" width="5.08984375" style="22" customWidth="1"/>
    <col min="7949" max="7949" width="12.08984375" style="22" customWidth="1"/>
    <col min="7950" max="7951" width="3.08984375" style="22" customWidth="1"/>
    <col min="7952" max="7952" width="22.08984375" style="22" customWidth="1"/>
    <col min="7953" max="7953" width="3.08984375" style="22" customWidth="1"/>
    <col min="7954" max="8191" width="9" style="22"/>
    <col min="8192" max="8192" width="4.08984375" style="22" customWidth="1"/>
    <col min="8193" max="8193" width="8.08984375" style="22" customWidth="1"/>
    <col min="8194" max="8194" width="21.08984375" style="22" customWidth="1"/>
    <col min="8195" max="8196" width="3.08984375" style="22" customWidth="1"/>
    <col min="8197" max="8197" width="12.08984375" style="22" customWidth="1"/>
    <col min="8198" max="8199" width="3.08984375" style="22" customWidth="1"/>
    <col min="8200" max="8200" width="9.6328125" style="22" customWidth="1"/>
    <col min="8201" max="8201" width="3.08984375" style="22" customWidth="1"/>
    <col min="8202" max="8203" width="4.6328125" style="22" customWidth="1"/>
    <col min="8204" max="8204" width="5.08984375" style="22" customWidth="1"/>
    <col min="8205" max="8205" width="12.08984375" style="22" customWidth="1"/>
    <col min="8206" max="8207" width="3.08984375" style="22" customWidth="1"/>
    <col min="8208" max="8208" width="22.08984375" style="22" customWidth="1"/>
    <col min="8209" max="8209" width="3.08984375" style="22" customWidth="1"/>
    <col min="8210" max="8447" width="9" style="22"/>
    <col min="8448" max="8448" width="4.08984375" style="22" customWidth="1"/>
    <col min="8449" max="8449" width="8.08984375" style="22" customWidth="1"/>
    <col min="8450" max="8450" width="21.08984375" style="22" customWidth="1"/>
    <col min="8451" max="8452" width="3.08984375" style="22" customWidth="1"/>
    <col min="8453" max="8453" width="12.08984375" style="22" customWidth="1"/>
    <col min="8454" max="8455" width="3.08984375" style="22" customWidth="1"/>
    <col min="8456" max="8456" width="9.6328125" style="22" customWidth="1"/>
    <col min="8457" max="8457" width="3.08984375" style="22" customWidth="1"/>
    <col min="8458" max="8459" width="4.6328125" style="22" customWidth="1"/>
    <col min="8460" max="8460" width="5.08984375" style="22" customWidth="1"/>
    <col min="8461" max="8461" width="12.08984375" style="22" customWidth="1"/>
    <col min="8462" max="8463" width="3.08984375" style="22" customWidth="1"/>
    <col min="8464" max="8464" width="22.08984375" style="22" customWidth="1"/>
    <col min="8465" max="8465" width="3.08984375" style="22" customWidth="1"/>
    <col min="8466" max="8703" width="9" style="22"/>
    <col min="8704" max="8704" width="4.08984375" style="22" customWidth="1"/>
    <col min="8705" max="8705" width="8.08984375" style="22" customWidth="1"/>
    <col min="8706" max="8706" width="21.08984375" style="22" customWidth="1"/>
    <col min="8707" max="8708" width="3.08984375" style="22" customWidth="1"/>
    <col min="8709" max="8709" width="12.08984375" style="22" customWidth="1"/>
    <col min="8710" max="8711" width="3.08984375" style="22" customWidth="1"/>
    <col min="8712" max="8712" width="9.6328125" style="22" customWidth="1"/>
    <col min="8713" max="8713" width="3.08984375" style="22" customWidth="1"/>
    <col min="8714" max="8715" width="4.6328125" style="22" customWidth="1"/>
    <col min="8716" max="8716" width="5.08984375" style="22" customWidth="1"/>
    <col min="8717" max="8717" width="12.08984375" style="22" customWidth="1"/>
    <col min="8718" max="8719" width="3.08984375" style="22" customWidth="1"/>
    <col min="8720" max="8720" width="22.08984375" style="22" customWidth="1"/>
    <col min="8721" max="8721" width="3.08984375" style="22" customWidth="1"/>
    <col min="8722" max="8959" width="9" style="22"/>
    <col min="8960" max="8960" width="4.08984375" style="22" customWidth="1"/>
    <col min="8961" max="8961" width="8.08984375" style="22" customWidth="1"/>
    <col min="8962" max="8962" width="21.08984375" style="22" customWidth="1"/>
    <col min="8963" max="8964" width="3.08984375" style="22" customWidth="1"/>
    <col min="8965" max="8965" width="12.08984375" style="22" customWidth="1"/>
    <col min="8966" max="8967" width="3.08984375" style="22" customWidth="1"/>
    <col min="8968" max="8968" width="9.6328125" style="22" customWidth="1"/>
    <col min="8969" max="8969" width="3.08984375" style="22" customWidth="1"/>
    <col min="8970" max="8971" width="4.6328125" style="22" customWidth="1"/>
    <col min="8972" max="8972" width="5.08984375" style="22" customWidth="1"/>
    <col min="8973" max="8973" width="12.08984375" style="22" customWidth="1"/>
    <col min="8974" max="8975" width="3.08984375" style="22" customWidth="1"/>
    <col min="8976" max="8976" width="22.08984375" style="22" customWidth="1"/>
    <col min="8977" max="8977" width="3.08984375" style="22" customWidth="1"/>
    <col min="8978" max="9215" width="9" style="22"/>
    <col min="9216" max="9216" width="4.08984375" style="22" customWidth="1"/>
    <col min="9217" max="9217" width="8.08984375" style="22" customWidth="1"/>
    <col min="9218" max="9218" width="21.08984375" style="22" customWidth="1"/>
    <col min="9219" max="9220" width="3.08984375" style="22" customWidth="1"/>
    <col min="9221" max="9221" width="12.08984375" style="22" customWidth="1"/>
    <col min="9222" max="9223" width="3.08984375" style="22" customWidth="1"/>
    <col min="9224" max="9224" width="9.6328125" style="22" customWidth="1"/>
    <col min="9225" max="9225" width="3.08984375" style="22" customWidth="1"/>
    <col min="9226" max="9227" width="4.6328125" style="22" customWidth="1"/>
    <col min="9228" max="9228" width="5.08984375" style="22" customWidth="1"/>
    <col min="9229" max="9229" width="12.08984375" style="22" customWidth="1"/>
    <col min="9230" max="9231" width="3.08984375" style="22" customWidth="1"/>
    <col min="9232" max="9232" width="22.08984375" style="22" customWidth="1"/>
    <col min="9233" max="9233" width="3.08984375" style="22" customWidth="1"/>
    <col min="9234" max="9471" width="9" style="22"/>
    <col min="9472" max="9472" width="4.08984375" style="22" customWidth="1"/>
    <col min="9473" max="9473" width="8.08984375" style="22" customWidth="1"/>
    <col min="9474" max="9474" width="21.08984375" style="22" customWidth="1"/>
    <col min="9475" max="9476" width="3.08984375" style="22" customWidth="1"/>
    <col min="9477" max="9477" width="12.08984375" style="22" customWidth="1"/>
    <col min="9478" max="9479" width="3.08984375" style="22" customWidth="1"/>
    <col min="9480" max="9480" width="9.6328125" style="22" customWidth="1"/>
    <col min="9481" max="9481" width="3.08984375" style="22" customWidth="1"/>
    <col min="9482" max="9483" width="4.6328125" style="22" customWidth="1"/>
    <col min="9484" max="9484" width="5.08984375" style="22" customWidth="1"/>
    <col min="9485" max="9485" width="12.08984375" style="22" customWidth="1"/>
    <col min="9486" max="9487" width="3.08984375" style="22" customWidth="1"/>
    <col min="9488" max="9488" width="22.08984375" style="22" customWidth="1"/>
    <col min="9489" max="9489" width="3.08984375" style="22" customWidth="1"/>
    <col min="9490" max="9727" width="9" style="22"/>
    <col min="9728" max="9728" width="4.08984375" style="22" customWidth="1"/>
    <col min="9729" max="9729" width="8.08984375" style="22" customWidth="1"/>
    <col min="9730" max="9730" width="21.08984375" style="22" customWidth="1"/>
    <col min="9731" max="9732" width="3.08984375" style="22" customWidth="1"/>
    <col min="9733" max="9733" width="12.08984375" style="22" customWidth="1"/>
    <col min="9734" max="9735" width="3.08984375" style="22" customWidth="1"/>
    <col min="9736" max="9736" width="9.6328125" style="22" customWidth="1"/>
    <col min="9737" max="9737" width="3.08984375" style="22" customWidth="1"/>
    <col min="9738" max="9739" width="4.6328125" style="22" customWidth="1"/>
    <col min="9740" max="9740" width="5.08984375" style="22" customWidth="1"/>
    <col min="9741" max="9741" width="12.08984375" style="22" customWidth="1"/>
    <col min="9742" max="9743" width="3.08984375" style="22" customWidth="1"/>
    <col min="9744" max="9744" width="22.08984375" style="22" customWidth="1"/>
    <col min="9745" max="9745" width="3.08984375" style="22" customWidth="1"/>
    <col min="9746" max="9983" width="9" style="22"/>
    <col min="9984" max="9984" width="4.08984375" style="22" customWidth="1"/>
    <col min="9985" max="9985" width="8.08984375" style="22" customWidth="1"/>
    <col min="9986" max="9986" width="21.08984375" style="22" customWidth="1"/>
    <col min="9987" max="9988" width="3.08984375" style="22" customWidth="1"/>
    <col min="9989" max="9989" width="12.08984375" style="22" customWidth="1"/>
    <col min="9990" max="9991" width="3.08984375" style="22" customWidth="1"/>
    <col min="9992" max="9992" width="9.6328125" style="22" customWidth="1"/>
    <col min="9993" max="9993" width="3.08984375" style="22" customWidth="1"/>
    <col min="9994" max="9995" width="4.6328125" style="22" customWidth="1"/>
    <col min="9996" max="9996" width="5.08984375" style="22" customWidth="1"/>
    <col min="9997" max="9997" width="12.08984375" style="22" customWidth="1"/>
    <col min="9998" max="9999" width="3.08984375" style="22" customWidth="1"/>
    <col min="10000" max="10000" width="22.08984375" style="22" customWidth="1"/>
    <col min="10001" max="10001" width="3.08984375" style="22" customWidth="1"/>
    <col min="10002" max="10239" width="9" style="22"/>
    <col min="10240" max="10240" width="4.08984375" style="22" customWidth="1"/>
    <col min="10241" max="10241" width="8.08984375" style="22" customWidth="1"/>
    <col min="10242" max="10242" width="21.08984375" style="22" customWidth="1"/>
    <col min="10243" max="10244" width="3.08984375" style="22" customWidth="1"/>
    <col min="10245" max="10245" width="12.08984375" style="22" customWidth="1"/>
    <col min="10246" max="10247" width="3.08984375" style="22" customWidth="1"/>
    <col min="10248" max="10248" width="9.6328125" style="22" customWidth="1"/>
    <col min="10249" max="10249" width="3.08984375" style="22" customWidth="1"/>
    <col min="10250" max="10251" width="4.6328125" style="22" customWidth="1"/>
    <col min="10252" max="10252" width="5.08984375" style="22" customWidth="1"/>
    <col min="10253" max="10253" width="12.08984375" style="22" customWidth="1"/>
    <col min="10254" max="10255" width="3.08984375" style="22" customWidth="1"/>
    <col min="10256" max="10256" width="22.08984375" style="22" customWidth="1"/>
    <col min="10257" max="10257" width="3.08984375" style="22" customWidth="1"/>
    <col min="10258" max="10495" width="9" style="22"/>
    <col min="10496" max="10496" width="4.08984375" style="22" customWidth="1"/>
    <col min="10497" max="10497" width="8.08984375" style="22" customWidth="1"/>
    <col min="10498" max="10498" width="21.08984375" style="22" customWidth="1"/>
    <col min="10499" max="10500" width="3.08984375" style="22" customWidth="1"/>
    <col min="10501" max="10501" width="12.08984375" style="22" customWidth="1"/>
    <col min="10502" max="10503" width="3.08984375" style="22" customWidth="1"/>
    <col min="10504" max="10504" width="9.6328125" style="22" customWidth="1"/>
    <col min="10505" max="10505" width="3.08984375" style="22" customWidth="1"/>
    <col min="10506" max="10507" width="4.6328125" style="22" customWidth="1"/>
    <col min="10508" max="10508" width="5.08984375" style="22" customWidth="1"/>
    <col min="10509" max="10509" width="12.08984375" style="22" customWidth="1"/>
    <col min="10510" max="10511" width="3.08984375" style="22" customWidth="1"/>
    <col min="10512" max="10512" width="22.08984375" style="22" customWidth="1"/>
    <col min="10513" max="10513" width="3.08984375" style="22" customWidth="1"/>
    <col min="10514" max="10751" width="9" style="22"/>
    <col min="10752" max="10752" width="4.08984375" style="22" customWidth="1"/>
    <col min="10753" max="10753" width="8.08984375" style="22" customWidth="1"/>
    <col min="10754" max="10754" width="21.08984375" style="22" customWidth="1"/>
    <col min="10755" max="10756" width="3.08984375" style="22" customWidth="1"/>
    <col min="10757" max="10757" width="12.08984375" style="22" customWidth="1"/>
    <col min="10758" max="10759" width="3.08984375" style="22" customWidth="1"/>
    <col min="10760" max="10760" width="9.6328125" style="22" customWidth="1"/>
    <col min="10761" max="10761" width="3.08984375" style="22" customWidth="1"/>
    <col min="10762" max="10763" width="4.6328125" style="22" customWidth="1"/>
    <col min="10764" max="10764" width="5.08984375" style="22" customWidth="1"/>
    <col min="10765" max="10765" width="12.08984375" style="22" customWidth="1"/>
    <col min="10766" max="10767" width="3.08984375" style="22" customWidth="1"/>
    <col min="10768" max="10768" width="22.08984375" style="22" customWidth="1"/>
    <col min="10769" max="10769" width="3.08984375" style="22" customWidth="1"/>
    <col min="10770" max="11007" width="9" style="22"/>
    <col min="11008" max="11008" width="4.08984375" style="22" customWidth="1"/>
    <col min="11009" max="11009" width="8.08984375" style="22" customWidth="1"/>
    <col min="11010" max="11010" width="21.08984375" style="22" customWidth="1"/>
    <col min="11011" max="11012" width="3.08984375" style="22" customWidth="1"/>
    <col min="11013" max="11013" width="12.08984375" style="22" customWidth="1"/>
    <col min="11014" max="11015" width="3.08984375" style="22" customWidth="1"/>
    <col min="11016" max="11016" width="9.6328125" style="22" customWidth="1"/>
    <col min="11017" max="11017" width="3.08984375" style="22" customWidth="1"/>
    <col min="11018" max="11019" width="4.6328125" style="22" customWidth="1"/>
    <col min="11020" max="11020" width="5.08984375" style="22" customWidth="1"/>
    <col min="11021" max="11021" width="12.08984375" style="22" customWidth="1"/>
    <col min="11022" max="11023" width="3.08984375" style="22" customWidth="1"/>
    <col min="11024" max="11024" width="22.08984375" style="22" customWidth="1"/>
    <col min="11025" max="11025" width="3.08984375" style="22" customWidth="1"/>
    <col min="11026" max="11263" width="9" style="22"/>
    <col min="11264" max="11264" width="4.08984375" style="22" customWidth="1"/>
    <col min="11265" max="11265" width="8.08984375" style="22" customWidth="1"/>
    <col min="11266" max="11266" width="21.08984375" style="22" customWidth="1"/>
    <col min="11267" max="11268" width="3.08984375" style="22" customWidth="1"/>
    <col min="11269" max="11269" width="12.08984375" style="22" customWidth="1"/>
    <col min="11270" max="11271" width="3.08984375" style="22" customWidth="1"/>
    <col min="11272" max="11272" width="9.6328125" style="22" customWidth="1"/>
    <col min="11273" max="11273" width="3.08984375" style="22" customWidth="1"/>
    <col min="11274" max="11275" width="4.6328125" style="22" customWidth="1"/>
    <col min="11276" max="11276" width="5.08984375" style="22" customWidth="1"/>
    <col min="11277" max="11277" width="12.08984375" style="22" customWidth="1"/>
    <col min="11278" max="11279" width="3.08984375" style="22" customWidth="1"/>
    <col min="11280" max="11280" width="22.08984375" style="22" customWidth="1"/>
    <col min="11281" max="11281" width="3.08984375" style="22" customWidth="1"/>
    <col min="11282" max="11519" width="9" style="22"/>
    <col min="11520" max="11520" width="4.08984375" style="22" customWidth="1"/>
    <col min="11521" max="11521" width="8.08984375" style="22" customWidth="1"/>
    <col min="11522" max="11522" width="21.08984375" style="22" customWidth="1"/>
    <col min="11523" max="11524" width="3.08984375" style="22" customWidth="1"/>
    <col min="11525" max="11525" width="12.08984375" style="22" customWidth="1"/>
    <col min="11526" max="11527" width="3.08984375" style="22" customWidth="1"/>
    <col min="11528" max="11528" width="9.6328125" style="22" customWidth="1"/>
    <col min="11529" max="11529" width="3.08984375" style="22" customWidth="1"/>
    <col min="11530" max="11531" width="4.6328125" style="22" customWidth="1"/>
    <col min="11532" max="11532" width="5.08984375" style="22" customWidth="1"/>
    <col min="11533" max="11533" width="12.08984375" style="22" customWidth="1"/>
    <col min="11534" max="11535" width="3.08984375" style="22" customWidth="1"/>
    <col min="11536" max="11536" width="22.08984375" style="22" customWidth="1"/>
    <col min="11537" max="11537" width="3.08984375" style="22" customWidth="1"/>
    <col min="11538" max="11775" width="9" style="22"/>
    <col min="11776" max="11776" width="4.08984375" style="22" customWidth="1"/>
    <col min="11777" max="11777" width="8.08984375" style="22" customWidth="1"/>
    <col min="11778" max="11778" width="21.08984375" style="22" customWidth="1"/>
    <col min="11779" max="11780" width="3.08984375" style="22" customWidth="1"/>
    <col min="11781" max="11781" width="12.08984375" style="22" customWidth="1"/>
    <col min="11782" max="11783" width="3.08984375" style="22" customWidth="1"/>
    <col min="11784" max="11784" width="9.6328125" style="22" customWidth="1"/>
    <col min="11785" max="11785" width="3.08984375" style="22" customWidth="1"/>
    <col min="11786" max="11787" width="4.6328125" style="22" customWidth="1"/>
    <col min="11788" max="11788" width="5.08984375" style="22" customWidth="1"/>
    <col min="11789" max="11789" width="12.08984375" style="22" customWidth="1"/>
    <col min="11790" max="11791" width="3.08984375" style="22" customWidth="1"/>
    <col min="11792" max="11792" width="22.08984375" style="22" customWidth="1"/>
    <col min="11793" max="11793" width="3.08984375" style="22" customWidth="1"/>
    <col min="11794" max="12031" width="9" style="22"/>
    <col min="12032" max="12032" width="4.08984375" style="22" customWidth="1"/>
    <col min="12033" max="12033" width="8.08984375" style="22" customWidth="1"/>
    <col min="12034" max="12034" width="21.08984375" style="22" customWidth="1"/>
    <col min="12035" max="12036" width="3.08984375" style="22" customWidth="1"/>
    <col min="12037" max="12037" width="12.08984375" style="22" customWidth="1"/>
    <col min="12038" max="12039" width="3.08984375" style="22" customWidth="1"/>
    <col min="12040" max="12040" width="9.6328125" style="22" customWidth="1"/>
    <col min="12041" max="12041" width="3.08984375" style="22" customWidth="1"/>
    <col min="12042" max="12043" width="4.6328125" style="22" customWidth="1"/>
    <col min="12044" max="12044" width="5.08984375" style="22" customWidth="1"/>
    <col min="12045" max="12045" width="12.08984375" style="22" customWidth="1"/>
    <col min="12046" max="12047" width="3.08984375" style="22" customWidth="1"/>
    <col min="12048" max="12048" width="22.08984375" style="22" customWidth="1"/>
    <col min="12049" max="12049" width="3.08984375" style="22" customWidth="1"/>
    <col min="12050" max="12287" width="9" style="22"/>
    <col min="12288" max="12288" width="4.08984375" style="22" customWidth="1"/>
    <col min="12289" max="12289" width="8.08984375" style="22" customWidth="1"/>
    <col min="12290" max="12290" width="21.08984375" style="22" customWidth="1"/>
    <col min="12291" max="12292" width="3.08984375" style="22" customWidth="1"/>
    <col min="12293" max="12293" width="12.08984375" style="22" customWidth="1"/>
    <col min="12294" max="12295" width="3.08984375" style="22" customWidth="1"/>
    <col min="12296" max="12296" width="9.6328125" style="22" customWidth="1"/>
    <col min="12297" max="12297" width="3.08984375" style="22" customWidth="1"/>
    <col min="12298" max="12299" width="4.6328125" style="22" customWidth="1"/>
    <col min="12300" max="12300" width="5.08984375" style="22" customWidth="1"/>
    <col min="12301" max="12301" width="12.08984375" style="22" customWidth="1"/>
    <col min="12302" max="12303" width="3.08984375" style="22" customWidth="1"/>
    <col min="12304" max="12304" width="22.08984375" style="22" customWidth="1"/>
    <col min="12305" max="12305" width="3.08984375" style="22" customWidth="1"/>
    <col min="12306" max="12543" width="9" style="22"/>
    <col min="12544" max="12544" width="4.08984375" style="22" customWidth="1"/>
    <col min="12545" max="12545" width="8.08984375" style="22" customWidth="1"/>
    <col min="12546" max="12546" width="21.08984375" style="22" customWidth="1"/>
    <col min="12547" max="12548" width="3.08984375" style="22" customWidth="1"/>
    <col min="12549" max="12549" width="12.08984375" style="22" customWidth="1"/>
    <col min="12550" max="12551" width="3.08984375" style="22" customWidth="1"/>
    <col min="12552" max="12552" width="9.6328125" style="22" customWidth="1"/>
    <col min="12553" max="12553" width="3.08984375" style="22" customWidth="1"/>
    <col min="12554" max="12555" width="4.6328125" style="22" customWidth="1"/>
    <col min="12556" max="12556" width="5.08984375" style="22" customWidth="1"/>
    <col min="12557" max="12557" width="12.08984375" style="22" customWidth="1"/>
    <col min="12558" max="12559" width="3.08984375" style="22" customWidth="1"/>
    <col min="12560" max="12560" width="22.08984375" style="22" customWidth="1"/>
    <col min="12561" max="12561" width="3.08984375" style="22" customWidth="1"/>
    <col min="12562" max="12799" width="9" style="22"/>
    <col min="12800" max="12800" width="4.08984375" style="22" customWidth="1"/>
    <col min="12801" max="12801" width="8.08984375" style="22" customWidth="1"/>
    <col min="12802" max="12802" width="21.08984375" style="22" customWidth="1"/>
    <col min="12803" max="12804" width="3.08984375" style="22" customWidth="1"/>
    <col min="12805" max="12805" width="12.08984375" style="22" customWidth="1"/>
    <col min="12806" max="12807" width="3.08984375" style="22" customWidth="1"/>
    <col min="12808" max="12808" width="9.6328125" style="22" customWidth="1"/>
    <col min="12809" max="12809" width="3.08984375" style="22" customWidth="1"/>
    <col min="12810" max="12811" width="4.6328125" style="22" customWidth="1"/>
    <col min="12812" max="12812" width="5.08984375" style="22" customWidth="1"/>
    <col min="12813" max="12813" width="12.08984375" style="22" customWidth="1"/>
    <col min="12814" max="12815" width="3.08984375" style="22" customWidth="1"/>
    <col min="12816" max="12816" width="22.08984375" style="22" customWidth="1"/>
    <col min="12817" max="12817" width="3.08984375" style="22" customWidth="1"/>
    <col min="12818" max="13055" width="9" style="22"/>
    <col min="13056" max="13056" width="4.08984375" style="22" customWidth="1"/>
    <col min="13057" max="13057" width="8.08984375" style="22" customWidth="1"/>
    <col min="13058" max="13058" width="21.08984375" style="22" customWidth="1"/>
    <col min="13059" max="13060" width="3.08984375" style="22" customWidth="1"/>
    <col min="13061" max="13061" width="12.08984375" style="22" customWidth="1"/>
    <col min="13062" max="13063" width="3.08984375" style="22" customWidth="1"/>
    <col min="13064" max="13064" width="9.6328125" style="22" customWidth="1"/>
    <col min="13065" max="13065" width="3.08984375" style="22" customWidth="1"/>
    <col min="13066" max="13067" width="4.6328125" style="22" customWidth="1"/>
    <col min="13068" max="13068" width="5.08984375" style="22" customWidth="1"/>
    <col min="13069" max="13069" width="12.08984375" style="22" customWidth="1"/>
    <col min="13070" max="13071" width="3.08984375" style="22" customWidth="1"/>
    <col min="13072" max="13072" width="22.08984375" style="22" customWidth="1"/>
    <col min="13073" max="13073" width="3.08984375" style="22" customWidth="1"/>
    <col min="13074" max="13311" width="9" style="22"/>
    <col min="13312" max="13312" width="4.08984375" style="22" customWidth="1"/>
    <col min="13313" max="13313" width="8.08984375" style="22" customWidth="1"/>
    <col min="13314" max="13314" width="21.08984375" style="22" customWidth="1"/>
    <col min="13315" max="13316" width="3.08984375" style="22" customWidth="1"/>
    <col min="13317" max="13317" width="12.08984375" style="22" customWidth="1"/>
    <col min="13318" max="13319" width="3.08984375" style="22" customWidth="1"/>
    <col min="13320" max="13320" width="9.6328125" style="22" customWidth="1"/>
    <col min="13321" max="13321" width="3.08984375" style="22" customWidth="1"/>
    <col min="13322" max="13323" width="4.6328125" style="22" customWidth="1"/>
    <col min="13324" max="13324" width="5.08984375" style="22" customWidth="1"/>
    <col min="13325" max="13325" width="12.08984375" style="22" customWidth="1"/>
    <col min="13326" max="13327" width="3.08984375" style="22" customWidth="1"/>
    <col min="13328" max="13328" width="22.08984375" style="22" customWidth="1"/>
    <col min="13329" max="13329" width="3.08984375" style="22" customWidth="1"/>
    <col min="13330" max="13567" width="9" style="22"/>
    <col min="13568" max="13568" width="4.08984375" style="22" customWidth="1"/>
    <col min="13569" max="13569" width="8.08984375" style="22" customWidth="1"/>
    <col min="13570" max="13570" width="21.08984375" style="22" customWidth="1"/>
    <col min="13571" max="13572" width="3.08984375" style="22" customWidth="1"/>
    <col min="13573" max="13573" width="12.08984375" style="22" customWidth="1"/>
    <col min="13574" max="13575" width="3.08984375" style="22" customWidth="1"/>
    <col min="13576" max="13576" width="9.6328125" style="22" customWidth="1"/>
    <col min="13577" max="13577" width="3.08984375" style="22" customWidth="1"/>
    <col min="13578" max="13579" width="4.6328125" style="22" customWidth="1"/>
    <col min="13580" max="13580" width="5.08984375" style="22" customWidth="1"/>
    <col min="13581" max="13581" width="12.08984375" style="22" customWidth="1"/>
    <col min="13582" max="13583" width="3.08984375" style="22" customWidth="1"/>
    <col min="13584" max="13584" width="22.08984375" style="22" customWidth="1"/>
    <col min="13585" max="13585" width="3.08984375" style="22" customWidth="1"/>
    <col min="13586" max="13823" width="9" style="22"/>
    <col min="13824" max="13824" width="4.08984375" style="22" customWidth="1"/>
    <col min="13825" max="13825" width="8.08984375" style="22" customWidth="1"/>
    <col min="13826" max="13826" width="21.08984375" style="22" customWidth="1"/>
    <col min="13827" max="13828" width="3.08984375" style="22" customWidth="1"/>
    <col min="13829" max="13829" width="12.08984375" style="22" customWidth="1"/>
    <col min="13830" max="13831" width="3.08984375" style="22" customWidth="1"/>
    <col min="13832" max="13832" width="9.6328125" style="22" customWidth="1"/>
    <col min="13833" max="13833" width="3.08984375" style="22" customWidth="1"/>
    <col min="13834" max="13835" width="4.6328125" style="22" customWidth="1"/>
    <col min="13836" max="13836" width="5.08984375" style="22" customWidth="1"/>
    <col min="13837" max="13837" width="12.08984375" style="22" customWidth="1"/>
    <col min="13838" max="13839" width="3.08984375" style="22" customWidth="1"/>
    <col min="13840" max="13840" width="22.08984375" style="22" customWidth="1"/>
    <col min="13841" max="13841" width="3.08984375" style="22" customWidth="1"/>
    <col min="13842" max="14079" width="9" style="22"/>
    <col min="14080" max="14080" width="4.08984375" style="22" customWidth="1"/>
    <col min="14081" max="14081" width="8.08984375" style="22" customWidth="1"/>
    <col min="14082" max="14082" width="21.08984375" style="22" customWidth="1"/>
    <col min="14083" max="14084" width="3.08984375" style="22" customWidth="1"/>
    <col min="14085" max="14085" width="12.08984375" style="22" customWidth="1"/>
    <col min="14086" max="14087" width="3.08984375" style="22" customWidth="1"/>
    <col min="14088" max="14088" width="9.6328125" style="22" customWidth="1"/>
    <col min="14089" max="14089" width="3.08984375" style="22" customWidth="1"/>
    <col min="14090" max="14091" width="4.6328125" style="22" customWidth="1"/>
    <col min="14092" max="14092" width="5.08984375" style="22" customWidth="1"/>
    <col min="14093" max="14093" width="12.08984375" style="22" customWidth="1"/>
    <col min="14094" max="14095" width="3.08984375" style="22" customWidth="1"/>
    <col min="14096" max="14096" width="22.08984375" style="22" customWidth="1"/>
    <col min="14097" max="14097" width="3.08984375" style="22" customWidth="1"/>
    <col min="14098" max="14335" width="9" style="22"/>
    <col min="14336" max="14336" width="4.08984375" style="22" customWidth="1"/>
    <col min="14337" max="14337" width="8.08984375" style="22" customWidth="1"/>
    <col min="14338" max="14338" width="21.08984375" style="22" customWidth="1"/>
    <col min="14339" max="14340" width="3.08984375" style="22" customWidth="1"/>
    <col min="14341" max="14341" width="12.08984375" style="22" customWidth="1"/>
    <col min="14342" max="14343" width="3.08984375" style="22" customWidth="1"/>
    <col min="14344" max="14344" width="9.6328125" style="22" customWidth="1"/>
    <col min="14345" max="14345" width="3.08984375" style="22" customWidth="1"/>
    <col min="14346" max="14347" width="4.6328125" style="22" customWidth="1"/>
    <col min="14348" max="14348" width="5.08984375" style="22" customWidth="1"/>
    <col min="14349" max="14349" width="12.08984375" style="22" customWidth="1"/>
    <col min="14350" max="14351" width="3.08984375" style="22" customWidth="1"/>
    <col min="14352" max="14352" width="22.08984375" style="22" customWidth="1"/>
    <col min="14353" max="14353" width="3.08984375" style="22" customWidth="1"/>
    <col min="14354" max="14591" width="9" style="22"/>
    <col min="14592" max="14592" width="4.08984375" style="22" customWidth="1"/>
    <col min="14593" max="14593" width="8.08984375" style="22" customWidth="1"/>
    <col min="14594" max="14594" width="21.08984375" style="22" customWidth="1"/>
    <col min="14595" max="14596" width="3.08984375" style="22" customWidth="1"/>
    <col min="14597" max="14597" width="12.08984375" style="22" customWidth="1"/>
    <col min="14598" max="14599" width="3.08984375" style="22" customWidth="1"/>
    <col min="14600" max="14600" width="9.6328125" style="22" customWidth="1"/>
    <col min="14601" max="14601" width="3.08984375" style="22" customWidth="1"/>
    <col min="14602" max="14603" width="4.6328125" style="22" customWidth="1"/>
    <col min="14604" max="14604" width="5.08984375" style="22" customWidth="1"/>
    <col min="14605" max="14605" width="12.08984375" style="22" customWidth="1"/>
    <col min="14606" max="14607" width="3.08984375" style="22" customWidth="1"/>
    <col min="14608" max="14608" width="22.08984375" style="22" customWidth="1"/>
    <col min="14609" max="14609" width="3.08984375" style="22" customWidth="1"/>
    <col min="14610" max="14847" width="9" style="22"/>
    <col min="14848" max="14848" width="4.08984375" style="22" customWidth="1"/>
    <col min="14849" max="14849" width="8.08984375" style="22" customWidth="1"/>
    <col min="14850" max="14850" width="21.08984375" style="22" customWidth="1"/>
    <col min="14851" max="14852" width="3.08984375" style="22" customWidth="1"/>
    <col min="14853" max="14853" width="12.08984375" style="22" customWidth="1"/>
    <col min="14854" max="14855" width="3.08984375" style="22" customWidth="1"/>
    <col min="14856" max="14856" width="9.6328125" style="22" customWidth="1"/>
    <col min="14857" max="14857" width="3.08984375" style="22" customWidth="1"/>
    <col min="14858" max="14859" width="4.6328125" style="22" customWidth="1"/>
    <col min="14860" max="14860" width="5.08984375" style="22" customWidth="1"/>
    <col min="14861" max="14861" width="12.08984375" style="22" customWidth="1"/>
    <col min="14862" max="14863" width="3.08984375" style="22" customWidth="1"/>
    <col min="14864" max="14864" width="22.08984375" style="22" customWidth="1"/>
    <col min="14865" max="14865" width="3.08984375" style="22" customWidth="1"/>
    <col min="14866" max="15103" width="9" style="22"/>
    <col min="15104" max="15104" width="4.08984375" style="22" customWidth="1"/>
    <col min="15105" max="15105" width="8.08984375" style="22" customWidth="1"/>
    <col min="15106" max="15106" width="21.08984375" style="22" customWidth="1"/>
    <col min="15107" max="15108" width="3.08984375" style="22" customWidth="1"/>
    <col min="15109" max="15109" width="12.08984375" style="22" customWidth="1"/>
    <col min="15110" max="15111" width="3.08984375" style="22" customWidth="1"/>
    <col min="15112" max="15112" width="9.6328125" style="22" customWidth="1"/>
    <col min="15113" max="15113" width="3.08984375" style="22" customWidth="1"/>
    <col min="15114" max="15115" width="4.6328125" style="22" customWidth="1"/>
    <col min="15116" max="15116" width="5.08984375" style="22" customWidth="1"/>
    <col min="15117" max="15117" width="12.08984375" style="22" customWidth="1"/>
    <col min="15118" max="15119" width="3.08984375" style="22" customWidth="1"/>
    <col min="15120" max="15120" width="22.08984375" style="22" customWidth="1"/>
    <col min="15121" max="15121" width="3.08984375" style="22" customWidth="1"/>
    <col min="15122" max="15359" width="9" style="22"/>
    <col min="15360" max="15360" width="4.08984375" style="22" customWidth="1"/>
    <col min="15361" max="15361" width="8.08984375" style="22" customWidth="1"/>
    <col min="15362" max="15362" width="21.08984375" style="22" customWidth="1"/>
    <col min="15363" max="15364" width="3.08984375" style="22" customWidth="1"/>
    <col min="15365" max="15365" width="12.08984375" style="22" customWidth="1"/>
    <col min="15366" max="15367" width="3.08984375" style="22" customWidth="1"/>
    <col min="15368" max="15368" width="9.6328125" style="22" customWidth="1"/>
    <col min="15369" max="15369" width="3.08984375" style="22" customWidth="1"/>
    <col min="15370" max="15371" width="4.6328125" style="22" customWidth="1"/>
    <col min="15372" max="15372" width="5.08984375" style="22" customWidth="1"/>
    <col min="15373" max="15373" width="12.08984375" style="22" customWidth="1"/>
    <col min="15374" max="15375" width="3.08984375" style="22" customWidth="1"/>
    <col min="15376" max="15376" width="22.08984375" style="22" customWidth="1"/>
    <col min="15377" max="15377" width="3.08984375" style="22" customWidth="1"/>
    <col min="15378" max="15615" width="9" style="22"/>
    <col min="15616" max="15616" width="4.08984375" style="22" customWidth="1"/>
    <col min="15617" max="15617" width="8.08984375" style="22" customWidth="1"/>
    <col min="15618" max="15618" width="21.08984375" style="22" customWidth="1"/>
    <col min="15619" max="15620" width="3.08984375" style="22" customWidth="1"/>
    <col min="15621" max="15621" width="12.08984375" style="22" customWidth="1"/>
    <col min="15622" max="15623" width="3.08984375" style="22" customWidth="1"/>
    <col min="15624" max="15624" width="9.6328125" style="22" customWidth="1"/>
    <col min="15625" max="15625" width="3.08984375" style="22" customWidth="1"/>
    <col min="15626" max="15627" width="4.6328125" style="22" customWidth="1"/>
    <col min="15628" max="15628" width="5.08984375" style="22" customWidth="1"/>
    <col min="15629" max="15629" width="12.08984375" style="22" customWidth="1"/>
    <col min="15630" max="15631" width="3.08984375" style="22" customWidth="1"/>
    <col min="15632" max="15632" width="22.08984375" style="22" customWidth="1"/>
    <col min="15633" max="15633" width="3.08984375" style="22" customWidth="1"/>
    <col min="15634" max="15871" width="9" style="22"/>
    <col min="15872" max="15872" width="4.08984375" style="22" customWidth="1"/>
    <col min="15873" max="15873" width="8.08984375" style="22" customWidth="1"/>
    <col min="15874" max="15874" width="21.08984375" style="22" customWidth="1"/>
    <col min="15875" max="15876" width="3.08984375" style="22" customWidth="1"/>
    <col min="15877" max="15877" width="12.08984375" style="22" customWidth="1"/>
    <col min="15878" max="15879" width="3.08984375" style="22" customWidth="1"/>
    <col min="15880" max="15880" width="9.6328125" style="22" customWidth="1"/>
    <col min="15881" max="15881" width="3.08984375" style="22" customWidth="1"/>
    <col min="15882" max="15883" width="4.6328125" style="22" customWidth="1"/>
    <col min="15884" max="15884" width="5.08984375" style="22" customWidth="1"/>
    <col min="15885" max="15885" width="12.08984375" style="22" customWidth="1"/>
    <col min="15886" max="15887" width="3.08984375" style="22" customWidth="1"/>
    <col min="15888" max="15888" width="22.08984375" style="22" customWidth="1"/>
    <col min="15889" max="15889" width="3.08984375" style="22" customWidth="1"/>
    <col min="15890" max="16127" width="9" style="22"/>
    <col min="16128" max="16128" width="4.08984375" style="22" customWidth="1"/>
    <col min="16129" max="16129" width="8.08984375" style="22" customWidth="1"/>
    <col min="16130" max="16130" width="21.08984375" style="22" customWidth="1"/>
    <col min="16131" max="16132" width="3.08984375" style="22" customWidth="1"/>
    <col min="16133" max="16133" width="12.08984375" style="22" customWidth="1"/>
    <col min="16134" max="16135" width="3.08984375" style="22" customWidth="1"/>
    <col min="16136" max="16136" width="9.6328125" style="22" customWidth="1"/>
    <col min="16137" max="16137" width="3.08984375" style="22" customWidth="1"/>
    <col min="16138" max="16139" width="4.6328125" style="22" customWidth="1"/>
    <col min="16140" max="16140" width="5.08984375" style="22" customWidth="1"/>
    <col min="16141" max="16141" width="12.08984375" style="22" customWidth="1"/>
    <col min="16142" max="16143" width="3.08984375" style="22" customWidth="1"/>
    <col min="16144" max="16144" width="22.08984375" style="22" customWidth="1"/>
    <col min="16145" max="16145" width="3.08984375" style="22" customWidth="1"/>
    <col min="16146" max="16384" width="9" style="22"/>
  </cols>
  <sheetData>
    <row r="2" spans="2:17" ht="24" customHeight="1">
      <c r="B2" s="324" t="s">
        <v>80</v>
      </c>
      <c r="C2" s="324"/>
      <c r="D2" s="324"/>
      <c r="E2" s="324"/>
      <c r="F2" s="324"/>
      <c r="G2" s="324"/>
      <c r="H2" s="324"/>
      <c r="I2" s="324"/>
      <c r="J2" s="324"/>
      <c r="K2" s="324"/>
      <c r="L2" s="324"/>
      <c r="M2" s="324"/>
      <c r="N2" s="324"/>
      <c r="O2" s="324"/>
      <c r="P2" s="324"/>
      <c r="Q2" s="324"/>
    </row>
    <row r="3" spans="2:17" ht="24" customHeight="1">
      <c r="B3" s="21"/>
      <c r="C3" s="21"/>
      <c r="D3" s="21"/>
      <c r="E3" s="21"/>
      <c r="F3" s="21"/>
      <c r="G3" s="21"/>
      <c r="H3" s="21"/>
      <c r="I3" s="21"/>
      <c r="J3" s="21"/>
      <c r="K3" s="21"/>
      <c r="L3" s="21"/>
      <c r="M3" s="21"/>
      <c r="N3" s="21"/>
      <c r="O3" s="21"/>
      <c r="P3" s="21"/>
      <c r="Q3" s="21"/>
    </row>
    <row r="4" spans="2:17" ht="21" customHeight="1">
      <c r="B4" s="325" t="s">
        <v>40</v>
      </c>
      <c r="C4" s="325"/>
      <c r="D4" s="325"/>
      <c r="E4" s="325"/>
      <c r="F4" s="325"/>
      <c r="G4" s="325"/>
      <c r="H4" s="325"/>
      <c r="I4" s="325"/>
      <c r="J4" s="325"/>
      <c r="K4" s="325"/>
      <c r="L4" s="325"/>
      <c r="M4" s="325"/>
      <c r="N4" s="325"/>
      <c r="O4" s="325"/>
      <c r="P4" s="325"/>
      <c r="Q4" s="325"/>
    </row>
    <row r="5" spans="2:17" ht="17.25" customHeight="1">
      <c r="B5" s="363" t="s">
        <v>41</v>
      </c>
      <c r="C5" s="364"/>
      <c r="D5" s="328" t="s">
        <v>49</v>
      </c>
      <c r="E5" s="329"/>
      <c r="F5" s="330"/>
      <c r="G5" s="328" t="s">
        <v>54</v>
      </c>
      <c r="H5" s="329"/>
      <c r="I5" s="329"/>
      <c r="J5" s="330"/>
      <c r="K5" s="365" t="s">
        <v>55</v>
      </c>
      <c r="L5" s="366"/>
      <c r="M5" s="366"/>
      <c r="N5" s="367"/>
      <c r="O5" s="363" t="s">
        <v>42</v>
      </c>
      <c r="P5" s="364"/>
      <c r="Q5" s="368"/>
    </row>
    <row r="6" spans="2:17" ht="17.25" customHeight="1">
      <c r="B6" s="369" t="s">
        <v>56</v>
      </c>
      <c r="C6" s="324"/>
      <c r="D6" s="370">
        <v>1</v>
      </c>
      <c r="E6" s="371"/>
      <c r="F6" s="23" t="s">
        <v>57</v>
      </c>
      <c r="G6" s="372">
        <v>3</v>
      </c>
      <c r="H6" s="373"/>
      <c r="I6" s="373"/>
      <c r="J6" s="24" t="s">
        <v>57</v>
      </c>
      <c r="K6" s="372">
        <v>4</v>
      </c>
      <c r="L6" s="373"/>
      <c r="M6" s="373"/>
      <c r="N6" s="24" t="s">
        <v>57</v>
      </c>
      <c r="O6" s="374">
        <f>D6+G6+K6</f>
        <v>8</v>
      </c>
      <c r="P6" s="375"/>
      <c r="Q6" s="23" t="s">
        <v>57</v>
      </c>
    </row>
    <row r="7" spans="2:17" ht="17.25" customHeight="1">
      <c r="B7" s="376" t="s">
        <v>44</v>
      </c>
      <c r="C7" s="25" t="s">
        <v>58</v>
      </c>
      <c r="D7" s="378">
        <f>P17</f>
        <v>0.25</v>
      </c>
      <c r="E7" s="379"/>
      <c r="F7" s="23" t="s">
        <v>57</v>
      </c>
      <c r="G7" s="374">
        <f>P20</f>
        <v>0.75</v>
      </c>
      <c r="H7" s="375"/>
      <c r="I7" s="375"/>
      <c r="J7" s="24" t="s">
        <v>59</v>
      </c>
      <c r="K7" s="380"/>
      <c r="L7" s="381"/>
      <c r="M7" s="381"/>
      <c r="N7" s="24" t="s">
        <v>59</v>
      </c>
      <c r="O7" s="372">
        <v>1</v>
      </c>
      <c r="P7" s="373"/>
      <c r="Q7" s="23" t="s">
        <v>59</v>
      </c>
    </row>
    <row r="8" spans="2:17" ht="17.25" customHeight="1">
      <c r="B8" s="369"/>
      <c r="C8" s="25" t="s">
        <v>60</v>
      </c>
      <c r="D8" s="374">
        <f>P25</f>
        <v>0.4</v>
      </c>
      <c r="E8" s="375"/>
      <c r="F8" s="23" t="s">
        <v>43</v>
      </c>
      <c r="G8" s="384"/>
      <c r="H8" s="385"/>
      <c r="I8" s="385"/>
      <c r="J8" s="24" t="s">
        <v>43</v>
      </c>
      <c r="K8" s="374">
        <f>P28</f>
        <v>1.6</v>
      </c>
      <c r="L8" s="375"/>
      <c r="M8" s="375"/>
      <c r="N8" s="24" t="s">
        <v>59</v>
      </c>
      <c r="O8" s="372">
        <v>2</v>
      </c>
      <c r="P8" s="373"/>
      <c r="Q8" s="23" t="s">
        <v>59</v>
      </c>
    </row>
    <row r="9" spans="2:17" ht="17.25" customHeight="1">
      <c r="B9" s="369"/>
      <c r="C9" s="25" t="s">
        <v>61</v>
      </c>
      <c r="D9" s="386"/>
      <c r="E9" s="387"/>
      <c r="F9" s="23" t="s">
        <v>59</v>
      </c>
      <c r="G9" s="374">
        <f>P33</f>
        <v>1.2857142857142858</v>
      </c>
      <c r="H9" s="375"/>
      <c r="I9" s="375"/>
      <c r="J9" s="24" t="s">
        <v>59</v>
      </c>
      <c r="K9" s="374">
        <f>P36</f>
        <v>1.7142857142857142</v>
      </c>
      <c r="L9" s="375"/>
      <c r="M9" s="375"/>
      <c r="N9" s="24" t="s">
        <v>59</v>
      </c>
      <c r="O9" s="372">
        <v>3</v>
      </c>
      <c r="P9" s="373"/>
      <c r="Q9" s="23" t="s">
        <v>59</v>
      </c>
    </row>
    <row r="10" spans="2:17" ht="17.25" customHeight="1">
      <c r="B10" s="369"/>
      <c r="C10" s="26" t="s">
        <v>62</v>
      </c>
      <c r="D10" s="378">
        <f>P41</f>
        <v>0.625</v>
      </c>
      <c r="E10" s="379"/>
      <c r="F10" s="23" t="s">
        <v>43</v>
      </c>
      <c r="G10" s="374">
        <f>P44</f>
        <v>1.875</v>
      </c>
      <c r="H10" s="375"/>
      <c r="I10" s="375"/>
      <c r="J10" s="24" t="s">
        <v>59</v>
      </c>
      <c r="K10" s="374">
        <f>P47</f>
        <v>2.5</v>
      </c>
      <c r="L10" s="375"/>
      <c r="M10" s="375"/>
      <c r="N10" s="24" t="s">
        <v>59</v>
      </c>
      <c r="O10" s="372">
        <v>5</v>
      </c>
      <c r="P10" s="373"/>
      <c r="Q10" s="23" t="s">
        <v>59</v>
      </c>
    </row>
    <row r="11" spans="2:17" ht="17.25" customHeight="1">
      <c r="B11" s="377"/>
      <c r="C11" s="27" t="s">
        <v>45</v>
      </c>
      <c r="D11" s="382">
        <f>ROUNDUP(SUM(D7:E10),2)</f>
        <v>1.28</v>
      </c>
      <c r="E11" s="383"/>
      <c r="F11" s="23" t="s">
        <v>43</v>
      </c>
      <c r="G11" s="374">
        <f>ROUNDDOWN(SUM(G7:I10),2)</f>
        <v>3.91</v>
      </c>
      <c r="H11" s="375"/>
      <c r="I11" s="375"/>
      <c r="J11" s="24" t="s">
        <v>43</v>
      </c>
      <c r="K11" s="374">
        <f>SUM(K7:M10)</f>
        <v>5.8142857142857141</v>
      </c>
      <c r="L11" s="375"/>
      <c r="M11" s="375"/>
      <c r="N11" s="24" t="s">
        <v>43</v>
      </c>
      <c r="O11" s="374">
        <f>D11+G11+K11</f>
        <v>11.004285714285714</v>
      </c>
      <c r="P11" s="375"/>
      <c r="Q11" s="23" t="s">
        <v>43</v>
      </c>
    </row>
    <row r="12" spans="2:17" ht="17.25" customHeight="1">
      <c r="B12" s="388" t="s">
        <v>46</v>
      </c>
      <c r="C12" s="388"/>
      <c r="D12" s="382">
        <f>D6+D11</f>
        <v>2.2800000000000002</v>
      </c>
      <c r="E12" s="383"/>
      <c r="F12" s="23" t="s">
        <v>43</v>
      </c>
      <c r="G12" s="374">
        <f>G6+G11</f>
        <v>6.91</v>
      </c>
      <c r="H12" s="375"/>
      <c r="I12" s="375"/>
      <c r="J12" s="24" t="s">
        <v>43</v>
      </c>
      <c r="K12" s="374">
        <f>K6+K11</f>
        <v>9.8142857142857132</v>
      </c>
      <c r="L12" s="375"/>
      <c r="M12" s="375"/>
      <c r="N12" s="24" t="s">
        <v>43</v>
      </c>
      <c r="O12" s="374">
        <f>D12+G12+K12</f>
        <v>19.004285714285714</v>
      </c>
      <c r="P12" s="375"/>
      <c r="Q12" s="23" t="s">
        <v>43</v>
      </c>
    </row>
    <row r="13" spans="2:17" ht="17.25" customHeight="1">
      <c r="B13" s="363" t="s">
        <v>47</v>
      </c>
      <c r="C13" s="364"/>
      <c r="D13" s="382">
        <f>D12/O12*100</f>
        <v>11.997293843493949</v>
      </c>
      <c r="E13" s="383"/>
      <c r="F13" s="28" t="s">
        <v>48</v>
      </c>
      <c r="G13" s="374">
        <f>G12/O12*100</f>
        <v>36.360219499361044</v>
      </c>
      <c r="H13" s="375"/>
      <c r="I13" s="375"/>
      <c r="J13" s="28" t="s">
        <v>48</v>
      </c>
      <c r="K13" s="374">
        <f>K12/O12*100</f>
        <v>51.642486657145007</v>
      </c>
      <c r="L13" s="375"/>
      <c r="M13" s="375"/>
      <c r="N13" s="28" t="s">
        <v>48</v>
      </c>
      <c r="O13" s="374">
        <f>O12/O12*100</f>
        <v>100</v>
      </c>
      <c r="P13" s="375"/>
      <c r="Q13" s="28" t="s">
        <v>48</v>
      </c>
    </row>
    <row r="14" spans="2:17" ht="17.25" customHeight="1">
      <c r="B14" s="394"/>
      <c r="C14" s="394"/>
      <c r="D14" s="394"/>
      <c r="E14" s="394"/>
      <c r="F14" s="394"/>
      <c r="G14" s="394"/>
      <c r="H14" s="394"/>
      <c r="I14" s="394"/>
      <c r="J14" s="394"/>
      <c r="K14" s="394"/>
      <c r="L14" s="394"/>
      <c r="M14" s="394"/>
      <c r="N14" s="394"/>
      <c r="O14" s="394"/>
      <c r="P14" s="394"/>
      <c r="Q14" s="394"/>
    </row>
    <row r="15" spans="2:17" ht="17.25" customHeight="1">
      <c r="B15" s="363" t="s">
        <v>63</v>
      </c>
      <c r="C15" s="364"/>
      <c r="D15" s="364"/>
      <c r="E15" s="364"/>
      <c r="F15" s="368"/>
      <c r="G15" s="369"/>
      <c r="H15" s="324"/>
      <c r="I15" s="324"/>
      <c r="J15" s="324"/>
      <c r="K15" s="324"/>
      <c r="L15" s="324"/>
      <c r="M15" s="324"/>
      <c r="N15" s="324"/>
      <c r="O15" s="324"/>
      <c r="P15" s="324"/>
      <c r="Q15" s="324"/>
    </row>
    <row r="16" spans="2:17" ht="17.25" customHeight="1">
      <c r="B16" s="324"/>
      <c r="C16" s="324"/>
      <c r="D16" s="324"/>
      <c r="E16" s="324"/>
      <c r="F16" s="324"/>
      <c r="G16" s="324"/>
      <c r="H16" s="324"/>
      <c r="I16" s="324"/>
      <c r="J16" s="324"/>
      <c r="K16" s="324"/>
      <c r="L16" s="324"/>
      <c r="M16" s="324"/>
      <c r="N16" s="324"/>
      <c r="O16" s="324"/>
      <c r="P16" s="324"/>
      <c r="Q16" s="324"/>
    </row>
    <row r="17" spans="2:17" ht="17.25" customHeight="1">
      <c r="B17" s="324"/>
      <c r="C17" s="395" t="s">
        <v>64</v>
      </c>
      <c r="D17" s="391">
        <f>O7</f>
        <v>1</v>
      </c>
      <c r="E17" s="324" t="s">
        <v>65</v>
      </c>
      <c r="F17" s="324" t="s">
        <v>66</v>
      </c>
      <c r="G17" s="390"/>
      <c r="H17" s="390"/>
      <c r="I17" s="389">
        <f>D6</f>
        <v>1</v>
      </c>
      <c r="J17" s="389"/>
      <c r="K17" s="389"/>
      <c r="L17" s="29" t="s">
        <v>67</v>
      </c>
      <c r="M17" s="390"/>
      <c r="N17" s="390"/>
      <c r="O17" s="324" t="s">
        <v>68</v>
      </c>
      <c r="P17" s="391">
        <f>D17*I17/(G18+K18)</f>
        <v>0.25</v>
      </c>
      <c r="Q17" s="324" t="s">
        <v>65</v>
      </c>
    </row>
    <row r="18" spans="2:17" ht="17.25" customHeight="1">
      <c r="B18" s="324"/>
      <c r="C18" s="396"/>
      <c r="D18" s="391"/>
      <c r="E18" s="324"/>
      <c r="F18" s="324"/>
      <c r="G18" s="392">
        <f>D6</f>
        <v>1</v>
      </c>
      <c r="H18" s="392"/>
      <c r="I18" s="30" t="s">
        <v>67</v>
      </c>
      <c r="J18" s="31" t="s">
        <v>69</v>
      </c>
      <c r="K18" s="393">
        <f>G6</f>
        <v>3</v>
      </c>
      <c r="L18" s="393"/>
      <c r="M18" s="393"/>
      <c r="N18" s="31" t="s">
        <v>65</v>
      </c>
      <c r="O18" s="324"/>
      <c r="P18" s="391"/>
      <c r="Q18" s="324"/>
    </row>
    <row r="19" spans="2:17" ht="17.25" customHeight="1">
      <c r="B19" s="324"/>
      <c r="C19" s="324"/>
      <c r="D19" s="324"/>
      <c r="E19" s="324"/>
      <c r="F19" s="324"/>
      <c r="G19" s="324"/>
      <c r="H19" s="324"/>
      <c r="I19" s="324"/>
      <c r="J19" s="324"/>
      <c r="K19" s="324"/>
      <c r="L19" s="324"/>
      <c r="M19" s="324"/>
      <c r="N19" s="324"/>
      <c r="O19" s="324"/>
      <c r="P19" s="324"/>
      <c r="Q19" s="324"/>
    </row>
    <row r="20" spans="2:17" ht="17.25" customHeight="1">
      <c r="B20" s="324"/>
      <c r="C20" s="397" t="s">
        <v>70</v>
      </c>
      <c r="D20" s="391">
        <f>O7</f>
        <v>1</v>
      </c>
      <c r="E20" s="324" t="s">
        <v>65</v>
      </c>
      <c r="F20" s="324" t="s">
        <v>66</v>
      </c>
      <c r="G20" s="390"/>
      <c r="H20" s="390"/>
      <c r="I20" s="389">
        <f>G6</f>
        <v>3</v>
      </c>
      <c r="J20" s="389"/>
      <c r="K20" s="389"/>
      <c r="L20" s="29" t="s">
        <v>67</v>
      </c>
      <c r="M20" s="390"/>
      <c r="N20" s="390"/>
      <c r="O20" s="324" t="s">
        <v>68</v>
      </c>
      <c r="P20" s="391">
        <f>D20*I20/(G21+K21)</f>
        <v>0.75</v>
      </c>
      <c r="Q20" s="324" t="s">
        <v>65</v>
      </c>
    </row>
    <row r="21" spans="2:17" ht="17.25" customHeight="1">
      <c r="B21" s="324"/>
      <c r="C21" s="398"/>
      <c r="D21" s="391"/>
      <c r="E21" s="324"/>
      <c r="F21" s="324"/>
      <c r="G21" s="392">
        <f>D6</f>
        <v>1</v>
      </c>
      <c r="H21" s="392"/>
      <c r="I21" s="30" t="s">
        <v>67</v>
      </c>
      <c r="J21" s="31" t="s">
        <v>69</v>
      </c>
      <c r="K21" s="393">
        <f>G6</f>
        <v>3</v>
      </c>
      <c r="L21" s="393"/>
      <c r="M21" s="393"/>
      <c r="N21" s="31" t="s">
        <v>65</v>
      </c>
      <c r="O21" s="324"/>
      <c r="P21" s="391"/>
      <c r="Q21" s="324"/>
    </row>
    <row r="22" spans="2:17" ht="17.25" customHeight="1">
      <c r="B22" s="324"/>
      <c r="C22" s="324"/>
      <c r="D22" s="324"/>
      <c r="E22" s="324"/>
      <c r="F22" s="324"/>
      <c r="G22" s="324"/>
      <c r="H22" s="324"/>
      <c r="I22" s="324"/>
      <c r="J22" s="324"/>
      <c r="K22" s="324"/>
      <c r="L22" s="324"/>
      <c r="M22" s="324"/>
      <c r="N22" s="324"/>
      <c r="O22" s="324"/>
      <c r="P22" s="324"/>
      <c r="Q22" s="324"/>
    </row>
    <row r="23" spans="2:17" ht="17.25" customHeight="1">
      <c r="B23" s="363" t="s">
        <v>71</v>
      </c>
      <c r="C23" s="364"/>
      <c r="D23" s="364"/>
      <c r="E23" s="364"/>
      <c r="F23" s="368"/>
      <c r="G23" s="369"/>
      <c r="H23" s="324"/>
      <c r="I23" s="324"/>
      <c r="J23" s="324"/>
      <c r="K23" s="324"/>
      <c r="L23" s="324"/>
      <c r="M23" s="324"/>
      <c r="N23" s="324"/>
      <c r="O23" s="324"/>
      <c r="P23" s="324"/>
      <c r="Q23" s="324"/>
    </row>
    <row r="24" spans="2:17" ht="17.25" customHeight="1">
      <c r="B24" s="324"/>
      <c r="C24" s="324"/>
      <c r="D24" s="324"/>
      <c r="E24" s="324"/>
      <c r="F24" s="324"/>
      <c r="G24" s="324"/>
      <c r="H24" s="324"/>
      <c r="I24" s="324"/>
      <c r="J24" s="324"/>
      <c r="K24" s="324"/>
      <c r="L24" s="324"/>
      <c r="M24" s="324"/>
      <c r="N24" s="324"/>
      <c r="O24" s="324"/>
      <c r="P24" s="324"/>
      <c r="Q24" s="324"/>
    </row>
    <row r="25" spans="2:17" ht="17.25" customHeight="1">
      <c r="B25" s="324"/>
      <c r="C25" s="395" t="s">
        <v>64</v>
      </c>
      <c r="D25" s="391">
        <f>O8</f>
        <v>2</v>
      </c>
      <c r="E25" s="324" t="s">
        <v>65</v>
      </c>
      <c r="F25" s="324" t="s">
        <v>66</v>
      </c>
      <c r="G25" s="390"/>
      <c r="H25" s="390"/>
      <c r="I25" s="389">
        <f>D6</f>
        <v>1</v>
      </c>
      <c r="J25" s="389"/>
      <c r="K25" s="389"/>
      <c r="L25" s="29" t="s">
        <v>67</v>
      </c>
      <c r="M25" s="390"/>
      <c r="N25" s="390"/>
      <c r="O25" s="324" t="s">
        <v>68</v>
      </c>
      <c r="P25" s="391">
        <f>D25*I25/(G26+K26)</f>
        <v>0.4</v>
      </c>
      <c r="Q25" s="324" t="s">
        <v>65</v>
      </c>
    </row>
    <row r="26" spans="2:17" ht="17.25" customHeight="1">
      <c r="B26" s="324"/>
      <c r="C26" s="396"/>
      <c r="D26" s="391"/>
      <c r="E26" s="324"/>
      <c r="F26" s="324"/>
      <c r="G26" s="392">
        <f>D6</f>
        <v>1</v>
      </c>
      <c r="H26" s="392"/>
      <c r="I26" s="31" t="s">
        <v>65</v>
      </c>
      <c r="J26" s="32" t="s">
        <v>69</v>
      </c>
      <c r="K26" s="393">
        <f>K6</f>
        <v>4</v>
      </c>
      <c r="L26" s="393"/>
      <c r="M26" s="393"/>
      <c r="N26" s="31" t="s">
        <v>65</v>
      </c>
      <c r="O26" s="324"/>
      <c r="P26" s="391"/>
      <c r="Q26" s="324"/>
    </row>
    <row r="27" spans="2:17" ht="17.25" customHeight="1">
      <c r="B27" s="324"/>
      <c r="C27" s="324"/>
      <c r="D27" s="324"/>
      <c r="E27" s="324"/>
      <c r="F27" s="324"/>
      <c r="G27" s="324"/>
      <c r="H27" s="324"/>
      <c r="I27" s="324"/>
      <c r="J27" s="324"/>
      <c r="K27" s="324"/>
      <c r="L27" s="324"/>
      <c r="M27" s="324"/>
      <c r="N27" s="324"/>
      <c r="O27" s="324"/>
      <c r="P27" s="324"/>
      <c r="Q27" s="324"/>
    </row>
    <row r="28" spans="2:17" ht="17.25" customHeight="1">
      <c r="B28" s="324"/>
      <c r="C28" s="397" t="s">
        <v>72</v>
      </c>
      <c r="D28" s="391">
        <f>O8</f>
        <v>2</v>
      </c>
      <c r="E28" s="324" t="s">
        <v>65</v>
      </c>
      <c r="F28" s="324" t="s">
        <v>66</v>
      </c>
      <c r="G28" s="390"/>
      <c r="H28" s="390"/>
      <c r="I28" s="389">
        <f>K6</f>
        <v>4</v>
      </c>
      <c r="J28" s="389"/>
      <c r="K28" s="389"/>
      <c r="L28" s="29" t="s">
        <v>67</v>
      </c>
      <c r="M28" s="390"/>
      <c r="N28" s="390"/>
      <c r="O28" s="324" t="s">
        <v>68</v>
      </c>
      <c r="P28" s="391">
        <f>D28*I28/(G29+K29)</f>
        <v>1.6</v>
      </c>
      <c r="Q28" s="324" t="s">
        <v>65</v>
      </c>
    </row>
    <row r="29" spans="2:17" ht="17.25" customHeight="1">
      <c r="B29" s="324"/>
      <c r="C29" s="398"/>
      <c r="D29" s="391"/>
      <c r="E29" s="324"/>
      <c r="F29" s="324"/>
      <c r="G29" s="392">
        <f>D6</f>
        <v>1</v>
      </c>
      <c r="H29" s="392"/>
      <c r="I29" s="31" t="s">
        <v>65</v>
      </c>
      <c r="J29" s="32" t="s">
        <v>69</v>
      </c>
      <c r="K29" s="393">
        <f>K6</f>
        <v>4</v>
      </c>
      <c r="L29" s="393"/>
      <c r="M29" s="393"/>
      <c r="N29" s="31" t="s">
        <v>65</v>
      </c>
      <c r="O29" s="324"/>
      <c r="P29" s="391"/>
      <c r="Q29" s="324"/>
    </row>
    <row r="30" spans="2:17" ht="17.25" customHeight="1">
      <c r="B30" s="324"/>
      <c r="C30" s="324"/>
      <c r="D30" s="324"/>
      <c r="E30" s="324"/>
      <c r="F30" s="324"/>
      <c r="G30" s="324"/>
      <c r="H30" s="324"/>
      <c r="I30" s="324"/>
      <c r="J30" s="324"/>
      <c r="K30" s="324"/>
      <c r="L30" s="324"/>
      <c r="M30" s="324"/>
      <c r="N30" s="324"/>
      <c r="O30" s="324"/>
      <c r="P30" s="324"/>
      <c r="Q30" s="324"/>
    </row>
    <row r="31" spans="2:17" ht="17.25" customHeight="1">
      <c r="B31" s="363" t="s">
        <v>73</v>
      </c>
      <c r="C31" s="364"/>
      <c r="D31" s="364"/>
      <c r="E31" s="364"/>
      <c r="F31" s="368"/>
      <c r="G31" s="369"/>
      <c r="H31" s="324"/>
      <c r="I31" s="324"/>
      <c r="J31" s="324"/>
      <c r="K31" s="324"/>
      <c r="L31" s="324"/>
      <c r="M31" s="324"/>
      <c r="N31" s="324"/>
      <c r="O31" s="324"/>
      <c r="P31" s="324"/>
      <c r="Q31" s="324"/>
    </row>
    <row r="32" spans="2:17" ht="17.25" customHeight="1">
      <c r="B32" s="324"/>
      <c r="C32" s="324"/>
      <c r="D32" s="324"/>
      <c r="E32" s="324"/>
      <c r="F32" s="324"/>
      <c r="G32" s="324"/>
      <c r="H32" s="324"/>
      <c r="I32" s="324"/>
      <c r="J32" s="324"/>
      <c r="K32" s="324"/>
      <c r="L32" s="324"/>
      <c r="M32" s="324"/>
      <c r="N32" s="324"/>
      <c r="O32" s="324"/>
      <c r="P32" s="324"/>
      <c r="Q32" s="324"/>
    </row>
    <row r="33" spans="2:17" ht="17.25" customHeight="1">
      <c r="B33" s="324"/>
      <c r="C33" s="395" t="s">
        <v>74</v>
      </c>
      <c r="D33" s="391">
        <f>O9</f>
        <v>3</v>
      </c>
      <c r="E33" s="324" t="s">
        <v>65</v>
      </c>
      <c r="F33" s="324" t="s">
        <v>66</v>
      </c>
      <c r="G33" s="390"/>
      <c r="H33" s="390"/>
      <c r="I33" s="389">
        <f>G6</f>
        <v>3</v>
      </c>
      <c r="J33" s="389"/>
      <c r="K33" s="389"/>
      <c r="L33" s="29" t="s">
        <v>67</v>
      </c>
      <c r="M33" s="390"/>
      <c r="N33" s="390"/>
      <c r="O33" s="324" t="s">
        <v>68</v>
      </c>
      <c r="P33" s="391">
        <f>D33*I33/(G34+K34)</f>
        <v>1.2857142857142858</v>
      </c>
      <c r="Q33" s="324" t="s">
        <v>65</v>
      </c>
    </row>
    <row r="34" spans="2:17" ht="17.25" customHeight="1">
      <c r="B34" s="324"/>
      <c r="C34" s="396"/>
      <c r="D34" s="391"/>
      <c r="E34" s="324"/>
      <c r="F34" s="324"/>
      <c r="G34" s="392">
        <f>G6</f>
        <v>3</v>
      </c>
      <c r="H34" s="392"/>
      <c r="I34" s="31" t="s">
        <v>65</v>
      </c>
      <c r="J34" s="32" t="s">
        <v>69</v>
      </c>
      <c r="K34" s="393">
        <f>K6</f>
        <v>4</v>
      </c>
      <c r="L34" s="393"/>
      <c r="M34" s="393"/>
      <c r="N34" s="31" t="s">
        <v>65</v>
      </c>
      <c r="O34" s="324"/>
      <c r="P34" s="391"/>
      <c r="Q34" s="324"/>
    </row>
    <row r="35" spans="2:17" ht="17.25" customHeight="1">
      <c r="B35" s="324"/>
      <c r="C35" s="324"/>
      <c r="D35" s="324"/>
      <c r="E35" s="324"/>
      <c r="F35" s="324"/>
      <c r="G35" s="324"/>
      <c r="H35" s="324"/>
      <c r="I35" s="324"/>
      <c r="J35" s="324"/>
      <c r="K35" s="324"/>
      <c r="L35" s="324"/>
      <c r="M35" s="324"/>
      <c r="N35" s="324"/>
      <c r="O35" s="324"/>
      <c r="P35" s="324"/>
      <c r="Q35" s="324"/>
    </row>
    <row r="36" spans="2:17" ht="17.25" customHeight="1">
      <c r="B36" s="324"/>
      <c r="C36" s="397" t="s">
        <v>72</v>
      </c>
      <c r="D36" s="391">
        <f>O9</f>
        <v>3</v>
      </c>
      <c r="E36" s="324" t="s">
        <v>65</v>
      </c>
      <c r="F36" s="324" t="s">
        <v>66</v>
      </c>
      <c r="G36" s="390"/>
      <c r="H36" s="390"/>
      <c r="I36" s="389">
        <f>K6</f>
        <v>4</v>
      </c>
      <c r="J36" s="389"/>
      <c r="K36" s="389"/>
      <c r="L36" s="29" t="s">
        <v>67</v>
      </c>
      <c r="M36" s="390"/>
      <c r="N36" s="390"/>
      <c r="O36" s="324" t="s">
        <v>68</v>
      </c>
      <c r="P36" s="391">
        <f>D36*I36/(G37+K37)</f>
        <v>1.7142857142857142</v>
      </c>
      <c r="Q36" s="324" t="s">
        <v>65</v>
      </c>
    </row>
    <row r="37" spans="2:17" ht="17.25" customHeight="1">
      <c r="B37" s="324"/>
      <c r="C37" s="398"/>
      <c r="D37" s="391"/>
      <c r="E37" s="324"/>
      <c r="F37" s="324"/>
      <c r="G37" s="392">
        <f>G6</f>
        <v>3</v>
      </c>
      <c r="H37" s="392"/>
      <c r="I37" s="31" t="s">
        <v>65</v>
      </c>
      <c r="J37" s="31" t="s">
        <v>75</v>
      </c>
      <c r="K37" s="393">
        <f>K6</f>
        <v>4</v>
      </c>
      <c r="L37" s="393"/>
      <c r="M37" s="393"/>
      <c r="N37" s="31" t="s">
        <v>65</v>
      </c>
      <c r="O37" s="324"/>
      <c r="P37" s="391"/>
      <c r="Q37" s="324"/>
    </row>
    <row r="38" spans="2:17" ht="17.25" customHeight="1">
      <c r="B38" s="324"/>
      <c r="C38" s="324"/>
      <c r="D38" s="324"/>
      <c r="E38" s="324"/>
      <c r="F38" s="324"/>
      <c r="G38" s="324"/>
      <c r="H38" s="324"/>
      <c r="I38" s="324"/>
      <c r="J38" s="324"/>
      <c r="K38" s="324"/>
      <c r="L38" s="324"/>
      <c r="M38" s="324"/>
      <c r="N38" s="324"/>
      <c r="O38" s="324"/>
      <c r="P38" s="324"/>
      <c r="Q38" s="324"/>
    </row>
    <row r="39" spans="2:17" ht="17.25" customHeight="1">
      <c r="B39" s="363" t="s">
        <v>76</v>
      </c>
      <c r="C39" s="364"/>
      <c r="D39" s="364"/>
      <c r="E39" s="364"/>
      <c r="F39" s="368"/>
      <c r="G39" s="369"/>
      <c r="H39" s="324"/>
      <c r="I39" s="324"/>
      <c r="J39" s="324"/>
      <c r="K39" s="324"/>
      <c r="L39" s="324"/>
      <c r="M39" s="324"/>
      <c r="N39" s="324"/>
      <c r="O39" s="324"/>
      <c r="P39" s="324"/>
      <c r="Q39" s="324"/>
    </row>
    <row r="40" spans="2:17" ht="17.25" customHeight="1">
      <c r="B40" s="324"/>
      <c r="C40" s="324"/>
      <c r="D40" s="324"/>
      <c r="E40" s="324"/>
      <c r="F40" s="324"/>
      <c r="G40" s="324"/>
      <c r="H40" s="324"/>
      <c r="I40" s="324"/>
      <c r="J40" s="324"/>
      <c r="K40" s="324"/>
      <c r="L40" s="324"/>
      <c r="M40" s="324"/>
      <c r="N40" s="324"/>
      <c r="O40" s="324"/>
      <c r="P40" s="324"/>
      <c r="Q40" s="324"/>
    </row>
    <row r="41" spans="2:17" ht="17.25" customHeight="1">
      <c r="B41" s="324"/>
      <c r="C41" s="395" t="s">
        <v>64</v>
      </c>
      <c r="D41" s="391">
        <f>O10</f>
        <v>5</v>
      </c>
      <c r="E41" s="324" t="s">
        <v>65</v>
      </c>
      <c r="F41" s="324" t="s">
        <v>66</v>
      </c>
      <c r="G41" s="390"/>
      <c r="H41" s="390"/>
      <c r="I41" s="389">
        <f>D6</f>
        <v>1</v>
      </c>
      <c r="J41" s="389"/>
      <c r="K41" s="389"/>
      <c r="L41" s="29" t="s">
        <v>77</v>
      </c>
      <c r="M41" s="390"/>
      <c r="N41" s="390"/>
      <c r="O41" s="324" t="s">
        <v>68</v>
      </c>
      <c r="P41" s="391">
        <f>D41*I41/(G42+I42+M42)</f>
        <v>0.625</v>
      </c>
      <c r="Q41" s="324" t="s">
        <v>65</v>
      </c>
    </row>
    <row r="42" spans="2:17" ht="17.25" customHeight="1">
      <c r="B42" s="324"/>
      <c r="C42" s="396"/>
      <c r="D42" s="391"/>
      <c r="E42" s="324"/>
      <c r="F42" s="324"/>
      <c r="G42" s="33">
        <f>D6</f>
        <v>1</v>
      </c>
      <c r="H42" s="34" t="s">
        <v>78</v>
      </c>
      <c r="I42" s="393">
        <f>G6</f>
        <v>3</v>
      </c>
      <c r="J42" s="393"/>
      <c r="K42" s="393"/>
      <c r="L42" s="35" t="s">
        <v>78</v>
      </c>
      <c r="M42" s="33">
        <f>K6</f>
        <v>4</v>
      </c>
      <c r="N42" s="31" t="s">
        <v>65</v>
      </c>
      <c r="O42" s="324"/>
      <c r="P42" s="391"/>
      <c r="Q42" s="324"/>
    </row>
    <row r="43" spans="2:17" ht="17.25" customHeight="1">
      <c r="B43" s="324"/>
      <c r="C43" s="324"/>
      <c r="D43" s="324"/>
      <c r="E43" s="324"/>
      <c r="F43" s="324"/>
      <c r="G43" s="324"/>
      <c r="H43" s="324"/>
      <c r="I43" s="324"/>
      <c r="J43" s="324"/>
      <c r="K43" s="324"/>
      <c r="L43" s="324"/>
      <c r="M43" s="324"/>
      <c r="N43" s="324"/>
      <c r="O43" s="324"/>
      <c r="P43" s="324"/>
      <c r="Q43" s="324"/>
    </row>
    <row r="44" spans="2:17" ht="17.25" customHeight="1">
      <c r="B44" s="324"/>
      <c r="C44" s="395" t="s">
        <v>74</v>
      </c>
      <c r="D44" s="391">
        <f>O10</f>
        <v>5</v>
      </c>
      <c r="E44" s="324" t="s">
        <v>65</v>
      </c>
      <c r="F44" s="324" t="s">
        <v>66</v>
      </c>
      <c r="G44" s="390"/>
      <c r="H44" s="390"/>
      <c r="I44" s="389">
        <f>G6</f>
        <v>3</v>
      </c>
      <c r="J44" s="389"/>
      <c r="K44" s="389"/>
      <c r="L44" s="29" t="s">
        <v>77</v>
      </c>
      <c r="M44" s="390"/>
      <c r="N44" s="390"/>
      <c r="O44" s="324" t="s">
        <v>68</v>
      </c>
      <c r="P44" s="391">
        <f>D44*I44/(G45+I45+M45)</f>
        <v>1.875</v>
      </c>
      <c r="Q44" s="324" t="s">
        <v>65</v>
      </c>
    </row>
    <row r="45" spans="2:17" ht="17.25" customHeight="1">
      <c r="B45" s="324"/>
      <c r="C45" s="396"/>
      <c r="D45" s="391"/>
      <c r="E45" s="324"/>
      <c r="F45" s="324"/>
      <c r="G45" s="33">
        <f>D6</f>
        <v>1</v>
      </c>
      <c r="H45" s="34" t="s">
        <v>78</v>
      </c>
      <c r="I45" s="393">
        <f>G6</f>
        <v>3</v>
      </c>
      <c r="J45" s="393"/>
      <c r="K45" s="393"/>
      <c r="L45" s="35" t="s">
        <v>78</v>
      </c>
      <c r="M45" s="33">
        <f>K6</f>
        <v>4</v>
      </c>
      <c r="N45" s="31" t="s">
        <v>65</v>
      </c>
      <c r="O45" s="324"/>
      <c r="P45" s="391"/>
      <c r="Q45" s="324"/>
    </row>
    <row r="46" spans="2:17" ht="17.25" customHeight="1">
      <c r="B46" s="324"/>
      <c r="C46" s="324"/>
      <c r="D46" s="324"/>
      <c r="E46" s="324"/>
      <c r="F46" s="324"/>
      <c r="G46" s="324"/>
      <c r="H46" s="324"/>
      <c r="I46" s="324"/>
      <c r="J46" s="324"/>
      <c r="K46" s="324"/>
      <c r="L46" s="324"/>
      <c r="M46" s="324"/>
      <c r="N46" s="324"/>
      <c r="O46" s="324"/>
      <c r="P46" s="324"/>
      <c r="Q46" s="324"/>
    </row>
    <row r="47" spans="2:17" ht="17.25" customHeight="1">
      <c r="B47" s="324"/>
      <c r="C47" s="397" t="s">
        <v>72</v>
      </c>
      <c r="D47" s="391">
        <f>O10</f>
        <v>5</v>
      </c>
      <c r="E47" s="324" t="s">
        <v>65</v>
      </c>
      <c r="F47" s="324" t="s">
        <v>66</v>
      </c>
      <c r="G47" s="390"/>
      <c r="H47" s="390"/>
      <c r="I47" s="389">
        <f>K6</f>
        <v>4</v>
      </c>
      <c r="J47" s="389"/>
      <c r="K47" s="389"/>
      <c r="L47" s="29" t="s">
        <v>77</v>
      </c>
      <c r="M47" s="390"/>
      <c r="N47" s="390"/>
      <c r="O47" s="324" t="s">
        <v>68</v>
      </c>
      <c r="P47" s="391">
        <f>D47*I47/(G48+I48+M48)</f>
        <v>2.5</v>
      </c>
      <c r="Q47" s="324" t="s">
        <v>65</v>
      </c>
    </row>
    <row r="48" spans="2:17" ht="17.25" customHeight="1">
      <c r="B48" s="324"/>
      <c r="C48" s="398"/>
      <c r="D48" s="391"/>
      <c r="E48" s="324"/>
      <c r="F48" s="324"/>
      <c r="G48" s="33">
        <f>D6</f>
        <v>1</v>
      </c>
      <c r="H48" s="34" t="s">
        <v>78</v>
      </c>
      <c r="I48" s="393">
        <f>G6</f>
        <v>3</v>
      </c>
      <c r="J48" s="393"/>
      <c r="K48" s="393"/>
      <c r="L48" s="35" t="s">
        <v>78</v>
      </c>
      <c r="M48" s="33">
        <f>K6</f>
        <v>4</v>
      </c>
      <c r="N48" s="31" t="s">
        <v>59</v>
      </c>
      <c r="O48" s="324"/>
      <c r="P48" s="391"/>
      <c r="Q48" s="324"/>
    </row>
  </sheetData>
  <mergeCells count="178">
    <mergeCell ref="P47:P48"/>
    <mergeCell ref="Q47:Q48"/>
    <mergeCell ref="I48:K48"/>
    <mergeCell ref="B46:Q46"/>
    <mergeCell ref="B47:B48"/>
    <mergeCell ref="C47:C48"/>
    <mergeCell ref="D47:D48"/>
    <mergeCell ref="E47:E48"/>
    <mergeCell ref="F47:F48"/>
    <mergeCell ref="G47:H47"/>
    <mergeCell ref="I47:K47"/>
    <mergeCell ref="M47:N47"/>
    <mergeCell ref="O47:O48"/>
    <mergeCell ref="I44:K44"/>
    <mergeCell ref="M44:N44"/>
    <mergeCell ref="O44:O45"/>
    <mergeCell ref="P44:P45"/>
    <mergeCell ref="Q44:Q45"/>
    <mergeCell ref="I45:K45"/>
    <mergeCell ref="P41:P42"/>
    <mergeCell ref="Q41:Q42"/>
    <mergeCell ref="I42:K42"/>
    <mergeCell ref="B43:Q43"/>
    <mergeCell ref="B44:B45"/>
    <mergeCell ref="C44:C45"/>
    <mergeCell ref="D44:D45"/>
    <mergeCell ref="E44:E45"/>
    <mergeCell ref="F44:F45"/>
    <mergeCell ref="G44:H44"/>
    <mergeCell ref="B40:Q40"/>
    <mergeCell ref="B41:B42"/>
    <mergeCell ref="C41:C42"/>
    <mergeCell ref="D41:D42"/>
    <mergeCell ref="E41:E42"/>
    <mergeCell ref="F41:F42"/>
    <mergeCell ref="G41:H41"/>
    <mergeCell ref="I41:K41"/>
    <mergeCell ref="M41:N41"/>
    <mergeCell ref="O41:O42"/>
    <mergeCell ref="P36:P37"/>
    <mergeCell ref="Q36:Q37"/>
    <mergeCell ref="G37:H37"/>
    <mergeCell ref="K37:M37"/>
    <mergeCell ref="B38:Q38"/>
    <mergeCell ref="B39:F39"/>
    <mergeCell ref="G39:Q39"/>
    <mergeCell ref="B35:Q35"/>
    <mergeCell ref="B36:B37"/>
    <mergeCell ref="C36:C37"/>
    <mergeCell ref="D36:D37"/>
    <mergeCell ref="E36:E37"/>
    <mergeCell ref="F36:F37"/>
    <mergeCell ref="G36:H36"/>
    <mergeCell ref="I36:K36"/>
    <mergeCell ref="M36:N36"/>
    <mergeCell ref="O36:O37"/>
    <mergeCell ref="I33:K33"/>
    <mergeCell ref="M33:N33"/>
    <mergeCell ref="O33:O34"/>
    <mergeCell ref="P33:P34"/>
    <mergeCell ref="Q33:Q34"/>
    <mergeCell ref="G34:H34"/>
    <mergeCell ref="K34:M34"/>
    <mergeCell ref="B30:Q30"/>
    <mergeCell ref="B31:F31"/>
    <mergeCell ref="G31:Q31"/>
    <mergeCell ref="B32:Q32"/>
    <mergeCell ref="B33:B34"/>
    <mergeCell ref="C33:C34"/>
    <mergeCell ref="D33:D34"/>
    <mergeCell ref="E33:E34"/>
    <mergeCell ref="F33:F34"/>
    <mergeCell ref="G33:H33"/>
    <mergeCell ref="G28:H28"/>
    <mergeCell ref="I28:K28"/>
    <mergeCell ref="M28:N28"/>
    <mergeCell ref="O28:O29"/>
    <mergeCell ref="P28:P29"/>
    <mergeCell ref="Q28:Q29"/>
    <mergeCell ref="G29:H29"/>
    <mergeCell ref="K29:M29"/>
    <mergeCell ref="P25:P26"/>
    <mergeCell ref="Q25:Q26"/>
    <mergeCell ref="G26:H26"/>
    <mergeCell ref="K26:M26"/>
    <mergeCell ref="B27:Q27"/>
    <mergeCell ref="B28:B29"/>
    <mergeCell ref="C28:C29"/>
    <mergeCell ref="D28:D29"/>
    <mergeCell ref="E28:E29"/>
    <mergeCell ref="F28:F29"/>
    <mergeCell ref="B24:Q24"/>
    <mergeCell ref="B25:B26"/>
    <mergeCell ref="C25:C26"/>
    <mergeCell ref="D25:D26"/>
    <mergeCell ref="E25:E26"/>
    <mergeCell ref="F25:F26"/>
    <mergeCell ref="G25:H25"/>
    <mergeCell ref="I25:K25"/>
    <mergeCell ref="M25:N25"/>
    <mergeCell ref="O25:O26"/>
    <mergeCell ref="P20:P21"/>
    <mergeCell ref="Q20:Q21"/>
    <mergeCell ref="G21:H21"/>
    <mergeCell ref="K21:M21"/>
    <mergeCell ref="B22:Q22"/>
    <mergeCell ref="B23:F23"/>
    <mergeCell ref="G23:Q23"/>
    <mergeCell ref="B19:Q19"/>
    <mergeCell ref="B20:B21"/>
    <mergeCell ref="C20:C21"/>
    <mergeCell ref="D20:D21"/>
    <mergeCell ref="E20:E21"/>
    <mergeCell ref="F20:F21"/>
    <mergeCell ref="G20:H20"/>
    <mergeCell ref="I20:K20"/>
    <mergeCell ref="M20:N20"/>
    <mergeCell ref="O20:O21"/>
    <mergeCell ref="I17:K17"/>
    <mergeCell ref="M17:N17"/>
    <mergeCell ref="O17:O18"/>
    <mergeCell ref="P17:P18"/>
    <mergeCell ref="Q17:Q18"/>
    <mergeCell ref="G18:H18"/>
    <mergeCell ref="K18:M18"/>
    <mergeCell ref="B14:Q14"/>
    <mergeCell ref="B15:F15"/>
    <mergeCell ref="G15:Q15"/>
    <mergeCell ref="B16:Q16"/>
    <mergeCell ref="B17:B18"/>
    <mergeCell ref="C17:C18"/>
    <mergeCell ref="D17:D18"/>
    <mergeCell ref="E17:E18"/>
    <mergeCell ref="F17:F18"/>
    <mergeCell ref="G17:H17"/>
    <mergeCell ref="B12:C12"/>
    <mergeCell ref="D12:E12"/>
    <mergeCell ref="G12:I12"/>
    <mergeCell ref="K12:M12"/>
    <mergeCell ref="O12:P12"/>
    <mergeCell ref="B13:C13"/>
    <mergeCell ref="D13:E13"/>
    <mergeCell ref="G13:I13"/>
    <mergeCell ref="K13:M13"/>
    <mergeCell ref="O13:P13"/>
    <mergeCell ref="B7:B11"/>
    <mergeCell ref="D7:E7"/>
    <mergeCell ref="G7:I7"/>
    <mergeCell ref="K7:M7"/>
    <mergeCell ref="O7:P7"/>
    <mergeCell ref="D10:E10"/>
    <mergeCell ref="G10:I10"/>
    <mergeCell ref="K10:M10"/>
    <mergeCell ref="O10:P10"/>
    <mergeCell ref="D11:E11"/>
    <mergeCell ref="G11:I11"/>
    <mergeCell ref="K11:M11"/>
    <mergeCell ref="O11:P11"/>
    <mergeCell ref="D8:E8"/>
    <mergeCell ref="G8:I8"/>
    <mergeCell ref="K8:M8"/>
    <mergeCell ref="O8:P8"/>
    <mergeCell ref="D9:E9"/>
    <mergeCell ref="G9:I9"/>
    <mergeCell ref="K9:M9"/>
    <mergeCell ref="O9:P9"/>
    <mergeCell ref="B2:Q2"/>
    <mergeCell ref="B4:Q4"/>
    <mergeCell ref="B5:C5"/>
    <mergeCell ref="D5:F5"/>
    <mergeCell ref="G5:J5"/>
    <mergeCell ref="K5:N5"/>
    <mergeCell ref="O5:Q5"/>
    <mergeCell ref="B6:C6"/>
    <mergeCell ref="D6:E6"/>
    <mergeCell ref="G6:I6"/>
    <mergeCell ref="K6:M6"/>
    <mergeCell ref="O6:P6"/>
  </mergeCells>
  <phoneticPr fontId="1"/>
  <printOptions horizontalCentered="1" verticalCentered="1"/>
  <pageMargins left="0.98425196850393704" right="0.98425196850393704" top="0.78740157480314965" bottom="0.78740157480314965" header="0.51181102362204722" footer="0.51181102362204722"/>
  <pageSetup paperSize="9" scale="77"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先進的（スプリンクラー等）</vt:lpstr>
      <vt:lpstr>スプリンクラー</vt:lpstr>
      <vt:lpstr>非常用自家発電・給水設備</vt:lpstr>
      <vt:lpstr>水害対策（広域型）</vt:lpstr>
      <vt:lpstr>換気設備</vt:lpstr>
      <vt:lpstr>面積按分表</vt:lpstr>
      <vt:lpstr>※参考　面積按分（記入例）</vt:lpstr>
      <vt:lpstr>'※参考　面積按分（記入例）'!Print_Area</vt:lpstr>
      <vt:lpstr>スプリンクラー!Print_Area</vt:lpstr>
      <vt:lpstr>換気設備!Print_Area</vt:lpstr>
      <vt:lpstr>'水害対策（広域型）'!Print_Area</vt:lpstr>
      <vt:lpstr>'先進的（スプリンクラー等）'!Print_Area</vt:lpstr>
      <vt:lpstr>非常用自家発電・給水設備!Print_Area</vt:lpstr>
      <vt:lpstr>面積按分表!Print_Area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岡﨑 凛（高齢者福祉課）</cp:lastModifiedBy>
  <cp:lastPrinted>2025-12-15T01:40:15Z</cp:lastPrinted>
  <dcterms:created xsi:type="dcterms:W3CDTF">2013-12-09T05:07:26Z</dcterms:created>
  <dcterms:modified xsi:type="dcterms:W3CDTF">2025-12-15T01:56:50Z</dcterms:modified>
</cp:coreProperties>
</file>