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defaultThemeVersion="124226"/>
  <xr:revisionPtr revIDLastSave="0" documentId="13_ncr:1_{9A278162-9A93-47E7-B95F-D45723B4D0AC}" xr6:coauthVersionLast="36" xr6:coauthVersionMax="36" xr10:uidLastSave="{00000000-0000-0000-0000-000000000000}"/>
  <bookViews>
    <workbookView xWindow="120" yWindow="45" windowWidth="15165" windowHeight="4230" xr2:uid="{00000000-000D-0000-FFFF-FFFF00000000}"/>
  </bookViews>
  <sheets>
    <sheet name="様式１（12か月分）" sheetId="1" r:id="rId1"/>
  </sheets>
  <definedNames>
    <definedName name="_xlnm.Print_Area" localSheetId="0">'様式１（12か月分）'!$A$1:$AQ$59</definedName>
  </definedNames>
  <calcPr calcId="191029"/>
</workbook>
</file>

<file path=xl/calcChain.xml><?xml version="1.0" encoding="utf-8"?>
<calcChain xmlns="http://schemas.openxmlformats.org/spreadsheetml/2006/main">
  <c r="AP55" i="1" l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30" i="1" s="1"/>
  <c r="AP27" i="1"/>
  <c r="AP25" i="1"/>
  <c r="AP24" i="1"/>
  <c r="AP26" i="1" s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11" i="1"/>
  <c r="AP9" i="1" l="1"/>
  <c r="AP8" i="1"/>
  <c r="AP10" i="1" s="1"/>
  <c r="G56" i="1" l="1"/>
  <c r="G57" i="1" l="1"/>
  <c r="G58" i="1" s="1"/>
</calcChain>
</file>

<file path=xl/sharedStrings.xml><?xml version="1.0" encoding="utf-8"?>
<sst xmlns="http://schemas.openxmlformats.org/spreadsheetml/2006/main" count="508" uniqueCount="48">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</sst>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AP31" sqref="AP31:AQ31"/>
    </sheetView>
  </sheetViews>
  <sheetFormatPr defaultRowHeight="13.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/>
    <row r="2" spans="1:43" ht="20.25" customHeight="1">
      <c r="A2" s="1"/>
      <c r="B2" s="1" t="s">
        <v>47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>
      <c r="A3" s="1"/>
      <c r="B3" s="2" t="s">
        <v>26</v>
      </c>
      <c r="D3" s="2"/>
      <c r="E3" s="2"/>
      <c r="F3" s="2"/>
      <c r="G3" s="3"/>
      <c r="H3" s="3"/>
      <c r="I3" s="3"/>
      <c r="J3" s="3"/>
      <c r="K3" s="3"/>
      <c r="L3" s="3"/>
      <c r="AC3" s="50" t="s">
        <v>28</v>
      </c>
      <c r="AD3" s="51"/>
      <c r="AE3" s="51"/>
      <c r="AF3" s="51"/>
      <c r="AG3" s="51"/>
      <c r="AH3" s="51"/>
      <c r="AI3" s="52"/>
      <c r="AJ3" s="51" t="s">
        <v>29</v>
      </c>
      <c r="AK3" s="51"/>
      <c r="AL3" s="51"/>
      <c r="AM3" s="51"/>
      <c r="AN3" s="51"/>
      <c r="AO3" s="51"/>
      <c r="AP3" s="52"/>
    </row>
    <row r="4" spans="1:43" ht="20.25" customHeight="1">
      <c r="A4" s="3"/>
      <c r="B4" s="2" t="s">
        <v>34</v>
      </c>
      <c r="D4" s="2"/>
      <c r="E4" s="42"/>
      <c r="F4" s="42"/>
      <c r="G4" s="42"/>
      <c r="H4" s="42"/>
      <c r="I4" s="42"/>
      <c r="J4" s="42"/>
      <c r="K4" s="3"/>
      <c r="L4" s="3"/>
      <c r="M4" s="3"/>
      <c r="N4" s="3"/>
      <c r="O4" s="3"/>
      <c r="P4" s="3"/>
      <c r="AC4" s="26" t="s">
        <v>16</v>
      </c>
      <c r="AD4" s="30" t="s">
        <v>33</v>
      </c>
      <c r="AE4" s="31"/>
      <c r="AF4" s="31"/>
      <c r="AG4" s="31"/>
      <c r="AH4" s="31"/>
      <c r="AI4" s="32"/>
      <c r="AJ4" s="18" t="s">
        <v>18</v>
      </c>
      <c r="AK4" s="57" t="s">
        <v>21</v>
      </c>
      <c r="AL4" s="57"/>
      <c r="AM4" s="57"/>
      <c r="AN4" s="57"/>
      <c r="AO4" s="57"/>
      <c r="AP4" s="58"/>
    </row>
    <row r="5" spans="1:43" ht="20.25" customHeight="1">
      <c r="A5" s="3"/>
      <c r="B5" s="2" t="s">
        <v>35</v>
      </c>
      <c r="D5" s="2"/>
      <c r="E5" s="42"/>
      <c r="F5" s="42"/>
      <c r="G5" s="42"/>
      <c r="H5" s="42"/>
      <c r="I5" s="42"/>
      <c r="J5" s="42"/>
      <c r="K5" s="3"/>
      <c r="L5" s="10"/>
      <c r="M5" s="3"/>
      <c r="N5" s="3"/>
      <c r="O5" s="3"/>
      <c r="P5" s="3"/>
      <c r="AC5" s="26" t="s">
        <v>17</v>
      </c>
      <c r="AD5" s="53" t="s">
        <v>32</v>
      </c>
      <c r="AE5" s="53"/>
      <c r="AF5" s="53"/>
      <c r="AG5" s="53"/>
      <c r="AH5" s="53"/>
      <c r="AI5" s="54"/>
      <c r="AJ5" s="18" t="s">
        <v>19</v>
      </c>
      <c r="AK5" s="59" t="s">
        <v>22</v>
      </c>
      <c r="AL5" s="59"/>
      <c r="AM5" s="59"/>
      <c r="AN5" s="59"/>
      <c r="AO5" s="59"/>
      <c r="AP5" s="60"/>
    </row>
    <row r="6" spans="1:43" ht="20.25" customHeight="1">
      <c r="A6" s="3"/>
      <c r="B6" s="2" t="s">
        <v>27</v>
      </c>
      <c r="D6" s="2"/>
      <c r="E6" s="2"/>
      <c r="F6" s="4"/>
      <c r="I6" s="63"/>
      <c r="J6" s="63"/>
      <c r="K6" s="3"/>
      <c r="L6" s="3"/>
      <c r="M6" s="3"/>
      <c r="N6" s="3"/>
      <c r="O6" s="3"/>
      <c r="P6" s="3"/>
      <c r="T6" s="14"/>
      <c r="AC6" s="27" t="s">
        <v>30</v>
      </c>
      <c r="AD6" s="55" t="s">
        <v>31</v>
      </c>
      <c r="AE6" s="55"/>
      <c r="AF6" s="55"/>
      <c r="AG6" s="55"/>
      <c r="AH6" s="55"/>
      <c r="AI6" s="56"/>
      <c r="AJ6" s="19" t="s">
        <v>20</v>
      </c>
      <c r="AK6" s="61" t="s">
        <v>23</v>
      </c>
      <c r="AL6" s="61"/>
      <c r="AM6" s="61"/>
      <c r="AN6" s="61"/>
      <c r="AO6" s="61"/>
      <c r="AP6" s="62"/>
    </row>
    <row r="7" spans="1:43" ht="20.25" customHeight="1" thickBot="1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>
      <c r="A8" s="64" t="s">
        <v>46</v>
      </c>
      <c r="B8" s="65"/>
      <c r="C8" s="65"/>
      <c r="D8" s="70" t="s">
        <v>7</v>
      </c>
      <c r="E8" s="71"/>
      <c r="F8" s="72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37" t="s">
        <v>14</v>
      </c>
      <c r="AM8" s="38"/>
      <c r="AN8" s="38"/>
      <c r="AO8" s="38"/>
      <c r="AP8" s="39">
        <f>COUNTIF(G10:AK10,"工")+COUNTIF(G10:AK10,"休")+COUNTIFS(G10:AK10,"外",G11:AK11,"作")+COUNTIFS(G10:AK10,"外",G11:AK11,"天")+COUNTIFS(G10:AK10,"外",G11:AK11,"閉")</f>
        <v>0</v>
      </c>
      <c r="AQ8" s="40"/>
    </row>
    <row r="9" spans="1:43" ht="20.25" customHeight="1">
      <c r="A9" s="66"/>
      <c r="B9" s="67"/>
      <c r="C9" s="67"/>
      <c r="D9" s="50" t="s">
        <v>6</v>
      </c>
      <c r="E9" s="51"/>
      <c r="F9" s="52"/>
      <c r="G9" s="7" t="s">
        <v>5</v>
      </c>
      <c r="H9" s="7" t="s">
        <v>0</v>
      </c>
      <c r="I9" s="7" t="s">
        <v>1</v>
      </c>
      <c r="J9" s="7" t="s">
        <v>15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15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15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15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37" t="s">
        <v>8</v>
      </c>
      <c r="AM9" s="38"/>
      <c r="AN9" s="38"/>
      <c r="AO9" s="38"/>
      <c r="AP9" s="39">
        <f>COUNTIF(G11:AK11,"閉")+COUNTIF(G11:AK11,"天")</f>
        <v>0</v>
      </c>
      <c r="AQ9" s="40"/>
    </row>
    <row r="10" spans="1:43" ht="20.25" customHeight="1">
      <c r="A10" s="66"/>
      <c r="B10" s="67"/>
      <c r="C10" s="67"/>
      <c r="D10" s="50" t="s">
        <v>28</v>
      </c>
      <c r="E10" s="51"/>
      <c r="F10" s="5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37" t="s">
        <v>24</v>
      </c>
      <c r="AM10" s="38"/>
      <c r="AN10" s="38"/>
      <c r="AO10" s="38"/>
      <c r="AP10" s="46" t="e">
        <f>AP9/AP8</f>
        <v>#DIV/0!</v>
      </c>
      <c r="AQ10" s="47"/>
    </row>
    <row r="11" spans="1:43" ht="20.25" customHeight="1" thickBot="1">
      <c r="A11" s="68"/>
      <c r="B11" s="69"/>
      <c r="C11" s="69"/>
      <c r="D11" s="73" t="s">
        <v>29</v>
      </c>
      <c r="E11" s="74"/>
      <c r="F11" s="7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44" t="s">
        <v>45</v>
      </c>
      <c r="AM11" s="45"/>
      <c r="AN11" s="45"/>
      <c r="AO11" s="45"/>
      <c r="AP11" s="48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49"/>
    </row>
    <row r="12" spans="1:43" ht="20.25" customHeight="1">
      <c r="A12" s="64" t="s">
        <v>46</v>
      </c>
      <c r="B12" s="65"/>
      <c r="C12" s="65"/>
      <c r="D12" s="70" t="s">
        <v>7</v>
      </c>
      <c r="E12" s="71"/>
      <c r="F12" s="72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37" t="s">
        <v>14</v>
      </c>
      <c r="AM12" s="38"/>
      <c r="AN12" s="38"/>
      <c r="AO12" s="38"/>
      <c r="AP12" s="39">
        <f t="shared" ref="AP12" si="0">COUNTIF(G14:AK14,"工")+COUNTIF(G14:AK14,"休")+COUNTIFS(G14:AK14,"外",G15:AK15,"作")+COUNTIFS(G14:AK14,"外",G15:AK15,"天")+COUNTIFS(G14:AK14,"外",G15:AK15,"閉")</f>
        <v>0</v>
      </c>
      <c r="AQ12" s="40"/>
    </row>
    <row r="13" spans="1:43" ht="20.25" customHeight="1">
      <c r="A13" s="66"/>
      <c r="B13" s="67"/>
      <c r="C13" s="67"/>
      <c r="D13" s="50" t="s">
        <v>6</v>
      </c>
      <c r="E13" s="51"/>
      <c r="F13" s="52"/>
      <c r="G13" s="7" t="s">
        <v>1</v>
      </c>
      <c r="H13" s="7" t="s">
        <v>15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15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15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15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15</v>
      </c>
      <c r="AK13" s="7" t="s">
        <v>2</v>
      </c>
      <c r="AL13" s="37" t="s">
        <v>8</v>
      </c>
      <c r="AM13" s="38"/>
      <c r="AN13" s="38"/>
      <c r="AO13" s="38"/>
      <c r="AP13" s="39">
        <f t="shared" ref="AP13" si="1">COUNTIF(G15:AK15,"閉")+COUNTIF(G15:AK15,"天")</f>
        <v>0</v>
      </c>
      <c r="AQ13" s="40"/>
    </row>
    <row r="14" spans="1:43" ht="20.25" customHeight="1">
      <c r="A14" s="66"/>
      <c r="B14" s="67"/>
      <c r="C14" s="67"/>
      <c r="D14" s="50" t="s">
        <v>28</v>
      </c>
      <c r="E14" s="51"/>
      <c r="F14" s="5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37" t="s">
        <v>24</v>
      </c>
      <c r="AM14" s="38"/>
      <c r="AN14" s="38"/>
      <c r="AO14" s="38"/>
      <c r="AP14" s="46" t="e">
        <f t="shared" ref="AP14" si="2">AP13/AP12</f>
        <v>#DIV/0!</v>
      </c>
      <c r="AQ14" s="47"/>
    </row>
    <row r="15" spans="1:43" ht="20.25" customHeight="1" thickBot="1">
      <c r="A15" s="68"/>
      <c r="B15" s="69"/>
      <c r="C15" s="69"/>
      <c r="D15" s="50" t="s">
        <v>29</v>
      </c>
      <c r="E15" s="51"/>
      <c r="F15" s="52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44" t="s">
        <v>45</v>
      </c>
      <c r="AM15" s="45"/>
      <c r="AN15" s="45"/>
      <c r="AO15" s="45"/>
      <c r="AP15" s="48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49"/>
    </row>
    <row r="16" spans="1:43" ht="20.25" customHeight="1">
      <c r="A16" s="64" t="s">
        <v>46</v>
      </c>
      <c r="B16" s="65"/>
      <c r="C16" s="65"/>
      <c r="D16" s="70" t="s">
        <v>7</v>
      </c>
      <c r="E16" s="71"/>
      <c r="F16" s="72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37" t="s">
        <v>14</v>
      </c>
      <c r="AM16" s="38"/>
      <c r="AN16" s="38"/>
      <c r="AO16" s="38"/>
      <c r="AP16" s="39">
        <f t="shared" ref="AP16" si="4">COUNTIF(G18:AK18,"工")+COUNTIF(G18:AK18,"休")+COUNTIFS(G18:AK18,"外",G19:AK19,"作")+COUNTIFS(G18:AK18,"外",G19:AK19,"天")+COUNTIFS(G18:AK18,"外",G19:AK19,"閉")</f>
        <v>0</v>
      </c>
      <c r="AQ16" s="40"/>
    </row>
    <row r="17" spans="1:43" ht="20.25" customHeight="1">
      <c r="A17" s="66"/>
      <c r="B17" s="67"/>
      <c r="C17" s="67"/>
      <c r="D17" s="50" t="s">
        <v>6</v>
      </c>
      <c r="E17" s="51"/>
      <c r="F17" s="52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15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15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15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15</v>
      </c>
      <c r="AH17" s="7" t="s">
        <v>2</v>
      </c>
      <c r="AI17" s="21" t="s">
        <v>3</v>
      </c>
      <c r="AJ17" s="21" t="s">
        <v>4</v>
      </c>
      <c r="AK17" s="8"/>
      <c r="AL17" s="37" t="s">
        <v>8</v>
      </c>
      <c r="AM17" s="38"/>
      <c r="AN17" s="38"/>
      <c r="AO17" s="38"/>
      <c r="AP17" s="39">
        <f t="shared" ref="AP17" si="5">COUNTIF(G19:AK19,"閉")+COUNTIF(G19:AK19,"天")</f>
        <v>0</v>
      </c>
      <c r="AQ17" s="40"/>
    </row>
    <row r="18" spans="1:43" ht="20.25" customHeight="1">
      <c r="A18" s="66"/>
      <c r="B18" s="67"/>
      <c r="C18" s="67"/>
      <c r="D18" s="50" t="s">
        <v>28</v>
      </c>
      <c r="E18" s="51"/>
      <c r="F18" s="52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37" t="s">
        <v>24</v>
      </c>
      <c r="AM18" s="38"/>
      <c r="AN18" s="38"/>
      <c r="AO18" s="38"/>
      <c r="AP18" s="46" t="e">
        <f t="shared" ref="AP18" si="6">AP17/AP16</f>
        <v>#DIV/0!</v>
      </c>
      <c r="AQ18" s="47"/>
    </row>
    <row r="19" spans="1:43" ht="20.25" customHeight="1" thickBot="1">
      <c r="A19" s="68"/>
      <c r="B19" s="69"/>
      <c r="C19" s="69"/>
      <c r="D19" s="73" t="s">
        <v>29</v>
      </c>
      <c r="E19" s="74"/>
      <c r="F19" s="7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44" t="s">
        <v>45</v>
      </c>
      <c r="AM19" s="45"/>
      <c r="AN19" s="45"/>
      <c r="AO19" s="45"/>
      <c r="AP19" s="48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49"/>
    </row>
    <row r="20" spans="1:43" ht="20.25" customHeight="1">
      <c r="A20" s="64" t="s">
        <v>46</v>
      </c>
      <c r="B20" s="65"/>
      <c r="C20" s="65"/>
      <c r="D20" s="70" t="s">
        <v>7</v>
      </c>
      <c r="E20" s="71"/>
      <c r="F20" s="72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37" t="s">
        <v>14</v>
      </c>
      <c r="AM20" s="38"/>
      <c r="AN20" s="38"/>
      <c r="AO20" s="38"/>
      <c r="AP20" s="39">
        <f t="shared" ref="AP20" si="8">COUNTIF(G22:AK22,"工")+COUNTIF(G22:AK22,"休")+COUNTIFS(G22:AK22,"外",G23:AK23,"作")+COUNTIFS(G22:AK22,"外",G23:AK23,"天")+COUNTIFS(G22:AK22,"外",G23:AK23,"閉")</f>
        <v>0</v>
      </c>
      <c r="AQ20" s="40"/>
    </row>
    <row r="21" spans="1:43" ht="20.25" customHeight="1">
      <c r="A21" s="66"/>
      <c r="B21" s="67"/>
      <c r="C21" s="67"/>
      <c r="D21" s="50" t="s">
        <v>6</v>
      </c>
      <c r="E21" s="51"/>
      <c r="F21" s="52"/>
      <c r="G21" s="7" t="s">
        <v>5</v>
      </c>
      <c r="H21" s="7" t="s">
        <v>0</v>
      </c>
      <c r="I21" s="7" t="s">
        <v>1</v>
      </c>
      <c r="J21" s="7" t="s">
        <v>15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15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15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15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37" t="s">
        <v>8</v>
      </c>
      <c r="AM21" s="38"/>
      <c r="AN21" s="38"/>
      <c r="AO21" s="38"/>
      <c r="AP21" s="39">
        <f t="shared" ref="AP21" si="9">COUNTIF(G23:AK23,"閉")+COUNTIF(G23:AK23,"天")</f>
        <v>0</v>
      </c>
      <c r="AQ21" s="40"/>
    </row>
    <row r="22" spans="1:43" ht="20.25" customHeight="1">
      <c r="A22" s="66"/>
      <c r="B22" s="67"/>
      <c r="C22" s="67"/>
      <c r="D22" s="50" t="s">
        <v>28</v>
      </c>
      <c r="E22" s="51"/>
      <c r="F22" s="52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37" t="s">
        <v>24</v>
      </c>
      <c r="AM22" s="38"/>
      <c r="AN22" s="38"/>
      <c r="AO22" s="38"/>
      <c r="AP22" s="46" t="e">
        <f t="shared" ref="AP22" si="10">AP21/AP20</f>
        <v>#DIV/0!</v>
      </c>
      <c r="AQ22" s="47"/>
    </row>
    <row r="23" spans="1:43" ht="20.25" customHeight="1" thickBot="1">
      <c r="A23" s="68"/>
      <c r="B23" s="69"/>
      <c r="C23" s="69"/>
      <c r="D23" s="73" t="s">
        <v>29</v>
      </c>
      <c r="E23" s="74"/>
      <c r="F23" s="75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1"/>
      <c r="AJ23" s="11"/>
      <c r="AK23" s="12"/>
      <c r="AL23" s="44" t="s">
        <v>45</v>
      </c>
      <c r="AM23" s="45"/>
      <c r="AN23" s="45"/>
      <c r="AO23" s="45"/>
      <c r="AP23" s="48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49"/>
    </row>
    <row r="24" spans="1:43" ht="20.25" customHeight="1">
      <c r="A24" s="64" t="s">
        <v>46</v>
      </c>
      <c r="B24" s="65"/>
      <c r="C24" s="65"/>
      <c r="D24" s="70" t="s">
        <v>7</v>
      </c>
      <c r="E24" s="71"/>
      <c r="F24" s="72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37" t="s">
        <v>14</v>
      </c>
      <c r="AM24" s="38"/>
      <c r="AN24" s="38"/>
      <c r="AO24" s="38"/>
      <c r="AP24" s="39">
        <f t="shared" ref="AP24" si="12">COUNTIF(G26:AK26,"工")+COUNTIF(G26:AK26,"休")+COUNTIFS(G26:AK26,"外",G27:AK27,"作")+COUNTIFS(G26:AK26,"外",G27:AK27,"天")+COUNTIFS(G26:AK26,"外",G27:AK27,"閉")</f>
        <v>0</v>
      </c>
      <c r="AQ24" s="40"/>
    </row>
    <row r="25" spans="1:43" ht="20.25" customHeight="1">
      <c r="A25" s="66"/>
      <c r="B25" s="67"/>
      <c r="C25" s="67"/>
      <c r="D25" s="50" t="s">
        <v>6</v>
      </c>
      <c r="E25" s="51"/>
      <c r="F25" s="52"/>
      <c r="G25" s="7" t="s">
        <v>15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15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15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15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15</v>
      </c>
      <c r="AJ25" s="7" t="s">
        <v>2</v>
      </c>
      <c r="AK25" s="23" t="s">
        <v>3</v>
      </c>
      <c r="AL25" s="37" t="s">
        <v>8</v>
      </c>
      <c r="AM25" s="38"/>
      <c r="AN25" s="38"/>
      <c r="AO25" s="38"/>
      <c r="AP25" s="39">
        <f t="shared" ref="AP25" si="13">COUNTIF(G27:AK27,"閉")+COUNTIF(G27:AK27,"天")</f>
        <v>0</v>
      </c>
      <c r="AQ25" s="40"/>
    </row>
    <row r="26" spans="1:43" ht="20.25" customHeight="1">
      <c r="A26" s="66"/>
      <c r="B26" s="67"/>
      <c r="C26" s="67"/>
      <c r="D26" s="50" t="s">
        <v>28</v>
      </c>
      <c r="E26" s="51"/>
      <c r="F26" s="5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37" t="s">
        <v>24</v>
      </c>
      <c r="AM26" s="38"/>
      <c r="AN26" s="38"/>
      <c r="AO26" s="38"/>
      <c r="AP26" s="46" t="e">
        <f t="shared" ref="AP26" si="14">AP25/AP24</f>
        <v>#DIV/0!</v>
      </c>
      <c r="AQ26" s="47"/>
    </row>
    <row r="27" spans="1:43" ht="20.25" customHeight="1" thickBot="1">
      <c r="A27" s="68"/>
      <c r="B27" s="69"/>
      <c r="C27" s="69"/>
      <c r="D27" s="73" t="s">
        <v>29</v>
      </c>
      <c r="E27" s="74"/>
      <c r="F27" s="75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44" t="s">
        <v>45</v>
      </c>
      <c r="AM27" s="45"/>
      <c r="AN27" s="45"/>
      <c r="AO27" s="45"/>
      <c r="AP27" s="48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49"/>
    </row>
    <row r="28" spans="1:43" ht="20.25" customHeight="1">
      <c r="A28" s="64" t="s">
        <v>46</v>
      </c>
      <c r="B28" s="65"/>
      <c r="C28" s="65"/>
      <c r="D28" s="70" t="s">
        <v>7</v>
      </c>
      <c r="E28" s="71"/>
      <c r="F28" s="72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37" t="s">
        <v>14</v>
      </c>
      <c r="AM28" s="38"/>
      <c r="AN28" s="38"/>
      <c r="AO28" s="38"/>
      <c r="AP28" s="39">
        <f t="shared" ref="AP28" si="16">COUNTIF(G30:AK30,"工")+COUNTIF(G30:AK30,"休")+COUNTIFS(G30:AK30,"外",G31:AK31,"作")+COUNTIFS(G30:AK30,"外",G31:AK31,"天")+COUNTIFS(G30:AK30,"外",G31:AK31,"閉")</f>
        <v>0</v>
      </c>
      <c r="AQ28" s="40"/>
    </row>
    <row r="29" spans="1:43" ht="20.25" customHeight="1">
      <c r="A29" s="66"/>
      <c r="B29" s="67"/>
      <c r="C29" s="67"/>
      <c r="D29" s="50" t="s">
        <v>6</v>
      </c>
      <c r="E29" s="51"/>
      <c r="F29" s="52"/>
      <c r="G29" s="23" t="s">
        <v>4</v>
      </c>
      <c r="H29" s="7" t="s">
        <v>5</v>
      </c>
      <c r="I29" s="7" t="s">
        <v>0</v>
      </c>
      <c r="J29" s="7" t="s">
        <v>1</v>
      </c>
      <c r="K29" s="7" t="s">
        <v>15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15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15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15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37" t="s">
        <v>8</v>
      </c>
      <c r="AM29" s="38"/>
      <c r="AN29" s="38"/>
      <c r="AO29" s="38"/>
      <c r="AP29" s="39">
        <f t="shared" ref="AP29" si="17">COUNTIF(G31:AK31,"閉")+COUNTIF(G31:AK31,"天")</f>
        <v>0</v>
      </c>
      <c r="AQ29" s="40"/>
    </row>
    <row r="30" spans="1:43" ht="20.25" customHeight="1">
      <c r="A30" s="66"/>
      <c r="B30" s="67"/>
      <c r="C30" s="67"/>
      <c r="D30" s="50" t="s">
        <v>28</v>
      </c>
      <c r="E30" s="51"/>
      <c r="F30" s="52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37" t="s">
        <v>24</v>
      </c>
      <c r="AM30" s="38"/>
      <c r="AN30" s="38"/>
      <c r="AO30" s="38"/>
      <c r="AP30" s="46" t="e">
        <f t="shared" ref="AP30" si="18">AP29/AP28</f>
        <v>#DIV/0!</v>
      </c>
      <c r="AQ30" s="47"/>
    </row>
    <row r="31" spans="1:43" ht="20.25" customHeight="1" thickBot="1">
      <c r="A31" s="68"/>
      <c r="B31" s="69"/>
      <c r="C31" s="69"/>
      <c r="D31" s="73" t="s">
        <v>29</v>
      </c>
      <c r="E31" s="74"/>
      <c r="F31" s="7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44" t="s">
        <v>45</v>
      </c>
      <c r="AM31" s="45"/>
      <c r="AN31" s="45"/>
      <c r="AO31" s="45"/>
      <c r="AP31" s="48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49"/>
    </row>
    <row r="32" spans="1:43" ht="20.25" customHeight="1">
      <c r="A32" s="64" t="s">
        <v>46</v>
      </c>
      <c r="B32" s="65"/>
      <c r="C32" s="65"/>
      <c r="D32" s="70" t="s">
        <v>7</v>
      </c>
      <c r="E32" s="71"/>
      <c r="F32" s="72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37" t="s">
        <v>14</v>
      </c>
      <c r="AM32" s="38"/>
      <c r="AN32" s="38"/>
      <c r="AO32" s="38"/>
      <c r="AP32" s="39">
        <f t="shared" ref="AP32" si="20">COUNTIF(G34:AK34,"工")+COUNTIF(G34:AK34,"休")+COUNTIFS(G34:AK34,"外",G35:AK35,"作")+COUNTIFS(G34:AK34,"外",G35:AK35,"天")+COUNTIFS(G34:AK34,"外",G35:AK35,"閉")</f>
        <v>0</v>
      </c>
      <c r="AQ32" s="40"/>
    </row>
    <row r="33" spans="1:43" ht="20.25" customHeight="1">
      <c r="A33" s="66"/>
      <c r="B33" s="67"/>
      <c r="C33" s="67"/>
      <c r="D33" s="50" t="s">
        <v>6</v>
      </c>
      <c r="E33" s="51"/>
      <c r="F33" s="52"/>
      <c r="G33" s="7" t="s">
        <v>0</v>
      </c>
      <c r="H33" s="7" t="s">
        <v>1</v>
      </c>
      <c r="I33" s="7" t="s">
        <v>15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15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15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15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15</v>
      </c>
      <c r="AL33" s="37" t="s">
        <v>8</v>
      </c>
      <c r="AM33" s="38"/>
      <c r="AN33" s="38"/>
      <c r="AO33" s="38"/>
      <c r="AP33" s="39">
        <f t="shared" ref="AP33" si="21">COUNTIF(G35:AK35,"閉")+COUNTIF(G35:AK35,"天")</f>
        <v>0</v>
      </c>
      <c r="AQ33" s="40"/>
    </row>
    <row r="34" spans="1:43" ht="20.25" customHeight="1">
      <c r="A34" s="66"/>
      <c r="B34" s="67"/>
      <c r="C34" s="67"/>
      <c r="D34" s="50" t="s">
        <v>28</v>
      </c>
      <c r="E34" s="51"/>
      <c r="F34" s="52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37" t="s">
        <v>24</v>
      </c>
      <c r="AM34" s="38"/>
      <c r="AN34" s="38"/>
      <c r="AO34" s="38"/>
      <c r="AP34" s="46" t="e">
        <f t="shared" ref="AP34" si="22">AP33/AP32</f>
        <v>#DIV/0!</v>
      </c>
      <c r="AQ34" s="47"/>
    </row>
    <row r="35" spans="1:43" ht="20.25" customHeight="1" thickBot="1">
      <c r="A35" s="68"/>
      <c r="B35" s="69"/>
      <c r="C35" s="69"/>
      <c r="D35" s="73" t="s">
        <v>29</v>
      </c>
      <c r="E35" s="74"/>
      <c r="F35" s="75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44" t="s">
        <v>45</v>
      </c>
      <c r="AM35" s="45"/>
      <c r="AN35" s="45"/>
      <c r="AO35" s="45"/>
      <c r="AP35" s="48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49"/>
    </row>
    <row r="36" spans="1:43" ht="20.25" customHeight="1">
      <c r="A36" s="64" t="s">
        <v>46</v>
      </c>
      <c r="B36" s="65"/>
      <c r="C36" s="65"/>
      <c r="D36" s="70" t="s">
        <v>7</v>
      </c>
      <c r="E36" s="71"/>
      <c r="F36" s="72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37" t="s">
        <v>14</v>
      </c>
      <c r="AM36" s="38"/>
      <c r="AN36" s="38"/>
      <c r="AO36" s="38"/>
      <c r="AP36" s="39">
        <f t="shared" ref="AP36" si="24">COUNTIF(G38:AK38,"工")+COUNTIF(G38:AK38,"休")+COUNTIFS(G38:AK38,"外",G39:AK39,"作")+COUNTIFS(G38:AK38,"外",G39:AK39,"天")+COUNTIFS(G38:AK38,"外",G39:AK39,"閉")</f>
        <v>0</v>
      </c>
      <c r="AQ36" s="40"/>
    </row>
    <row r="37" spans="1:43" ht="20.25" customHeight="1">
      <c r="A37" s="66"/>
      <c r="B37" s="67"/>
      <c r="C37" s="67"/>
      <c r="D37" s="50" t="s">
        <v>6</v>
      </c>
      <c r="E37" s="51"/>
      <c r="F37" s="52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15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15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15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15</v>
      </c>
      <c r="AI37" s="7" t="s">
        <v>2</v>
      </c>
      <c r="AJ37" s="23" t="s">
        <v>3</v>
      </c>
      <c r="AK37" s="7"/>
      <c r="AL37" s="37" t="s">
        <v>8</v>
      </c>
      <c r="AM37" s="38"/>
      <c r="AN37" s="38"/>
      <c r="AO37" s="38"/>
      <c r="AP37" s="39">
        <f t="shared" ref="AP37" si="25">COUNTIF(G39:AK39,"閉")+COUNTIF(G39:AK39,"天")</f>
        <v>0</v>
      </c>
      <c r="AQ37" s="40"/>
    </row>
    <row r="38" spans="1:43" ht="20.25" customHeight="1">
      <c r="A38" s="66"/>
      <c r="B38" s="67"/>
      <c r="C38" s="67"/>
      <c r="D38" s="50" t="s">
        <v>28</v>
      </c>
      <c r="E38" s="51"/>
      <c r="F38" s="52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37" t="s">
        <v>24</v>
      </c>
      <c r="AM38" s="38"/>
      <c r="AN38" s="38"/>
      <c r="AO38" s="38"/>
      <c r="AP38" s="46" t="e">
        <f t="shared" ref="AP38" si="26">AP37/AP36</f>
        <v>#DIV/0!</v>
      </c>
      <c r="AQ38" s="47"/>
    </row>
    <row r="39" spans="1:43" ht="20.25" customHeight="1" thickBot="1">
      <c r="A39" s="68"/>
      <c r="B39" s="69"/>
      <c r="C39" s="69"/>
      <c r="D39" s="73" t="s">
        <v>29</v>
      </c>
      <c r="E39" s="74"/>
      <c r="F39" s="7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1"/>
      <c r="AK39" s="12"/>
      <c r="AL39" s="44" t="s">
        <v>45</v>
      </c>
      <c r="AM39" s="45"/>
      <c r="AN39" s="45"/>
      <c r="AO39" s="45"/>
      <c r="AP39" s="48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49"/>
    </row>
    <row r="40" spans="1:43" ht="20.25" customHeight="1">
      <c r="A40" s="64" t="s">
        <v>46</v>
      </c>
      <c r="B40" s="65"/>
      <c r="C40" s="65"/>
      <c r="D40" s="70" t="s">
        <v>7</v>
      </c>
      <c r="E40" s="71"/>
      <c r="F40" s="72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37" t="s">
        <v>14</v>
      </c>
      <c r="AM40" s="38"/>
      <c r="AN40" s="38"/>
      <c r="AO40" s="38"/>
      <c r="AP40" s="39">
        <f t="shared" ref="AP40" si="28">COUNTIF(G42:AK42,"工")+COUNTIF(G42:AK42,"休")+COUNTIFS(G42:AK42,"外",G43:AK43,"作")+COUNTIFS(G42:AK42,"外",G43:AK43,"天")+COUNTIFS(G42:AK42,"外",G43:AK43,"閉")</f>
        <v>0</v>
      </c>
      <c r="AQ40" s="40"/>
    </row>
    <row r="41" spans="1:43" ht="20.25" customHeight="1">
      <c r="A41" s="66"/>
      <c r="B41" s="67"/>
      <c r="C41" s="67"/>
      <c r="D41" s="50" t="s">
        <v>6</v>
      </c>
      <c r="E41" s="51"/>
      <c r="F41" s="52"/>
      <c r="G41" s="23" t="s">
        <v>4</v>
      </c>
      <c r="H41" s="7" t="s">
        <v>5</v>
      </c>
      <c r="I41" s="7" t="s">
        <v>0</v>
      </c>
      <c r="J41" s="7" t="s">
        <v>1</v>
      </c>
      <c r="K41" s="7" t="s">
        <v>15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15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15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15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37" t="s">
        <v>8</v>
      </c>
      <c r="AM41" s="38"/>
      <c r="AN41" s="38"/>
      <c r="AO41" s="38"/>
      <c r="AP41" s="39">
        <f t="shared" ref="AP41" si="29">COUNTIF(G43:AK43,"閉")+COUNTIF(G43:AK43,"天")</f>
        <v>0</v>
      </c>
      <c r="AQ41" s="40"/>
    </row>
    <row r="42" spans="1:43" ht="20.25" customHeight="1">
      <c r="A42" s="66"/>
      <c r="B42" s="67"/>
      <c r="C42" s="67"/>
      <c r="D42" s="50" t="s">
        <v>28</v>
      </c>
      <c r="E42" s="51"/>
      <c r="F42" s="52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37" t="s">
        <v>24</v>
      </c>
      <c r="AM42" s="38"/>
      <c r="AN42" s="38"/>
      <c r="AO42" s="38"/>
      <c r="AP42" s="46" t="e">
        <f t="shared" ref="AP42" si="30">AP41/AP40</f>
        <v>#DIV/0!</v>
      </c>
      <c r="AQ42" s="47"/>
    </row>
    <row r="43" spans="1:43" ht="20.25" customHeight="1" thickBot="1">
      <c r="A43" s="68"/>
      <c r="B43" s="69"/>
      <c r="C43" s="69"/>
      <c r="D43" s="73" t="s">
        <v>29</v>
      </c>
      <c r="E43" s="74"/>
      <c r="F43" s="75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44" t="s">
        <v>45</v>
      </c>
      <c r="AM43" s="45"/>
      <c r="AN43" s="45"/>
      <c r="AO43" s="45"/>
      <c r="AP43" s="48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49"/>
    </row>
    <row r="44" spans="1:43" ht="20.25" customHeight="1">
      <c r="A44" s="64" t="s">
        <v>46</v>
      </c>
      <c r="B44" s="65"/>
      <c r="C44" s="65"/>
      <c r="D44" s="70" t="s">
        <v>7</v>
      </c>
      <c r="E44" s="71"/>
      <c r="F44" s="72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37" t="s">
        <v>14</v>
      </c>
      <c r="AM44" s="38"/>
      <c r="AN44" s="38"/>
      <c r="AO44" s="38"/>
      <c r="AP44" s="39">
        <f t="shared" ref="AP44" si="32">COUNTIF(G46:AK46,"工")+COUNTIF(G46:AK46,"休")+COUNTIFS(G46:AK46,"外",G47:AK47,"作")+COUNTIFS(G46:AK46,"外",G47:AK47,"天")+COUNTIFS(G46:AK46,"外",G47:AK47,"閉")</f>
        <v>0</v>
      </c>
      <c r="AQ44" s="40"/>
    </row>
    <row r="45" spans="1:43" ht="20.25" customHeight="1">
      <c r="A45" s="66"/>
      <c r="B45" s="67"/>
      <c r="C45" s="67"/>
      <c r="D45" s="50" t="s">
        <v>6</v>
      </c>
      <c r="E45" s="51"/>
      <c r="F45" s="52"/>
      <c r="G45" s="23" t="s">
        <v>1</v>
      </c>
      <c r="H45" s="23" t="s">
        <v>15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15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15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15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15</v>
      </c>
      <c r="AK45" s="7" t="s">
        <v>2</v>
      </c>
      <c r="AL45" s="37" t="s">
        <v>8</v>
      </c>
      <c r="AM45" s="38"/>
      <c r="AN45" s="38"/>
      <c r="AO45" s="38"/>
      <c r="AP45" s="39">
        <f t="shared" ref="AP45" si="33">COUNTIF(G47:AK47,"閉")+COUNTIF(G47:AK47,"天")</f>
        <v>0</v>
      </c>
      <c r="AQ45" s="40"/>
    </row>
    <row r="46" spans="1:43" ht="20.25" customHeight="1">
      <c r="A46" s="66"/>
      <c r="B46" s="67"/>
      <c r="C46" s="67"/>
      <c r="D46" s="50" t="s">
        <v>28</v>
      </c>
      <c r="E46" s="51"/>
      <c r="F46" s="52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37" t="s">
        <v>24</v>
      </c>
      <c r="AM46" s="38"/>
      <c r="AN46" s="38"/>
      <c r="AO46" s="38"/>
      <c r="AP46" s="46" t="e">
        <f t="shared" ref="AP46" si="34">AP45/AP44</f>
        <v>#DIV/0!</v>
      </c>
      <c r="AQ46" s="47"/>
    </row>
    <row r="47" spans="1:43" ht="20.25" customHeight="1" thickBot="1">
      <c r="A47" s="68"/>
      <c r="B47" s="69"/>
      <c r="C47" s="69"/>
      <c r="D47" s="73" t="s">
        <v>29</v>
      </c>
      <c r="E47" s="74"/>
      <c r="F47" s="75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44" t="s">
        <v>45</v>
      </c>
      <c r="AM47" s="45"/>
      <c r="AN47" s="45"/>
      <c r="AO47" s="45"/>
      <c r="AP47" s="48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49"/>
    </row>
    <row r="48" spans="1:43" ht="20.25" customHeight="1">
      <c r="A48" s="64" t="s">
        <v>46</v>
      </c>
      <c r="B48" s="65"/>
      <c r="C48" s="65"/>
      <c r="D48" s="70" t="s">
        <v>7</v>
      </c>
      <c r="E48" s="71"/>
      <c r="F48" s="72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37" t="s">
        <v>14</v>
      </c>
      <c r="AM48" s="38"/>
      <c r="AN48" s="38"/>
      <c r="AO48" s="38"/>
      <c r="AP48" s="39">
        <f t="shared" ref="AP48" si="36">COUNTIF(G50:AK50,"工")+COUNTIF(G50:AK50,"休")+COUNTIFS(G50:AK50,"外",G51:AK51,"作")+COUNTIFS(G50:AK50,"外",G51:AK51,"天")+COUNTIFS(G50:AK50,"外",G51:AK51,"閉")</f>
        <v>0</v>
      </c>
      <c r="AQ48" s="40"/>
    </row>
    <row r="49" spans="1:43" ht="20.25" customHeight="1">
      <c r="A49" s="66"/>
      <c r="B49" s="67"/>
      <c r="C49" s="67"/>
      <c r="D49" s="50" t="s">
        <v>6</v>
      </c>
      <c r="E49" s="51"/>
      <c r="F49" s="52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15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15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15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15</v>
      </c>
      <c r="AH49" s="7" t="s">
        <v>2</v>
      </c>
      <c r="AI49" s="7"/>
      <c r="AJ49" s="7"/>
      <c r="AK49" s="8"/>
      <c r="AL49" s="37" t="s">
        <v>8</v>
      </c>
      <c r="AM49" s="38"/>
      <c r="AN49" s="38"/>
      <c r="AO49" s="38"/>
      <c r="AP49" s="39">
        <f t="shared" ref="AP49" si="37">COUNTIF(G51:AK51,"閉")+COUNTIF(G51:AK51,"天")</f>
        <v>0</v>
      </c>
      <c r="AQ49" s="40"/>
    </row>
    <row r="50" spans="1:43" ht="20.25" customHeight="1">
      <c r="A50" s="66"/>
      <c r="B50" s="67"/>
      <c r="C50" s="67"/>
      <c r="D50" s="50" t="s">
        <v>28</v>
      </c>
      <c r="E50" s="51"/>
      <c r="F50" s="52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37" t="s">
        <v>24</v>
      </c>
      <c r="AM50" s="38"/>
      <c r="AN50" s="38"/>
      <c r="AO50" s="38"/>
      <c r="AP50" s="46" t="e">
        <f t="shared" ref="AP50" si="38">AP49/AP48</f>
        <v>#DIV/0!</v>
      </c>
      <c r="AQ50" s="47"/>
    </row>
    <row r="51" spans="1:43" ht="20.25" customHeight="1" thickBot="1">
      <c r="A51" s="68"/>
      <c r="B51" s="69"/>
      <c r="C51" s="69"/>
      <c r="D51" s="73" t="s">
        <v>29</v>
      </c>
      <c r="E51" s="74"/>
      <c r="F51" s="75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44" t="s">
        <v>45</v>
      </c>
      <c r="AM51" s="45"/>
      <c r="AN51" s="45"/>
      <c r="AO51" s="45"/>
      <c r="AP51" s="48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49"/>
    </row>
    <row r="52" spans="1:43" ht="20.25" customHeight="1">
      <c r="A52" s="64" t="s">
        <v>46</v>
      </c>
      <c r="B52" s="65"/>
      <c r="C52" s="65"/>
      <c r="D52" s="70" t="s">
        <v>7</v>
      </c>
      <c r="E52" s="71"/>
      <c r="F52" s="72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37" t="s">
        <v>14</v>
      </c>
      <c r="AM52" s="38"/>
      <c r="AN52" s="38"/>
      <c r="AO52" s="38"/>
      <c r="AP52" s="39">
        <f t="shared" ref="AP52" si="40">COUNTIF(G54:AK54,"工")+COUNTIF(G54:AK54,"休")+COUNTIFS(G54:AK54,"外",G55:AK55,"作")+COUNTIFS(G54:AK54,"外",G55:AK55,"天")+COUNTIFS(G54:AK54,"外",G55:AK55,"閉")</f>
        <v>0</v>
      </c>
      <c r="AQ52" s="40"/>
    </row>
    <row r="53" spans="1:43" ht="20.25" customHeight="1">
      <c r="A53" s="66"/>
      <c r="B53" s="67"/>
      <c r="C53" s="67"/>
      <c r="D53" s="50" t="s">
        <v>6</v>
      </c>
      <c r="E53" s="51"/>
      <c r="F53" s="52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15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15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15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15</v>
      </c>
      <c r="AH53" s="7" t="s">
        <v>2</v>
      </c>
      <c r="AI53" s="23" t="s">
        <v>3</v>
      </c>
      <c r="AJ53" s="23" t="s">
        <v>4</v>
      </c>
      <c r="AK53" s="7" t="s">
        <v>36</v>
      </c>
      <c r="AL53" s="37" t="s">
        <v>8</v>
      </c>
      <c r="AM53" s="38"/>
      <c r="AN53" s="38"/>
      <c r="AO53" s="38"/>
      <c r="AP53" s="39">
        <f t="shared" ref="AP53" si="41">COUNTIF(G55:AK55,"閉")+COUNTIF(G55:AK55,"天")</f>
        <v>0</v>
      </c>
      <c r="AQ53" s="40"/>
    </row>
    <row r="54" spans="1:43" ht="20.25" customHeight="1">
      <c r="A54" s="66"/>
      <c r="B54" s="67"/>
      <c r="C54" s="67"/>
      <c r="D54" s="50" t="s">
        <v>28</v>
      </c>
      <c r="E54" s="51"/>
      <c r="F54" s="52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37" t="s">
        <v>24</v>
      </c>
      <c r="AM54" s="38"/>
      <c r="AN54" s="38"/>
      <c r="AO54" s="38"/>
      <c r="AP54" s="46" t="e">
        <f t="shared" ref="AP54" si="42">AP53/AP52</f>
        <v>#DIV/0!</v>
      </c>
      <c r="AQ54" s="47"/>
    </row>
    <row r="55" spans="1:43" ht="20.25" customHeight="1" thickBot="1">
      <c r="A55" s="68"/>
      <c r="B55" s="69"/>
      <c r="C55" s="69"/>
      <c r="D55" s="73" t="s">
        <v>29</v>
      </c>
      <c r="E55" s="74"/>
      <c r="F55" s="75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44" t="s">
        <v>45</v>
      </c>
      <c r="AM55" s="45"/>
      <c r="AN55" s="45"/>
      <c r="AO55" s="45"/>
      <c r="AP55" s="48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49"/>
    </row>
    <row r="56" spans="1:43" s="33" customFormat="1" ht="14.25">
      <c r="A56" s="15"/>
      <c r="B56" s="34" t="s">
        <v>9</v>
      </c>
      <c r="C56" s="33" t="s">
        <v>13</v>
      </c>
      <c r="G56" s="41">
        <f>AP8+AP12+AP16+AP20+AP24+AP28+AP32+AP36+AP40+AP44+AP48+AP52</f>
        <v>0</v>
      </c>
      <c r="H56" s="41"/>
      <c r="I56" s="34" t="s">
        <v>12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>
      <c r="B57" s="34" t="s">
        <v>10</v>
      </c>
      <c r="C57" s="33" t="s">
        <v>11</v>
      </c>
      <c r="G57" s="43">
        <f>AP9+AP13+AP17+AP21+AP25+AP29+AP33+AP37+AP41+AP45+AP49+AP53</f>
        <v>0</v>
      </c>
      <c r="H57" s="43"/>
      <c r="I57" s="34" t="s">
        <v>12</v>
      </c>
      <c r="K57" s="33" t="s">
        <v>41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>
      <c r="B58" s="34" t="s">
        <v>37</v>
      </c>
      <c r="C58" s="33" t="s">
        <v>43</v>
      </c>
      <c r="G58" s="77" t="e">
        <f>G57/G56*100</f>
        <v>#DIV/0!</v>
      </c>
      <c r="H58" s="77"/>
      <c r="I58" s="34" t="s">
        <v>38</v>
      </c>
      <c r="J58" s="34"/>
      <c r="K58" s="34" t="s">
        <v>37</v>
      </c>
      <c r="L58" s="34" t="s">
        <v>39</v>
      </c>
      <c r="M58" s="76" t="s">
        <v>42</v>
      </c>
      <c r="N58" s="76"/>
      <c r="O58" s="76"/>
      <c r="P58" s="36" t="s">
        <v>40</v>
      </c>
      <c r="U58" s="34" t="s">
        <v>44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>
      <c r="A59" s="15"/>
      <c r="B59" s="15" t="s">
        <v>25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様式１（12か月分）</vt:lpstr>
      <vt:lpstr>'様式１（12か月分）'!Print_Area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2024-10-01T07:46:49Z</dcterms:modified>
</cp:coreProperties>
</file>