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6894\Desktop\引継ぎ書類\【Ａ】検査台帳作成依頼\03 HP更新\"/>
    </mc:Choice>
  </mc:AlternateContent>
  <xr:revisionPtr revIDLastSave="0" documentId="13_ncr:1_{4A526E64-CBE6-4E1B-BD3D-DFA05F13CD5D}" xr6:coauthVersionLast="47" xr6:coauthVersionMax="47" xr10:uidLastSave="{00000000-0000-0000-0000-000000000000}"/>
  <bookViews>
    <workbookView xWindow="-120" yWindow="-16320" windowWidth="29040" windowHeight="15720" xr2:uid="{00000000-000D-0000-FFFF-FFFF00000000}"/>
  </bookViews>
  <sheets>
    <sheet name="検査施設台帳（単年度用）" sheetId="1" r:id="rId1"/>
    <sheet name="施設案内図" sheetId="2" r:id="rId2"/>
    <sheet name="工事工程表（単年度用）" sheetId="3" r:id="rId3"/>
    <sheet name="記入上の注意" sheetId="4" r:id="rId4"/>
  </sheets>
  <definedNames>
    <definedName name="_xlnm.Print_Area" localSheetId="3">記入上の注意!$A$1:$I$44</definedName>
    <definedName name="_xlnm.Print_Area" localSheetId="2">'工事工程表（単年度用）'!$A$1:$CA$66</definedName>
    <definedName name="_xlnm.Print_Area" localSheetId="1">施設案内図!$A$1:$M$78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62" i="3" l="1"/>
  <c r="C24" i="1"/>
  <c r="I24" i="1" s="1"/>
  <c r="F24" i="1" l="1"/>
  <c r="C4" i="2"/>
  <c r="C3" i="2"/>
  <c r="W56" i="3"/>
  <c r="Q56" i="3"/>
  <c r="K56" i="3"/>
  <c r="E56" i="3"/>
  <c r="AC56" i="3"/>
  <c r="BG60" i="3"/>
  <c r="E32" i="1"/>
  <c r="BM60" i="3"/>
  <c r="BA60" i="3"/>
  <c r="AU60" i="3"/>
  <c r="AO60" i="3"/>
  <c r="AI60" i="3"/>
  <c r="AC60" i="3"/>
  <c r="W60" i="3"/>
  <c r="Q60" i="3"/>
  <c r="K60" i="3"/>
  <c r="E60" i="3"/>
  <c r="I25" i="1"/>
  <c r="I23" i="1"/>
  <c r="I22" i="1"/>
  <c r="I21" i="1"/>
  <c r="E40" i="1"/>
  <c r="E41" i="1" s="1"/>
  <c r="AI56" i="3"/>
  <c r="AO56" i="3"/>
  <c r="AU56" i="3"/>
  <c r="BA56" i="3"/>
  <c r="BG56" i="3"/>
  <c r="BM56" i="3"/>
</calcChain>
</file>

<file path=xl/sharedStrings.xml><?xml version="1.0" encoding="utf-8"?>
<sst xmlns="http://schemas.openxmlformats.org/spreadsheetml/2006/main" count="252" uniqueCount="176">
  <si>
    <t>施設名</t>
    <rPh sb="0" eb="2">
      <t>シセツ</t>
    </rPh>
    <rPh sb="2" eb="3">
      <t>メイ</t>
    </rPh>
    <phoneticPr fontId="2"/>
  </si>
  <si>
    <t>施設種別</t>
    <rPh sb="0" eb="2">
      <t>シセツ</t>
    </rPh>
    <rPh sb="2" eb="4">
      <t>シュベツ</t>
    </rPh>
    <phoneticPr fontId="2"/>
  </si>
  <si>
    <t>設置主体</t>
  </si>
  <si>
    <t>郵便番号</t>
    <rPh sb="0" eb="2">
      <t>ユウビン</t>
    </rPh>
    <rPh sb="2" eb="4">
      <t>バンゴウ</t>
    </rPh>
    <phoneticPr fontId="2"/>
  </si>
  <si>
    <t>住所</t>
    <rPh sb="0" eb="2">
      <t>ジュウショ</t>
    </rPh>
    <phoneticPr fontId="2"/>
  </si>
  <si>
    <t>氏名</t>
    <rPh sb="0" eb="2">
      <t>シメイ</t>
    </rPh>
    <phoneticPr fontId="2"/>
  </si>
  <si>
    <t>施設所在地</t>
    <rPh sb="0" eb="2">
      <t>シセツ</t>
    </rPh>
    <rPh sb="2" eb="5">
      <t>ショザイチ</t>
    </rPh>
    <phoneticPr fontId="2"/>
  </si>
  <si>
    <t>整備区分</t>
    <rPh sb="0" eb="2">
      <t>セイビ</t>
    </rPh>
    <rPh sb="2" eb="4">
      <t>クブン</t>
    </rPh>
    <phoneticPr fontId="2"/>
  </si>
  <si>
    <t>建物の概要</t>
    <rPh sb="0" eb="2">
      <t>タテモノ</t>
    </rPh>
    <rPh sb="3" eb="5">
      <t>ガイヨウ</t>
    </rPh>
    <phoneticPr fontId="2"/>
  </si>
  <si>
    <t>敷地面積</t>
    <rPh sb="0" eb="2">
      <t>シキチ</t>
    </rPh>
    <rPh sb="2" eb="4">
      <t>メンセキ</t>
    </rPh>
    <phoneticPr fontId="2"/>
  </si>
  <si>
    <t>建築面積</t>
    <rPh sb="0" eb="2">
      <t>ケンチク</t>
    </rPh>
    <rPh sb="2" eb="4">
      <t>メンセキ</t>
    </rPh>
    <phoneticPr fontId="2"/>
  </si>
  <si>
    <t>延床面積</t>
    <rPh sb="0" eb="1">
      <t>ノ</t>
    </rPh>
    <rPh sb="1" eb="4">
      <t>ユカメンセキ</t>
    </rPh>
    <phoneticPr fontId="2"/>
  </si>
  <si>
    <t>構造</t>
    <rPh sb="0" eb="2">
      <t>コウゾウ</t>
    </rPh>
    <phoneticPr fontId="2"/>
  </si>
  <si>
    <t>階数</t>
    <rPh sb="0" eb="2">
      <t>カイスウ</t>
    </rPh>
    <phoneticPr fontId="2"/>
  </si>
  <si>
    <t>施工計画</t>
    <rPh sb="0" eb="2">
      <t>セコウ</t>
    </rPh>
    <rPh sb="2" eb="4">
      <t>ケイカク</t>
    </rPh>
    <phoneticPr fontId="2"/>
  </si>
  <si>
    <t>（交付金）</t>
    <rPh sb="1" eb="4">
      <t>コウフキン</t>
    </rPh>
    <phoneticPr fontId="2"/>
  </si>
  <si>
    <t>合計（１００％）</t>
    <rPh sb="0" eb="2">
      <t>ゴウケイ</t>
    </rPh>
    <phoneticPr fontId="2"/>
  </si>
  <si>
    <t>国庫</t>
    <rPh sb="0" eb="2">
      <t>コッコ</t>
    </rPh>
    <phoneticPr fontId="2"/>
  </si>
  <si>
    <t>県費</t>
    <rPh sb="0" eb="2">
      <t>ケンピ</t>
    </rPh>
    <phoneticPr fontId="2"/>
  </si>
  <si>
    <t>県単</t>
    <rPh sb="0" eb="1">
      <t>ケン</t>
    </rPh>
    <rPh sb="1" eb="2">
      <t>タン</t>
    </rPh>
    <phoneticPr fontId="2"/>
  </si>
  <si>
    <t>小計</t>
    <rPh sb="0" eb="2">
      <t>ショウケイ</t>
    </rPh>
    <phoneticPr fontId="2"/>
  </si>
  <si>
    <t>合計</t>
    <rPh sb="0" eb="2">
      <t>ゴウケイ</t>
    </rPh>
    <phoneticPr fontId="2"/>
  </si>
  <si>
    <t>補助金（予定）</t>
    <rPh sb="0" eb="3">
      <t>ホジョキン</t>
    </rPh>
    <rPh sb="4" eb="6">
      <t>ヨテイ</t>
    </rPh>
    <phoneticPr fontId="2"/>
  </si>
  <si>
    <t>千円</t>
    <rPh sb="0" eb="2">
      <t>センエン</t>
    </rPh>
    <phoneticPr fontId="2"/>
  </si>
  <si>
    <t>記入者の所属・職・氏名</t>
    <rPh sb="0" eb="3">
      <t>キニュウシャ</t>
    </rPh>
    <rPh sb="4" eb="6">
      <t>ショゾク</t>
    </rPh>
    <rPh sb="7" eb="8">
      <t>ショク</t>
    </rPh>
    <rPh sb="9" eb="11">
      <t>シメイ</t>
    </rPh>
    <phoneticPr fontId="2"/>
  </si>
  <si>
    <t>電話</t>
    <rPh sb="0" eb="2">
      <t>デンワ</t>
    </rPh>
    <phoneticPr fontId="2"/>
  </si>
  <si>
    <t>法　人　名</t>
    <rPh sb="0" eb="1">
      <t>ホウ</t>
    </rPh>
    <rPh sb="2" eb="3">
      <t>ジン</t>
    </rPh>
    <rPh sb="4" eb="5">
      <t>メイ</t>
    </rPh>
    <phoneticPr fontId="2"/>
  </si>
  <si>
    <t>職・氏名</t>
    <rPh sb="0" eb="1">
      <t>ショク</t>
    </rPh>
    <rPh sb="2" eb="4">
      <t>シメイ</t>
    </rPh>
    <phoneticPr fontId="2"/>
  </si>
  <si>
    <t>施　設　種　別</t>
    <rPh sb="0" eb="1">
      <t>シ</t>
    </rPh>
    <rPh sb="2" eb="3">
      <t>セツ</t>
    </rPh>
    <rPh sb="4" eb="5">
      <t>タネ</t>
    </rPh>
    <rPh sb="6" eb="7">
      <t>ベツ</t>
    </rPh>
    <phoneticPr fontId="2"/>
  </si>
  <si>
    <t>人</t>
    <rPh sb="0" eb="1">
      <t>ニン</t>
    </rPh>
    <phoneticPr fontId="2"/>
  </si>
  <si>
    <t>設　　計　　会　　社</t>
    <rPh sb="0" eb="1">
      <t>セツ</t>
    </rPh>
    <rPh sb="3" eb="4">
      <t>ケイ</t>
    </rPh>
    <rPh sb="6" eb="7">
      <t>カイ</t>
    </rPh>
    <rPh sb="9" eb="10">
      <t>シャ</t>
    </rPh>
    <phoneticPr fontId="2"/>
  </si>
  <si>
    <t>円</t>
  </si>
  <si>
    <t>円</t>
    <rPh sb="0" eb="1">
      <t>エン</t>
    </rPh>
    <phoneticPr fontId="2"/>
  </si>
  <si>
    <t>円</t>
    <phoneticPr fontId="2"/>
  </si>
  <si>
    <t>工　　事　　請　　負　　者</t>
    <rPh sb="0" eb="1">
      <t>コウ</t>
    </rPh>
    <rPh sb="3" eb="4">
      <t>コト</t>
    </rPh>
    <rPh sb="6" eb="7">
      <t>ショウ</t>
    </rPh>
    <rPh sb="9" eb="10">
      <t>フ</t>
    </rPh>
    <rPh sb="12" eb="13">
      <t>シャ</t>
    </rPh>
    <phoneticPr fontId="2"/>
  </si>
  <si>
    <t>契　　約　　期　　間</t>
    <rPh sb="0" eb="1">
      <t>チギリ</t>
    </rPh>
    <rPh sb="3" eb="4">
      <t>ヤク</t>
    </rPh>
    <rPh sb="6" eb="7">
      <t>キ</t>
    </rPh>
    <rPh sb="9" eb="10">
      <t>アイダ</t>
    </rPh>
    <phoneticPr fontId="2"/>
  </si>
  <si>
    <t>契　約　金　額</t>
    <phoneticPr fontId="2"/>
  </si>
  <si>
    <t>（設　計）</t>
    <phoneticPr fontId="2"/>
  </si>
  <si>
    <t>（監　理）</t>
    <phoneticPr fontId="2"/>
  </si>
  <si>
    <t>合　計</t>
    <phoneticPr fontId="2"/>
  </si>
  <si>
    <t>工　事　請　負　費</t>
    <rPh sb="0" eb="1">
      <t>コウ</t>
    </rPh>
    <rPh sb="2" eb="3">
      <t>コト</t>
    </rPh>
    <rPh sb="4" eb="5">
      <t>ショウ</t>
    </rPh>
    <rPh sb="6" eb="7">
      <t>フ</t>
    </rPh>
    <rPh sb="8" eb="9">
      <t>ヒ</t>
    </rPh>
    <phoneticPr fontId="2"/>
  </si>
  <si>
    <t>設計委託・工事費</t>
    <rPh sb="0" eb="2">
      <t>セッケイ</t>
    </rPh>
    <rPh sb="2" eb="4">
      <t>イタク</t>
    </rPh>
    <rPh sb="5" eb="8">
      <t>コウジヒ</t>
    </rPh>
    <phoneticPr fontId="2"/>
  </si>
  <si>
    <t>総　計</t>
    <phoneticPr fontId="2"/>
  </si>
  <si>
    <t>　　　　　設計・監理委託料　　　　　　</t>
    <rPh sb="5" eb="7">
      <t>セッケイ</t>
    </rPh>
    <rPh sb="8" eb="10">
      <t>カンリ</t>
    </rPh>
    <rPh sb="10" eb="13">
      <t>イタクリョウ</t>
    </rPh>
    <phoneticPr fontId="2"/>
  </si>
  <si>
    <t>造</t>
    <rPh sb="0" eb="1">
      <t>ゾウ</t>
    </rPh>
    <phoneticPr fontId="2"/>
  </si>
  <si>
    <t>地上</t>
    <rPh sb="0" eb="2">
      <t>チジョウ</t>
    </rPh>
    <phoneticPr fontId="2"/>
  </si>
  <si>
    <t>県補助金（交付金）（予定）</t>
    <rPh sb="0" eb="1">
      <t>ケン</t>
    </rPh>
    <rPh sb="1" eb="4">
      <t>ホジョキン</t>
    </rPh>
    <phoneticPr fontId="2"/>
  </si>
  <si>
    <t>地下</t>
    <rPh sb="0" eb="2">
      <t>チカ</t>
    </rPh>
    <phoneticPr fontId="2"/>
  </si>
  <si>
    <t>　　　　階</t>
    <phoneticPr fontId="2"/>
  </si>
  <si>
    <t>市町村</t>
    <rPh sb="0" eb="3">
      <t>シチョウソン</t>
    </rPh>
    <phoneticPr fontId="2"/>
  </si>
  <si>
    <t>千円</t>
  </si>
  <si>
    <t>合計</t>
  </si>
  <si>
    <t>担当者</t>
    <rPh sb="0" eb="3">
      <t>タントウシャ</t>
    </rPh>
    <phoneticPr fontId="2"/>
  </si>
  <si>
    <t>備    考</t>
    <rPh sb="0" eb="1">
      <t>ソナエ</t>
    </rPh>
    <rPh sb="5" eb="6">
      <t>コウ</t>
    </rPh>
    <phoneticPr fontId="2"/>
  </si>
  <si>
    <t>工事着工報告書受理日</t>
    <rPh sb="0" eb="2">
      <t>コウジ</t>
    </rPh>
    <rPh sb="2" eb="4">
      <t>チャッコウ</t>
    </rPh>
    <rPh sb="4" eb="7">
      <t>ホウコクショ</t>
    </rPh>
    <rPh sb="7" eb="9">
      <t>ジュリ</t>
    </rPh>
    <rPh sb="9" eb="10">
      <t>ビ</t>
    </rPh>
    <phoneticPr fontId="2"/>
  </si>
  <si>
    <t>※工事請負者又は工事監理者が作成した工事工程表を添付してください。</t>
  </si>
  <si>
    <t>　電　　　話</t>
    <rPh sb="1" eb="2">
      <t>デン</t>
    </rPh>
    <rPh sb="5" eb="6">
      <t>ハナシ</t>
    </rPh>
    <phoneticPr fontId="2"/>
  </si>
  <si>
    <t>施設所在地までの略図</t>
    <rPh sb="0" eb="2">
      <t>シセツ</t>
    </rPh>
    <rPh sb="2" eb="5">
      <t>ショザイチ</t>
    </rPh>
    <rPh sb="8" eb="10">
      <t>リャクズ</t>
    </rPh>
    <phoneticPr fontId="2"/>
  </si>
  <si>
    <t>最寄り駅からの交通手段・所要時間</t>
    <rPh sb="0" eb="2">
      <t>モヨ</t>
    </rPh>
    <rPh sb="3" eb="4">
      <t>エキ</t>
    </rPh>
    <rPh sb="7" eb="9">
      <t>コウツウ</t>
    </rPh>
    <rPh sb="9" eb="11">
      <t>シュダン</t>
    </rPh>
    <rPh sb="12" eb="14">
      <t>ショヨウ</t>
    </rPh>
    <rPh sb="14" eb="16">
      <t>ジカン</t>
    </rPh>
    <phoneticPr fontId="2"/>
  </si>
  <si>
    <t>工事名称：</t>
  </si>
  <si>
    <t>５月</t>
    <rPh sb="1" eb="2">
      <t>ガツ</t>
    </rPh>
    <phoneticPr fontId="2"/>
  </si>
  <si>
    <t>６月</t>
    <rPh sb="1" eb="2">
      <t>ガツ</t>
    </rPh>
    <phoneticPr fontId="2"/>
  </si>
  <si>
    <t>７月</t>
    <rPh sb="1" eb="2">
      <t>ガツ</t>
    </rPh>
    <phoneticPr fontId="2"/>
  </si>
  <si>
    <t>８月</t>
    <rPh sb="1" eb="2">
      <t>ガツ</t>
    </rPh>
    <phoneticPr fontId="2"/>
  </si>
  <si>
    <t>９月</t>
  </si>
  <si>
    <t>１０月</t>
  </si>
  <si>
    <t>１１月</t>
  </si>
  <si>
    <t>１２月</t>
  </si>
  <si>
    <t>１月</t>
  </si>
  <si>
    <t>２月</t>
  </si>
  <si>
    <t>３月</t>
  </si>
  <si>
    <t>１　準備工事</t>
  </si>
  <si>
    <t>２　造成工事</t>
  </si>
  <si>
    <t>３　建設工事</t>
  </si>
  <si>
    <t>４　外構工事</t>
  </si>
  <si>
    <t>５　植栽工事</t>
  </si>
  <si>
    <t>６　その他別途工事</t>
  </si>
  <si>
    <t>作成年月日：</t>
    <rPh sb="0" eb="2">
      <t>サクセイ</t>
    </rPh>
    <rPh sb="2" eb="5">
      <t>ネンガッピ</t>
    </rPh>
    <phoneticPr fontId="2"/>
  </si>
  <si>
    <t>備　考</t>
    <rPh sb="0" eb="1">
      <t>ソナエ</t>
    </rPh>
    <rPh sb="2" eb="3">
      <t>コウ</t>
    </rPh>
    <phoneticPr fontId="2"/>
  </si>
  <si>
    <t>（別途工事の場合記入）</t>
  </si>
  <si>
    <t>（別途工事の場合記入）</t>
    <rPh sb="1" eb="3">
      <t>ベット</t>
    </rPh>
    <rPh sb="3" eb="5">
      <t>コウジ</t>
    </rPh>
    <rPh sb="6" eb="8">
      <t>バアイ</t>
    </rPh>
    <rPh sb="8" eb="10">
      <t>キニュウ</t>
    </rPh>
    <phoneticPr fontId="2"/>
  </si>
  <si>
    <t>総請負金額</t>
    <rPh sb="0" eb="1">
      <t>ソウ</t>
    </rPh>
    <rPh sb="1" eb="3">
      <t>ウケオイ</t>
    </rPh>
    <rPh sb="3" eb="5">
      <t>キンガク</t>
    </rPh>
    <phoneticPr fontId="2"/>
  </si>
  <si>
    <t>２）検査等記事欄は、福祉施設監査課が行う着工時、中間時、完成時の検査時期を想定し記入する。その他の検査についても各時期を想定し記入する。</t>
    <rPh sb="2" eb="4">
      <t>ケンサ</t>
    </rPh>
    <rPh sb="4" eb="5">
      <t>トウ</t>
    </rPh>
    <rPh sb="5" eb="7">
      <t>キジ</t>
    </rPh>
    <rPh sb="7" eb="8">
      <t>ラン</t>
    </rPh>
    <rPh sb="10" eb="12">
      <t>フクシ</t>
    </rPh>
    <rPh sb="12" eb="14">
      <t>シセツ</t>
    </rPh>
    <rPh sb="14" eb="17">
      <t>カンサカ</t>
    </rPh>
    <rPh sb="18" eb="19">
      <t>オコナ</t>
    </rPh>
    <rPh sb="20" eb="23">
      <t>チャッコウジ</t>
    </rPh>
    <rPh sb="24" eb="27">
      <t>チュウカンジ</t>
    </rPh>
    <rPh sb="28" eb="31">
      <t>カンセイジ</t>
    </rPh>
    <rPh sb="32" eb="34">
      <t>ケンサ</t>
    </rPh>
    <rPh sb="34" eb="36">
      <t>ジキ</t>
    </rPh>
    <rPh sb="37" eb="39">
      <t>ソウテイ</t>
    </rPh>
    <rPh sb="40" eb="42">
      <t>キニュウ</t>
    </rPh>
    <rPh sb="47" eb="48">
      <t>タ</t>
    </rPh>
    <rPh sb="49" eb="51">
      <t>ケンサ</t>
    </rPh>
    <rPh sb="56" eb="57">
      <t>カク</t>
    </rPh>
    <rPh sb="57" eb="59">
      <t>ジキ</t>
    </rPh>
    <rPh sb="60" eb="62">
      <t>ソウテイ</t>
    </rPh>
    <rPh sb="63" eb="65">
      <t>キニュウ</t>
    </rPh>
    <phoneticPr fontId="2"/>
  </si>
  <si>
    <t>　（解体工事）</t>
    <rPh sb="2" eb="4">
      <t>カイタイ</t>
    </rPh>
    <rPh sb="4" eb="6">
      <t>コウジ</t>
    </rPh>
    <phoneticPr fontId="2"/>
  </si>
  <si>
    <t>　建築工事</t>
    <rPh sb="1" eb="3">
      <t>ケンチク</t>
    </rPh>
    <rPh sb="3" eb="5">
      <t>コウジ</t>
    </rPh>
    <phoneticPr fontId="2"/>
  </si>
  <si>
    <t>　設備工事</t>
    <rPh sb="1" eb="3">
      <t>セツビ</t>
    </rPh>
    <rPh sb="3" eb="5">
      <t>コウジ</t>
    </rPh>
    <phoneticPr fontId="2"/>
  </si>
  <si>
    <t>　（別途工事の場合下欄）</t>
    <rPh sb="2" eb="4">
      <t>ベット</t>
    </rPh>
    <rPh sb="4" eb="6">
      <t>コウジ</t>
    </rPh>
    <rPh sb="7" eb="9">
      <t>バアイ</t>
    </rPh>
    <rPh sb="9" eb="11">
      <t>カラン</t>
    </rPh>
    <phoneticPr fontId="2"/>
  </si>
  <si>
    <t>　検査等記事</t>
    <rPh sb="1" eb="3">
      <t>ケンサ</t>
    </rPh>
    <rPh sb="3" eb="4">
      <t>トウ</t>
    </rPh>
    <rPh sb="4" eb="6">
      <t>キジ</t>
    </rPh>
    <phoneticPr fontId="2"/>
  </si>
  <si>
    <t>１)工事工程は、各工事の関連がわかるように記入する。</t>
    <rPh sb="2" eb="4">
      <t>コウジ</t>
    </rPh>
    <rPh sb="4" eb="6">
      <t>コウテイ</t>
    </rPh>
    <rPh sb="8" eb="9">
      <t>カク</t>
    </rPh>
    <rPh sb="9" eb="11">
      <t>コウジ</t>
    </rPh>
    <rPh sb="12" eb="14">
      <t>カンレン</t>
    </rPh>
    <rPh sb="21" eb="23">
      <t>キニュウ</t>
    </rPh>
    <phoneticPr fontId="2"/>
  </si>
  <si>
    <t>　（名称は変更する）</t>
    <rPh sb="2" eb="4">
      <t>メイショウ</t>
    </rPh>
    <rPh sb="5" eb="7">
      <t>ヘンコウ</t>
    </rPh>
    <phoneticPr fontId="2"/>
  </si>
  <si>
    <t>契　約</t>
  </si>
  <si>
    <t>着　工</t>
  </si>
  <si>
    <t>竣　工</t>
  </si>
  <si>
    <t>開　始</t>
  </si>
  <si>
    <t>着工時</t>
    <rPh sb="0" eb="3">
      <t>チャッコウジ</t>
    </rPh>
    <phoneticPr fontId="2"/>
  </si>
  <si>
    <t>中間時</t>
    <rPh sb="0" eb="3">
      <t>チュウカンジ</t>
    </rPh>
    <phoneticPr fontId="2"/>
  </si>
  <si>
    <t>完成時</t>
    <rPh sb="0" eb="3">
      <t>カンセイジ</t>
    </rPh>
    <phoneticPr fontId="2"/>
  </si>
  <si>
    <t>　　　　</t>
    <phoneticPr fontId="2"/>
  </si>
  <si>
    <t>市町村担当課</t>
    <rPh sb="0" eb="3">
      <t>シチョウソン</t>
    </rPh>
    <rPh sb="3" eb="5">
      <t>タントウ</t>
    </rPh>
    <rPh sb="5" eb="6">
      <t>カ</t>
    </rPh>
    <phoneticPr fontId="2"/>
  </si>
  <si>
    <t>記入上の注意</t>
    <rPh sb="0" eb="2">
      <t>キニュウ</t>
    </rPh>
    <rPh sb="2" eb="3">
      <t>ジョウ</t>
    </rPh>
    <rPh sb="4" eb="6">
      <t>チュウイ</t>
    </rPh>
    <phoneticPr fontId="2"/>
  </si>
  <si>
    <t>２　施設所在地は、市町村名だけでなく地番まで記入してください。</t>
    <rPh sb="2" eb="4">
      <t>シセツ</t>
    </rPh>
    <rPh sb="4" eb="7">
      <t>ショザイチ</t>
    </rPh>
    <rPh sb="9" eb="13">
      <t>シチョウソンメイ</t>
    </rPh>
    <rPh sb="18" eb="20">
      <t>チバン</t>
    </rPh>
    <rPh sb="22" eb="24">
      <t>キニュウ</t>
    </rPh>
    <phoneticPr fontId="2"/>
  </si>
  <si>
    <t>３　併設施設欄は、特別養護老人ホーム等で、老人デイサービスセンター及び老人介護センターと一体</t>
    <rPh sb="2" eb="4">
      <t>ヘイセツ</t>
    </rPh>
    <rPh sb="4" eb="6">
      <t>シセツ</t>
    </rPh>
    <rPh sb="6" eb="7">
      <t>ラン</t>
    </rPh>
    <rPh sb="9" eb="11">
      <t>トクベツ</t>
    </rPh>
    <rPh sb="11" eb="13">
      <t>ヨウゴ</t>
    </rPh>
    <rPh sb="13" eb="15">
      <t>ロウジン</t>
    </rPh>
    <rPh sb="18" eb="19">
      <t>トウ</t>
    </rPh>
    <rPh sb="21" eb="23">
      <t>ロウジン</t>
    </rPh>
    <rPh sb="33" eb="34">
      <t>オヨ</t>
    </rPh>
    <rPh sb="35" eb="37">
      <t>ロウジン</t>
    </rPh>
    <rPh sb="37" eb="39">
      <t>カイゴ</t>
    </rPh>
    <rPh sb="44" eb="46">
      <t>イッタイ</t>
    </rPh>
    <phoneticPr fontId="2"/>
  </si>
  <si>
    <t>　的に施設整備工事が行われる場合は、その施設種別を記入してください。また、身体障害者療護施設</t>
    <rPh sb="1" eb="2">
      <t>テキ</t>
    </rPh>
    <rPh sb="3" eb="5">
      <t>シセツ</t>
    </rPh>
    <rPh sb="5" eb="7">
      <t>セイビ</t>
    </rPh>
    <rPh sb="7" eb="9">
      <t>コウジ</t>
    </rPh>
    <rPh sb="10" eb="11">
      <t>オコナ</t>
    </rPh>
    <rPh sb="14" eb="16">
      <t>バアイ</t>
    </rPh>
    <rPh sb="20" eb="22">
      <t>シセツ</t>
    </rPh>
    <rPh sb="22" eb="24">
      <t>シュベツ</t>
    </rPh>
    <rPh sb="25" eb="27">
      <t>キニュウ</t>
    </rPh>
    <rPh sb="37" eb="39">
      <t>シンタイ</t>
    </rPh>
    <rPh sb="39" eb="42">
      <t>ショウガイシャ</t>
    </rPh>
    <rPh sb="42" eb="43">
      <t>リョウ</t>
    </rPh>
    <rPh sb="43" eb="44">
      <t>ゴ</t>
    </rPh>
    <rPh sb="44" eb="46">
      <t>シセツ</t>
    </rPh>
    <phoneticPr fontId="2"/>
  </si>
  <si>
    <t>　に、それらを合算したものを記入してください。</t>
    <rPh sb="7" eb="9">
      <t>ガッサン</t>
    </rPh>
    <rPh sb="14" eb="16">
      <t>キニュウ</t>
    </rPh>
    <phoneticPr fontId="2"/>
  </si>
  <si>
    <t>８　市町村補助金（予定）の金額欄は、施設整備にかかる補助金（予定）額を記入してください。</t>
    <rPh sb="2" eb="5">
      <t>シチョウソン</t>
    </rPh>
    <rPh sb="5" eb="8">
      <t>ホジョキン</t>
    </rPh>
    <rPh sb="9" eb="11">
      <t>ヨテイ</t>
    </rPh>
    <rPh sb="13" eb="16">
      <t>キンガクラン</t>
    </rPh>
    <rPh sb="18" eb="20">
      <t>シセツ</t>
    </rPh>
    <rPh sb="20" eb="22">
      <t>セイビ</t>
    </rPh>
    <rPh sb="26" eb="29">
      <t>ホジョキン</t>
    </rPh>
    <rPh sb="30" eb="32">
      <t>ヨテイ</t>
    </rPh>
    <rPh sb="33" eb="34">
      <t>ガク</t>
    </rPh>
    <rPh sb="35" eb="37">
      <t>キニュウ</t>
    </rPh>
    <phoneticPr fontId="2"/>
  </si>
  <si>
    <t>９　設計会社欄は、実施設計及び工事監理業務委託について、契約の内容を記入してください。</t>
    <rPh sb="2" eb="4">
      <t>セッケイ</t>
    </rPh>
    <rPh sb="4" eb="6">
      <t>カイシャ</t>
    </rPh>
    <rPh sb="6" eb="7">
      <t>ラン</t>
    </rPh>
    <rPh sb="9" eb="11">
      <t>ジッシ</t>
    </rPh>
    <rPh sb="11" eb="13">
      <t>セッケイ</t>
    </rPh>
    <rPh sb="13" eb="14">
      <t>オヨ</t>
    </rPh>
    <rPh sb="15" eb="17">
      <t>コウジ</t>
    </rPh>
    <rPh sb="17" eb="19">
      <t>カンリ</t>
    </rPh>
    <rPh sb="19" eb="21">
      <t>ギョウム</t>
    </rPh>
    <rPh sb="21" eb="23">
      <t>イタク</t>
    </rPh>
    <rPh sb="28" eb="30">
      <t>ケイヤク</t>
    </rPh>
    <rPh sb="31" eb="33">
      <t>ナイヨウ</t>
    </rPh>
    <rPh sb="34" eb="36">
      <t>キニュウ</t>
    </rPh>
    <phoneticPr fontId="2"/>
  </si>
  <si>
    <t>10　工事請負者欄は、補助対象となる施設整備工事すべての契約の内容を記入してください。</t>
    <rPh sb="3" eb="5">
      <t>コウジ</t>
    </rPh>
    <rPh sb="5" eb="8">
      <t>ウケオイシャ</t>
    </rPh>
    <rPh sb="8" eb="9">
      <t>ラン</t>
    </rPh>
    <rPh sb="11" eb="13">
      <t>ホジョ</t>
    </rPh>
    <rPh sb="13" eb="15">
      <t>タイショウ</t>
    </rPh>
    <rPh sb="18" eb="20">
      <t>シセツ</t>
    </rPh>
    <rPh sb="20" eb="22">
      <t>セイビ</t>
    </rPh>
    <rPh sb="22" eb="24">
      <t>コウジ</t>
    </rPh>
    <rPh sb="28" eb="30">
      <t>ケイヤク</t>
    </rPh>
    <rPh sb="31" eb="33">
      <t>ナイヨウ</t>
    </rPh>
    <rPh sb="34" eb="36">
      <t>キニュウ</t>
    </rPh>
    <phoneticPr fontId="2"/>
  </si>
  <si>
    <t>施設整備工事検査施設台帳</t>
    <rPh sb="0" eb="2">
      <t>シセツ</t>
    </rPh>
    <rPh sb="2" eb="4">
      <t>セイビ</t>
    </rPh>
    <rPh sb="4" eb="6">
      <t>コウジ</t>
    </rPh>
    <rPh sb="6" eb="8">
      <t>ケンサ</t>
    </rPh>
    <rPh sb="8" eb="10">
      <t>シセツ</t>
    </rPh>
    <rPh sb="10" eb="12">
      <t>ダイチョウ</t>
    </rPh>
    <phoneticPr fontId="2"/>
  </si>
  <si>
    <t>工事工程表</t>
    <rPh sb="0" eb="2">
      <t>コウジ</t>
    </rPh>
    <rPh sb="2" eb="5">
      <t>コウテイヒョウ</t>
    </rPh>
    <phoneticPr fontId="2"/>
  </si>
  <si>
    <t>１　工事名称は、本体工事（建設工事）の名称としてください。</t>
    <rPh sb="2" eb="4">
      <t>コウジ</t>
    </rPh>
    <rPh sb="4" eb="6">
      <t>メイショウ</t>
    </rPh>
    <rPh sb="8" eb="10">
      <t>ホンタイ</t>
    </rPh>
    <rPh sb="10" eb="12">
      <t>コウジ</t>
    </rPh>
    <rPh sb="13" eb="15">
      <t>ケンセツ</t>
    </rPh>
    <rPh sb="15" eb="17">
      <t>コウジ</t>
    </rPh>
    <rPh sb="19" eb="21">
      <t>メイショウ</t>
    </rPh>
    <phoneticPr fontId="2"/>
  </si>
  <si>
    <t>３　造成工事は、土留め、擁壁工事、造成工事、整地工事、解体工事等がある場合記入してください。</t>
    <rPh sb="2" eb="4">
      <t>ゾウセイ</t>
    </rPh>
    <rPh sb="4" eb="6">
      <t>コウジ</t>
    </rPh>
    <rPh sb="8" eb="10">
      <t>ドド</t>
    </rPh>
    <rPh sb="12" eb="13">
      <t>ヨウ</t>
    </rPh>
    <rPh sb="13" eb="14">
      <t>ヘキ</t>
    </rPh>
    <rPh sb="14" eb="16">
      <t>コウジ</t>
    </rPh>
    <rPh sb="17" eb="19">
      <t>ゾウセイ</t>
    </rPh>
    <rPh sb="19" eb="21">
      <t>コウジ</t>
    </rPh>
    <rPh sb="22" eb="24">
      <t>セイチ</t>
    </rPh>
    <rPh sb="24" eb="26">
      <t>コウジ</t>
    </rPh>
    <rPh sb="27" eb="29">
      <t>カイタイ</t>
    </rPh>
    <rPh sb="29" eb="31">
      <t>コウジ</t>
    </rPh>
    <rPh sb="31" eb="32">
      <t>トウ</t>
    </rPh>
    <rPh sb="35" eb="37">
      <t>バアイ</t>
    </rPh>
    <rPh sb="37" eb="39">
      <t>キニュウ</t>
    </rPh>
    <phoneticPr fontId="2"/>
  </si>
  <si>
    <t>７　出来高率は、出来高金額累計額を入力すると自動で計算されます。</t>
    <rPh sb="2" eb="5">
      <t>デキダカ</t>
    </rPh>
    <rPh sb="5" eb="6">
      <t>リツ</t>
    </rPh>
    <rPh sb="8" eb="11">
      <t>デキダカ</t>
    </rPh>
    <rPh sb="11" eb="13">
      <t>キンガク</t>
    </rPh>
    <rPh sb="13" eb="16">
      <t>ルイケイガク</t>
    </rPh>
    <rPh sb="17" eb="19">
      <t>ニュウリョク</t>
    </rPh>
    <rPh sb="22" eb="24">
      <t>ジドウ</t>
    </rPh>
    <rPh sb="25" eb="27">
      <t>ケイサン</t>
    </rPh>
    <phoneticPr fontId="2"/>
  </si>
  <si>
    <t>８　備考欄には、補助対象となる工事の契約期間及び工事請負金額を千円単位で記入してください。</t>
    <rPh sb="2" eb="5">
      <t>ビコウラン</t>
    </rPh>
    <rPh sb="8" eb="10">
      <t>ホジョ</t>
    </rPh>
    <rPh sb="10" eb="12">
      <t>タイショウ</t>
    </rPh>
    <rPh sb="15" eb="17">
      <t>コウジ</t>
    </rPh>
    <rPh sb="18" eb="20">
      <t>ケイヤク</t>
    </rPh>
    <rPh sb="20" eb="22">
      <t>キカン</t>
    </rPh>
    <rPh sb="22" eb="23">
      <t>オヨ</t>
    </rPh>
    <rPh sb="24" eb="26">
      <t>コウジ</t>
    </rPh>
    <rPh sb="26" eb="28">
      <t>ウケオイ</t>
    </rPh>
    <rPh sb="28" eb="30">
      <t>キンガク</t>
    </rPh>
    <rPh sb="31" eb="33">
      <t>センエン</t>
    </rPh>
    <rPh sb="33" eb="35">
      <t>タンイ</t>
    </rPh>
    <rPh sb="36" eb="38">
      <t>キニュウ</t>
    </rPh>
    <phoneticPr fontId="2"/>
  </si>
  <si>
    <t>～</t>
    <phoneticPr fontId="2"/>
  </si>
  <si>
    <t>工事請負金額</t>
    <rPh sb="0" eb="2">
      <t>コウジ</t>
    </rPh>
    <rPh sb="2" eb="4">
      <t>ウケオイ</t>
    </rPh>
    <rPh sb="4" eb="6">
      <t>キンガク</t>
    </rPh>
    <phoneticPr fontId="2"/>
  </si>
  <si>
    <t>※事業期間内に変更事項があった場合は、その都度再提出してください。</t>
    <phoneticPr fontId="2"/>
  </si>
  <si>
    <t>７　県補助金（交付金）（予定）の金額は施設整備に係る補助金（予定）額を記入してください。（設備整備</t>
    <rPh sb="2" eb="3">
      <t>ケン</t>
    </rPh>
    <rPh sb="3" eb="6">
      <t>ホジョキン</t>
    </rPh>
    <rPh sb="7" eb="10">
      <t>コウフキン</t>
    </rPh>
    <rPh sb="12" eb="14">
      <t>ヨテイ</t>
    </rPh>
    <rPh sb="16" eb="18">
      <t>キンガク</t>
    </rPh>
    <rPh sb="19" eb="21">
      <t>シセツ</t>
    </rPh>
    <rPh sb="21" eb="23">
      <t>セイビ</t>
    </rPh>
    <rPh sb="24" eb="25">
      <t>カカ</t>
    </rPh>
    <rPh sb="26" eb="29">
      <t>ホジョキン</t>
    </rPh>
    <rPh sb="30" eb="32">
      <t>ヨテイ</t>
    </rPh>
    <rPh sb="33" eb="34">
      <t>ガク</t>
    </rPh>
    <rPh sb="35" eb="37">
      <t>キニュウ</t>
    </rPh>
    <rPh sb="45" eb="47">
      <t>セツビ</t>
    </rPh>
    <rPh sb="47" eb="49">
      <t>セイビ</t>
    </rPh>
    <phoneticPr fontId="2"/>
  </si>
  <si>
    <t>　に係る補助金は含まれません。）また、県補助金（交付金）（予定）の内訳は、「国庫」欄には県費補助</t>
    <rPh sb="5" eb="6">
      <t>ジョ</t>
    </rPh>
    <rPh sb="6" eb="7">
      <t>キン</t>
    </rPh>
    <rPh sb="8" eb="9">
      <t>フク</t>
    </rPh>
    <rPh sb="19" eb="20">
      <t>ケン</t>
    </rPh>
    <rPh sb="20" eb="23">
      <t>ホジョキン</t>
    </rPh>
    <rPh sb="24" eb="27">
      <t>コウフキン</t>
    </rPh>
    <rPh sb="29" eb="31">
      <t>ヨテイ</t>
    </rPh>
    <rPh sb="33" eb="35">
      <t>ウチワケ</t>
    </rPh>
    <rPh sb="38" eb="40">
      <t>コッコ</t>
    </rPh>
    <rPh sb="41" eb="42">
      <t>ラン</t>
    </rPh>
    <rPh sb="44" eb="46">
      <t>ケンピ</t>
    </rPh>
    <rPh sb="46" eb="48">
      <t>ホジョ</t>
    </rPh>
    <phoneticPr fontId="2"/>
  </si>
  <si>
    <t>　基本額の２／３を、「県費」欄には、同基本額の１／３（ただし、特別養護老人ホームについては、「特別</t>
    <rPh sb="11" eb="13">
      <t>ケンピ</t>
    </rPh>
    <rPh sb="14" eb="15">
      <t>ラン</t>
    </rPh>
    <rPh sb="18" eb="19">
      <t>ドウ</t>
    </rPh>
    <rPh sb="19" eb="22">
      <t>キホンガク</t>
    </rPh>
    <rPh sb="31" eb="33">
      <t>トクベツ</t>
    </rPh>
    <rPh sb="33" eb="35">
      <t>ヨウゴ</t>
    </rPh>
    <rPh sb="35" eb="37">
      <t>ロウジン</t>
    </rPh>
    <rPh sb="47" eb="49">
      <t>トクベツ</t>
    </rPh>
    <phoneticPr fontId="2"/>
  </si>
  <si>
    <t>施 設 整 備 事 務 連 絡 先 ・ 担 当 者</t>
    <rPh sb="0" eb="1">
      <t>シ</t>
    </rPh>
    <rPh sb="2" eb="3">
      <t>セツ</t>
    </rPh>
    <rPh sb="4" eb="5">
      <t>タダシ</t>
    </rPh>
    <rPh sb="6" eb="7">
      <t>ソナエ</t>
    </rPh>
    <rPh sb="8" eb="9">
      <t>コト</t>
    </rPh>
    <rPh sb="10" eb="11">
      <t>ツトム</t>
    </rPh>
    <rPh sb="12" eb="13">
      <t>レン</t>
    </rPh>
    <rPh sb="14" eb="15">
      <t>ラク</t>
    </rPh>
    <rPh sb="16" eb="17">
      <t>サキ</t>
    </rPh>
    <rPh sb="20" eb="21">
      <t>タン</t>
    </rPh>
    <rPh sb="22" eb="23">
      <t>トウ</t>
    </rPh>
    <rPh sb="24" eb="25">
      <t>シャ</t>
    </rPh>
    <phoneticPr fontId="2"/>
  </si>
  <si>
    <t>検　査　希　望　予　定　日</t>
    <rPh sb="0" eb="1">
      <t>ケン</t>
    </rPh>
    <rPh sb="2" eb="3">
      <t>サ</t>
    </rPh>
    <rPh sb="4" eb="5">
      <t>マレ</t>
    </rPh>
    <rPh sb="6" eb="7">
      <t>ボウ</t>
    </rPh>
    <rPh sb="8" eb="9">
      <t>ヨ</t>
    </rPh>
    <rPh sb="10" eb="11">
      <t>サダム</t>
    </rPh>
    <rPh sb="12" eb="13">
      <t>ビ</t>
    </rPh>
    <phoneticPr fontId="2"/>
  </si>
  <si>
    <t>※施設所在地までの地図を添付してください。</t>
    <rPh sb="12" eb="14">
      <t>テンプ</t>
    </rPh>
    <phoneticPr fontId="2"/>
  </si>
  <si>
    <t>　　　　　施設案内図</t>
    <rPh sb="5" eb="7">
      <t>シセツ</t>
    </rPh>
    <rPh sb="7" eb="10">
      <t>アンナイズ</t>
    </rPh>
    <phoneticPr fontId="2"/>
  </si>
  <si>
    <t>　　　　　施設住所：</t>
    <rPh sb="5" eb="7">
      <t>シセツ</t>
    </rPh>
    <rPh sb="7" eb="9">
      <t>ジュウショ</t>
    </rPh>
    <phoneticPr fontId="2"/>
  </si>
  <si>
    <t>５　建物の概要欄は、補助金交付申請書の事業計画の内容及び工事請負契約書の内容を確認し、正</t>
    <rPh sb="2" eb="4">
      <t>タテモノ</t>
    </rPh>
    <rPh sb="5" eb="7">
      <t>ガイヨウ</t>
    </rPh>
    <rPh sb="7" eb="8">
      <t>ラン</t>
    </rPh>
    <rPh sb="10" eb="13">
      <t>ホジョキン</t>
    </rPh>
    <rPh sb="13" eb="15">
      <t>コウフ</t>
    </rPh>
    <rPh sb="15" eb="18">
      <t>シンセイショ</t>
    </rPh>
    <rPh sb="19" eb="21">
      <t>ジギョウ</t>
    </rPh>
    <rPh sb="21" eb="23">
      <t>ケイカク</t>
    </rPh>
    <rPh sb="24" eb="26">
      <t>ナイヨウ</t>
    </rPh>
    <rPh sb="26" eb="27">
      <t>オヨ</t>
    </rPh>
    <rPh sb="28" eb="30">
      <t>コウジ</t>
    </rPh>
    <rPh sb="30" eb="32">
      <t>ウケオイ</t>
    </rPh>
    <rPh sb="32" eb="35">
      <t>ケイヤクショ</t>
    </rPh>
    <rPh sb="36" eb="38">
      <t>ナイヨウ</t>
    </rPh>
    <rPh sb="39" eb="41">
      <t>カクニン</t>
    </rPh>
    <rPh sb="43" eb="44">
      <t>セイ</t>
    </rPh>
    <phoneticPr fontId="2"/>
  </si>
  <si>
    <t>　確に記入してください。</t>
    <phoneticPr fontId="2"/>
  </si>
  <si>
    <t>６　施工計画欄は、契約日、着工日及び工事着工報告書受理日については、実際の日付を記入し、竣</t>
    <rPh sb="2" eb="4">
      <t>セコウ</t>
    </rPh>
    <rPh sb="4" eb="6">
      <t>ケイカク</t>
    </rPh>
    <rPh sb="6" eb="7">
      <t>ラン</t>
    </rPh>
    <rPh sb="9" eb="12">
      <t>ケイヤクビ</t>
    </rPh>
    <rPh sb="13" eb="16">
      <t>チャッコウビ</t>
    </rPh>
    <rPh sb="16" eb="17">
      <t>オヨ</t>
    </rPh>
    <rPh sb="18" eb="20">
      <t>コウジ</t>
    </rPh>
    <rPh sb="20" eb="22">
      <t>チャッコウ</t>
    </rPh>
    <rPh sb="22" eb="24">
      <t>ホウコク</t>
    </rPh>
    <rPh sb="44" eb="45">
      <t>シュン</t>
    </rPh>
    <phoneticPr fontId="2"/>
  </si>
  <si>
    <t>　　また、特別養護老人ホーム等で併設施設と一体的に施設整備工事が行われる場合は、県補助金欄</t>
    <phoneticPr fontId="2"/>
  </si>
  <si>
    <t>法　人　住　所　・ 代　表　者</t>
    <rPh sb="0" eb="1">
      <t>ホウ</t>
    </rPh>
    <rPh sb="2" eb="3">
      <t>ジン</t>
    </rPh>
    <rPh sb="4" eb="5">
      <t>ジュウ</t>
    </rPh>
    <rPh sb="6" eb="7">
      <t>ショ</t>
    </rPh>
    <rPh sb="10" eb="11">
      <t>ダイ</t>
    </rPh>
    <rPh sb="12" eb="13">
      <t>オモテ</t>
    </rPh>
    <rPh sb="14" eb="15">
      <t>シャ</t>
    </rPh>
    <phoneticPr fontId="2"/>
  </si>
  <si>
    <t>予定出来高率％</t>
    <rPh sb="0" eb="2">
      <t>ヨテイ</t>
    </rPh>
    <rPh sb="2" eb="5">
      <t>デキダカ</t>
    </rPh>
    <rPh sb="5" eb="6">
      <t>リツ</t>
    </rPh>
    <phoneticPr fontId="2"/>
  </si>
  <si>
    <t>予定出来高金額累計(千円)</t>
    <rPh sb="0" eb="2">
      <t>ヨテイ</t>
    </rPh>
    <rPh sb="2" eb="5">
      <t>デキダカ</t>
    </rPh>
    <rPh sb="5" eb="7">
      <t>キンガク</t>
    </rPh>
    <rPh sb="7" eb="9">
      <t>ルイケイ</t>
    </rPh>
    <rPh sb="10" eb="12">
      <t>センエン</t>
    </rPh>
    <phoneticPr fontId="2"/>
  </si>
  <si>
    <t>実施出来高率％</t>
    <rPh sb="0" eb="2">
      <t>ジッシ</t>
    </rPh>
    <rPh sb="2" eb="5">
      <t>デキダカ</t>
    </rPh>
    <rPh sb="5" eb="6">
      <t>リツ</t>
    </rPh>
    <phoneticPr fontId="2"/>
  </si>
  <si>
    <t>実施出来高金額累計(千円)</t>
    <rPh sb="0" eb="2">
      <t>ジッシ</t>
    </rPh>
    <rPh sb="2" eb="5">
      <t>デキダカ</t>
    </rPh>
    <rPh sb="5" eb="7">
      <t>キンガク</t>
    </rPh>
    <rPh sb="7" eb="9">
      <t>ルイケイ</t>
    </rPh>
    <rPh sb="10" eb="12">
      <t>センエン</t>
    </rPh>
    <phoneticPr fontId="2"/>
  </si>
  <si>
    <t>３）出来高金額累計欄は、当初は予定欄に千円単位で入力し、実施段階では、各月までの累計金額を実施欄に記入する。また、出来高率は自動計算されます。</t>
    <rPh sb="2" eb="5">
      <t>デキダカ</t>
    </rPh>
    <rPh sb="5" eb="7">
      <t>キンガク</t>
    </rPh>
    <rPh sb="7" eb="9">
      <t>ルイケイ</t>
    </rPh>
    <rPh sb="9" eb="10">
      <t>ラン</t>
    </rPh>
    <rPh sb="12" eb="14">
      <t>トウショ</t>
    </rPh>
    <rPh sb="15" eb="17">
      <t>ヨテイ</t>
    </rPh>
    <rPh sb="17" eb="18">
      <t>ラン</t>
    </rPh>
    <rPh sb="19" eb="21">
      <t>センエン</t>
    </rPh>
    <rPh sb="21" eb="23">
      <t>タンイ</t>
    </rPh>
    <rPh sb="24" eb="26">
      <t>ニュウリョク</t>
    </rPh>
    <rPh sb="28" eb="30">
      <t>ジッシ</t>
    </rPh>
    <rPh sb="30" eb="32">
      <t>ダンカイ</t>
    </rPh>
    <rPh sb="35" eb="37">
      <t>カクツキ</t>
    </rPh>
    <rPh sb="40" eb="42">
      <t>ルイケイ</t>
    </rPh>
    <rPh sb="42" eb="44">
      <t>キンガク</t>
    </rPh>
    <rPh sb="45" eb="47">
      <t>ジッシ</t>
    </rPh>
    <rPh sb="47" eb="48">
      <t>ラン</t>
    </rPh>
    <rPh sb="49" eb="51">
      <t>キニュウ</t>
    </rPh>
    <rPh sb="57" eb="60">
      <t>デキダカ</t>
    </rPh>
    <rPh sb="60" eb="61">
      <t>リツ</t>
    </rPh>
    <rPh sb="62" eb="64">
      <t>ジドウ</t>
    </rPh>
    <rPh sb="64" eb="66">
      <t>ケイサン</t>
    </rPh>
    <phoneticPr fontId="2"/>
  </si>
  <si>
    <t>　　　　　電　　　話：</t>
    <rPh sb="5" eb="6">
      <t>デン</t>
    </rPh>
    <rPh sb="9" eb="10">
      <t>ハナシ</t>
    </rPh>
    <phoneticPr fontId="2"/>
  </si>
  <si>
    <t>定員</t>
    <rPh sb="0" eb="2">
      <t>テイイン</t>
    </rPh>
    <phoneticPr fontId="2"/>
  </si>
  <si>
    <t>出来高率</t>
    <rPh sb="0" eb="3">
      <t>デキダカ</t>
    </rPh>
    <rPh sb="3" eb="4">
      <t>リツ</t>
    </rPh>
    <phoneticPr fontId="2"/>
  </si>
  <si>
    <t>着工時検査</t>
    <rPh sb="0" eb="3">
      <t>チャッコウジ</t>
    </rPh>
    <rPh sb="3" eb="5">
      <t>ケンサ</t>
    </rPh>
    <phoneticPr fontId="2"/>
  </si>
  <si>
    <t>中間時検査</t>
    <rPh sb="0" eb="3">
      <t>チュウカンジ</t>
    </rPh>
    <rPh sb="3" eb="5">
      <t>ケンサ</t>
    </rPh>
    <phoneticPr fontId="2"/>
  </si>
  <si>
    <t>完成時検査</t>
    <rPh sb="0" eb="3">
      <t>カンセイジ</t>
    </rPh>
    <rPh sb="3" eb="5">
      <t>ケンサ</t>
    </rPh>
    <phoneticPr fontId="2"/>
  </si>
  <si>
    <t>　介護保険・施設整備担当</t>
    <rPh sb="1" eb="3">
      <t>カイゴ</t>
    </rPh>
    <rPh sb="3" eb="5">
      <t>ホケン</t>
    </rPh>
    <rPh sb="6" eb="8">
      <t>シセツ</t>
    </rPh>
    <rPh sb="8" eb="10">
      <t>セイビ</t>
    </rPh>
    <rPh sb="10" eb="12">
      <t>タントウ</t>
    </rPh>
    <phoneticPr fontId="2"/>
  </si>
  <si>
    <t>令和　　年度（　　％）</t>
    <rPh sb="0" eb="2">
      <t>レイワ</t>
    </rPh>
    <rPh sb="4" eb="6">
      <t>ネンド</t>
    </rPh>
    <phoneticPr fontId="2"/>
  </si>
  <si>
    <r>
      <t>４　整備区分欄は、創設、増築、増改築、改築、拡張、大規模</t>
    </r>
    <r>
      <rPr>
        <sz val="11"/>
        <rFont val="ＭＳ Ｐゴシック"/>
        <family val="3"/>
        <charset val="128"/>
      </rPr>
      <t>修繕等、スプリンクラー設備等整備、老朽</t>
    </r>
    <rPh sb="2" eb="4">
      <t>セイビ</t>
    </rPh>
    <rPh sb="4" eb="6">
      <t>クブン</t>
    </rPh>
    <rPh sb="6" eb="7">
      <t>ラン</t>
    </rPh>
    <rPh sb="9" eb="11">
      <t>ソウセツ</t>
    </rPh>
    <rPh sb="12" eb="14">
      <t>ゾウチク</t>
    </rPh>
    <rPh sb="15" eb="18">
      <t>ゾウカイチク</t>
    </rPh>
    <rPh sb="19" eb="21">
      <t>カイチク</t>
    </rPh>
    <rPh sb="22" eb="24">
      <t>カクチョウ</t>
    </rPh>
    <rPh sb="25" eb="28">
      <t>ダイキボ</t>
    </rPh>
    <rPh sb="28" eb="30">
      <t>シュウゼン</t>
    </rPh>
    <rPh sb="29" eb="30">
      <t>カイシュウ</t>
    </rPh>
    <rPh sb="35" eb="37">
      <t>セツビ</t>
    </rPh>
    <rPh sb="37" eb="39">
      <t>セイビ</t>
    </rPh>
    <rPh sb="39" eb="40">
      <t>トウ</t>
    </rPh>
    <rPh sb="41" eb="43">
      <t>ロウキュウ</t>
    </rPh>
    <phoneticPr fontId="2"/>
  </si>
  <si>
    <t>　養護老人ホーム等整備事業費県費補助金交付要綱」に基づく補助金額を記入してください。）を、　「県</t>
    <phoneticPr fontId="2"/>
  </si>
  <si>
    <t>　を乗じた額（貸付額）を記入してください。</t>
    <phoneticPr fontId="2"/>
  </si>
  <si>
    <t xml:space="preserve">  単」欄には同基本額の１／３相当額に「埼玉県民間社会福祉施設整備促進事業実施要綱」に定める率</t>
    <rPh sb="43" eb="44">
      <t>サダ</t>
    </rPh>
    <phoneticPr fontId="2"/>
  </si>
  <si>
    <t>　民間社会福祉施設整備、増床、改修増床、大規模修繕のいずれかを記入してください。</t>
    <rPh sb="5" eb="7">
      <t>フクシ</t>
    </rPh>
    <rPh sb="7" eb="9">
      <t>シセツ</t>
    </rPh>
    <rPh sb="9" eb="11">
      <t>セイビ</t>
    </rPh>
    <rPh sb="31" eb="33">
      <t>キニュウ</t>
    </rPh>
    <phoneticPr fontId="2"/>
  </si>
  <si>
    <t>京浜東北線　　浦和駅（徒歩　　　１３分）</t>
    <rPh sb="0" eb="2">
      <t>ケイヒン</t>
    </rPh>
    <rPh sb="2" eb="4">
      <t>トウホク</t>
    </rPh>
    <rPh sb="4" eb="5">
      <t>セン</t>
    </rPh>
    <rPh sb="7" eb="9">
      <t>ウラワ</t>
    </rPh>
    <rPh sb="9" eb="10">
      <t>エキ</t>
    </rPh>
    <rPh sb="11" eb="13">
      <t>トホ</t>
    </rPh>
    <rPh sb="18" eb="19">
      <t>フン</t>
    </rPh>
    <phoneticPr fontId="2"/>
  </si>
  <si>
    <t>埼京線　　　 中浦和駅（車　　　　 １０分）</t>
    <rPh sb="0" eb="2">
      <t>サイキョウ</t>
    </rPh>
    <rPh sb="2" eb="3">
      <t>セン</t>
    </rPh>
    <rPh sb="7" eb="10">
      <t>ナカウラワ</t>
    </rPh>
    <rPh sb="10" eb="11">
      <t>エキ</t>
    </rPh>
    <rPh sb="12" eb="13">
      <t>クルマ</t>
    </rPh>
    <rPh sb="20" eb="21">
      <t>フン</t>
    </rPh>
    <phoneticPr fontId="2"/>
  </si>
  <si>
    <t>※削除して、作成してください。</t>
    <rPh sb="1" eb="3">
      <t>サクジョ</t>
    </rPh>
    <rPh sb="6" eb="8">
      <t>サクセイ</t>
    </rPh>
    <phoneticPr fontId="2"/>
  </si>
  <si>
    <t>R　　．　　．</t>
    <phoneticPr fontId="2"/>
  </si>
  <si>
    <t>　〇〇福祉事務所</t>
    <rPh sb="3" eb="5">
      <t>フクシ</t>
    </rPh>
    <rPh sb="5" eb="8">
      <t>ジムショ</t>
    </rPh>
    <phoneticPr fontId="2"/>
  </si>
  <si>
    <t>　〇〇</t>
    <phoneticPr fontId="2"/>
  </si>
  <si>
    <t>　また、法令、条例に基づく検査予定、主な記事を記入してください。</t>
    <rPh sb="4" eb="6">
      <t>ホウレイ</t>
    </rPh>
    <rPh sb="7" eb="9">
      <t>ジョウレイ</t>
    </rPh>
    <rPh sb="10" eb="11">
      <t>モト</t>
    </rPh>
    <phoneticPr fontId="2"/>
  </si>
  <si>
    <t>５　検査等記事欄は、福祉監査課が行う着工時、中間時、完成時の予定検査時期を記入してください。</t>
    <rPh sb="2" eb="4">
      <t>ケンサ</t>
    </rPh>
    <rPh sb="4" eb="5">
      <t>トウ</t>
    </rPh>
    <rPh sb="5" eb="7">
      <t>キジ</t>
    </rPh>
    <rPh sb="7" eb="8">
      <t>ラン</t>
    </rPh>
    <rPh sb="10" eb="12">
      <t>フクシ</t>
    </rPh>
    <rPh sb="12" eb="15">
      <t>カンサカ</t>
    </rPh>
    <rPh sb="16" eb="17">
      <t>オコナ</t>
    </rPh>
    <rPh sb="18" eb="21">
      <t>チャッコウジ</t>
    </rPh>
    <rPh sb="22" eb="25">
      <t>チュウカンジ</t>
    </rPh>
    <rPh sb="26" eb="29">
      <t>カンセイジ</t>
    </rPh>
    <rPh sb="30" eb="32">
      <t>ヨテイ</t>
    </rPh>
    <rPh sb="32" eb="34">
      <t>ケンサ</t>
    </rPh>
    <rPh sb="34" eb="36">
      <t>ジキ</t>
    </rPh>
    <rPh sb="37" eb="39">
      <t>キニュウ</t>
    </rPh>
    <phoneticPr fontId="2"/>
  </si>
  <si>
    <t>　記入してください。</t>
    <phoneticPr fontId="2"/>
  </si>
  <si>
    <t>４　建設工事は、建築工事及び設備工事に分けて記入してください。また、設備工事、外構工事、</t>
    <rPh sb="2" eb="4">
      <t>ケンセツ</t>
    </rPh>
    <rPh sb="4" eb="6">
      <t>コウジ</t>
    </rPh>
    <rPh sb="8" eb="10">
      <t>ケンチク</t>
    </rPh>
    <rPh sb="10" eb="12">
      <t>コウジ</t>
    </rPh>
    <rPh sb="12" eb="13">
      <t>オヨ</t>
    </rPh>
    <rPh sb="14" eb="16">
      <t>セツビ</t>
    </rPh>
    <rPh sb="16" eb="18">
      <t>コウジ</t>
    </rPh>
    <rPh sb="19" eb="20">
      <t>ワ</t>
    </rPh>
    <rPh sb="22" eb="24">
      <t>キニュウ</t>
    </rPh>
    <rPh sb="34" eb="36">
      <t>セツビ</t>
    </rPh>
    <rPh sb="36" eb="38">
      <t>コウジ</t>
    </rPh>
    <rPh sb="39" eb="41">
      <t>ガイコウ</t>
    </rPh>
    <rPh sb="41" eb="43">
      <t>コウジ</t>
    </rPh>
    <phoneticPr fontId="2"/>
  </si>
  <si>
    <t>　植栽工事等が別契約の場合は、４，５，６の工事名称を変更し記入してください。</t>
    <rPh sb="5" eb="6">
      <t>トウ</t>
    </rPh>
    <rPh sb="21" eb="25">
      <t>コウジメイショウ</t>
    </rPh>
    <rPh sb="26" eb="28">
      <t>ヘンコウ</t>
    </rPh>
    <rPh sb="29" eb="31">
      <t>キニュウ</t>
    </rPh>
    <phoneticPr fontId="2"/>
  </si>
  <si>
    <t>２　準備工事は、仮囲い、搬入路整備、現場事務所の設置、仮設電気・水道・電話等の準備工事を</t>
    <rPh sb="2" eb="4">
      <t>ジュンビ</t>
    </rPh>
    <rPh sb="4" eb="6">
      <t>コウジ</t>
    </rPh>
    <rPh sb="8" eb="9">
      <t>カリ</t>
    </rPh>
    <rPh sb="9" eb="10">
      <t>カコ</t>
    </rPh>
    <rPh sb="12" eb="14">
      <t>ハンニュウ</t>
    </rPh>
    <rPh sb="14" eb="15">
      <t>ロ</t>
    </rPh>
    <rPh sb="15" eb="17">
      <t>セイビ</t>
    </rPh>
    <rPh sb="18" eb="20">
      <t>ゲンバ</t>
    </rPh>
    <rPh sb="20" eb="23">
      <t>ジムショ</t>
    </rPh>
    <rPh sb="24" eb="26">
      <t>セッチ</t>
    </rPh>
    <rPh sb="27" eb="29">
      <t>カセツ</t>
    </rPh>
    <rPh sb="29" eb="31">
      <t>デンキ</t>
    </rPh>
    <rPh sb="32" eb="34">
      <t>スイドウ</t>
    </rPh>
    <rPh sb="35" eb="37">
      <t>デンワ</t>
    </rPh>
    <rPh sb="37" eb="38">
      <t>トウ</t>
    </rPh>
    <rPh sb="39" eb="41">
      <t>ジュンビ</t>
    </rPh>
    <rPh sb="41" eb="43">
      <t>コウジ</t>
    </rPh>
    <phoneticPr fontId="2"/>
  </si>
  <si>
    <t>６　予定出来高金額累計額は、補助対象となる工事の各月までの累計額の予定金額を千円単位</t>
    <rPh sb="2" eb="4">
      <t>ヨテイ</t>
    </rPh>
    <rPh sb="4" eb="7">
      <t>デキダカ</t>
    </rPh>
    <rPh sb="7" eb="9">
      <t>キンガク</t>
    </rPh>
    <rPh sb="9" eb="12">
      <t>ルイケイガク</t>
    </rPh>
    <rPh sb="14" eb="16">
      <t>ホジョ</t>
    </rPh>
    <rPh sb="16" eb="18">
      <t>タイショウ</t>
    </rPh>
    <rPh sb="21" eb="23">
      <t>コウジ</t>
    </rPh>
    <rPh sb="24" eb="25">
      <t>カク</t>
    </rPh>
    <rPh sb="25" eb="26">
      <t>ツキ</t>
    </rPh>
    <rPh sb="29" eb="32">
      <t>ルイケイガク</t>
    </rPh>
    <rPh sb="33" eb="35">
      <t>ヨテイ</t>
    </rPh>
    <rPh sb="35" eb="36">
      <t>キン</t>
    </rPh>
    <rPh sb="36" eb="37">
      <t>ガク</t>
    </rPh>
    <rPh sb="38" eb="40">
      <t>センエン</t>
    </rPh>
    <rPh sb="40" eb="42">
      <t>タンイ</t>
    </rPh>
    <phoneticPr fontId="2"/>
  </si>
  <si>
    <t>　で入力し、実施出来高累計額は、各月までの累計額の実数を入力してください。</t>
    <rPh sb="2" eb="3">
      <t>ニュウ</t>
    </rPh>
    <rPh sb="6" eb="8">
      <t>ジッシ</t>
    </rPh>
    <rPh sb="8" eb="11">
      <t>デキダカ</t>
    </rPh>
    <rPh sb="11" eb="14">
      <t>ルイケイガク</t>
    </rPh>
    <rPh sb="25" eb="27">
      <t>ジッスウ</t>
    </rPh>
    <rPh sb="28" eb="30">
      <t>ニュウリョク</t>
    </rPh>
    <phoneticPr fontId="2"/>
  </si>
  <si>
    <t>　工日及び開始日は、予定日を記入してください。また、検査希望予定日については、工事請負業者</t>
    <rPh sb="26" eb="28">
      <t>ケンサ</t>
    </rPh>
    <rPh sb="28" eb="30">
      <t>キボウ</t>
    </rPh>
    <rPh sb="30" eb="33">
      <t>ヨテイビ</t>
    </rPh>
    <rPh sb="39" eb="41">
      <t>コウジ</t>
    </rPh>
    <rPh sb="41" eb="43">
      <t>ウケオイ</t>
    </rPh>
    <phoneticPr fontId="2"/>
  </si>
  <si>
    <t>　及び工事監理者（設計事務所）と調整し検査希望予定日を記入してください。</t>
    <rPh sb="3" eb="5">
      <t>コウジ</t>
    </rPh>
    <rPh sb="5" eb="8">
      <t>カンリシャ</t>
    </rPh>
    <rPh sb="9" eb="11">
      <t>セッケイ</t>
    </rPh>
    <rPh sb="11" eb="14">
      <t>ジムショ</t>
    </rPh>
    <rPh sb="16" eb="18">
      <t>チョウセイ</t>
    </rPh>
    <rPh sb="19" eb="21">
      <t>ケンサ</t>
    </rPh>
    <rPh sb="21" eb="23">
      <t>キボウ</t>
    </rPh>
    <rPh sb="23" eb="25">
      <t>ヨテイ</t>
    </rPh>
    <rPh sb="25" eb="26">
      <t>ビ</t>
    </rPh>
    <rPh sb="27" eb="29">
      <t>キニュウ</t>
    </rPh>
    <phoneticPr fontId="2"/>
  </si>
  <si>
    <t>　等で、身体障害者デイサービスセンター及び障害者生活支援センターと一体的に施設整備工事</t>
    <rPh sb="4" eb="6">
      <t>シンタイ</t>
    </rPh>
    <rPh sb="6" eb="9">
      <t>ショウガイシャ</t>
    </rPh>
    <rPh sb="19" eb="20">
      <t>オヨ</t>
    </rPh>
    <rPh sb="21" eb="24">
      <t>ショウガイシャ</t>
    </rPh>
    <rPh sb="24" eb="26">
      <t>セイカツ</t>
    </rPh>
    <rPh sb="26" eb="28">
      <t>シエン</t>
    </rPh>
    <rPh sb="33" eb="36">
      <t>イッタイテキ</t>
    </rPh>
    <rPh sb="37" eb="39">
      <t>シセツ</t>
    </rPh>
    <rPh sb="39" eb="41">
      <t>セイビ</t>
    </rPh>
    <rPh sb="41" eb="43">
      <t>コウジ</t>
    </rPh>
    <phoneticPr fontId="2"/>
  </si>
  <si>
    <t>　が行われる場合は、身体障害者デイサービスセンター等の施設種別を記入してください。</t>
    <rPh sb="6" eb="8">
      <t>バアイ</t>
    </rPh>
    <rPh sb="10" eb="12">
      <t>シンタイ</t>
    </rPh>
    <rPh sb="12" eb="15">
      <t>ショウガイシャ</t>
    </rPh>
    <rPh sb="25" eb="26">
      <t>トウ</t>
    </rPh>
    <rPh sb="27" eb="29">
      <t>シセツ</t>
    </rPh>
    <rPh sb="29" eb="31">
      <t>シュベツ</t>
    </rPh>
    <rPh sb="32" eb="34">
      <t>キニュウ</t>
    </rPh>
    <phoneticPr fontId="2"/>
  </si>
  <si>
    <t>１　法人、施設整備事務連絡先の住所及び電話番号は、確実に連絡の取れる住所及び電話番号</t>
    <rPh sb="2" eb="4">
      <t>ホウジン</t>
    </rPh>
    <rPh sb="5" eb="7">
      <t>シセツ</t>
    </rPh>
    <rPh sb="7" eb="9">
      <t>セイビ</t>
    </rPh>
    <rPh sb="9" eb="11">
      <t>ジム</t>
    </rPh>
    <rPh sb="11" eb="14">
      <t>レンラクサキ</t>
    </rPh>
    <rPh sb="15" eb="17">
      <t>ジュウショ</t>
    </rPh>
    <rPh sb="17" eb="18">
      <t>オヨ</t>
    </rPh>
    <rPh sb="19" eb="21">
      <t>デンワ</t>
    </rPh>
    <rPh sb="21" eb="23">
      <t>バンゴウ</t>
    </rPh>
    <rPh sb="25" eb="27">
      <t>カクジツ</t>
    </rPh>
    <rPh sb="28" eb="30">
      <t>レンラク</t>
    </rPh>
    <rPh sb="31" eb="32">
      <t>ト</t>
    </rPh>
    <rPh sb="34" eb="36">
      <t>ジュウショ</t>
    </rPh>
    <rPh sb="36" eb="37">
      <t>オヨ</t>
    </rPh>
    <rPh sb="38" eb="40">
      <t>デンワ</t>
    </rPh>
    <phoneticPr fontId="2"/>
  </si>
  <si>
    <t>　を記入してください。</t>
    <phoneticPr fontId="2"/>
  </si>
  <si>
    <t>併設
施設</t>
    <rPh sb="0" eb="2">
      <t>ヘイセツ</t>
    </rPh>
    <rPh sb="3" eb="5">
      <t>シセツ</t>
    </rPh>
    <phoneticPr fontId="2"/>
  </si>
  <si>
    <t>令和　年　月　日</t>
    <rPh sb="0" eb="2">
      <t>レイワ</t>
    </rPh>
    <rPh sb="3" eb="4">
      <t>ネン</t>
    </rPh>
    <rPh sb="5" eb="6">
      <t>ツキ</t>
    </rPh>
    <rPh sb="7" eb="8">
      <t>ニチ</t>
    </rPh>
    <phoneticPr fontId="2"/>
  </si>
  <si>
    <t>令和　年　月　日～令和　年　月　日</t>
    <rPh sb="0" eb="2">
      <t>レイワ</t>
    </rPh>
    <rPh sb="3" eb="4">
      <t>ネン</t>
    </rPh>
    <rPh sb="5" eb="6">
      <t>ツキ</t>
    </rPh>
    <rPh sb="7" eb="8">
      <t>ニチ</t>
    </rPh>
    <rPh sb="9" eb="11">
      <t>レイワ</t>
    </rPh>
    <phoneticPr fontId="2"/>
  </si>
  <si>
    <t>　　　令和８年度社会福祉施設整備工事検査台帳</t>
    <rPh sb="3" eb="5">
      <t>レイワ</t>
    </rPh>
    <rPh sb="6" eb="8">
      <t>ネンド</t>
    </rPh>
    <rPh sb="8" eb="12">
      <t>シャカイフクシ</t>
    </rPh>
    <rPh sb="12" eb="14">
      <t>シセツ</t>
    </rPh>
    <rPh sb="14" eb="16">
      <t>セイビ</t>
    </rPh>
    <rPh sb="16" eb="18">
      <t>コウジ</t>
    </rPh>
    <rPh sb="18" eb="20">
      <t>ケンサ</t>
    </rPh>
    <rPh sb="20" eb="22">
      <t>ダイチョウ</t>
    </rPh>
    <phoneticPr fontId="2"/>
  </si>
  <si>
    <t>（令和８年度単年度整備用）</t>
    <rPh sb="1" eb="3">
      <t>レイワ</t>
    </rPh>
    <rPh sb="4" eb="6">
      <t>ネンド</t>
    </rPh>
    <rPh sb="6" eb="9">
      <t>タンネンド</t>
    </rPh>
    <rPh sb="9" eb="12">
      <t>セイビヨウ</t>
    </rPh>
    <phoneticPr fontId="2"/>
  </si>
  <si>
    <t>令和８年度（１００％）</t>
    <rPh sb="0" eb="2">
      <t>レイワ</t>
    </rPh>
    <rPh sb="3" eb="5">
      <t>ネンド</t>
    </rPh>
    <phoneticPr fontId="2"/>
  </si>
  <si>
    <t>令和８年</t>
    <rPh sb="0" eb="2">
      <t>レイワ</t>
    </rPh>
    <phoneticPr fontId="2"/>
  </si>
  <si>
    <t>令和９年</t>
    <rPh sb="0" eb="2">
      <t>レイワ</t>
    </rPh>
    <rPh sb="3" eb="4">
      <t>ネン</t>
    </rPh>
    <phoneticPr fontId="2"/>
  </si>
  <si>
    <t>工事工程表（令和８年度単年度整備用）</t>
    <rPh sb="0" eb="2">
      <t>コウジ</t>
    </rPh>
    <rPh sb="2" eb="5">
      <t>コウテイヒョウ</t>
    </rPh>
    <rPh sb="6" eb="8">
      <t>レイワ</t>
    </rPh>
    <rPh sb="9" eb="11">
      <t>ネンド</t>
    </rPh>
    <rPh sb="11" eb="14">
      <t>タンネンド</t>
    </rPh>
    <rPh sb="14" eb="17">
      <t>セイビヨウ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</si>
</sst>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 "/>
    <numFmt numFmtId="179" formatCode="#,###&quot;千&quot;&quot;円&quot;"/>
    <numFmt numFmtId="180" formatCode="[$-411]ggge&quot;年&quot;m&quot;月&quot;d&quot;日&quot;;@"/>
    <numFmt numFmtId="181" formatCode="##,###.##\ &quot;㎡&quot;"/>
    <numFmt numFmtId="182" formatCode="####&quot;造&quot;"/>
  </numFmts>
  <fonts count="12">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11"/>
      <color rgb="FFFF0000"/>
      <name val="ＭＳ Ｐゴシック"/>
      <family val="3"/>
      <charset val="128"/>
    </font>
  </fonts>
  <fills count="2">
    <fill>
      <patternFill patternType="none"/>
    </fill>
    <fill>
      <patternFill patternType="gray125"/>
    </fill>
  </fills>
  <borders count="10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style="medium">
        <color indexed="64"/>
      </bottom>
      <diagonal/>
    </border>
    <border>
      <left/>
      <right/>
      <top style="medium">
        <color indexed="64"/>
      </top>
      <bottom/>
      <diagonal/>
    </border>
    <border>
      <left style="medium">
        <color indexed="64"/>
      </left>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style="medium">
        <color indexed="64"/>
      </right>
      <top style="dashed">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double">
        <color indexed="64"/>
      </bottom>
      <diagonal/>
    </border>
    <border>
      <left/>
      <right style="medium">
        <color indexed="64"/>
      </right>
      <top/>
      <bottom style="thin">
        <color indexed="64"/>
      </bottom>
      <diagonal/>
    </border>
    <border>
      <left/>
      <right style="thin">
        <color indexed="64"/>
      </right>
      <top style="double">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15">
    <xf numFmtId="0" fontId="0" fillId="0" borderId="0" xfId="0">
      <alignment vertical="center"/>
    </xf>
    <xf numFmtId="0" fontId="0" fillId="0" borderId="1" xfId="0" applyBorder="1">
      <alignment vertical="center"/>
    </xf>
    <xf numFmtId="0" fontId="0" fillId="0" borderId="2" xfId="0" applyBorder="1" applyAlignment="1">
      <alignment horizontal="distributed" vertical="center"/>
    </xf>
    <xf numFmtId="0" fontId="0" fillId="0" borderId="3" xfId="0" applyBorder="1">
      <alignmen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5"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5"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shrinkToFit="1"/>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15" xfId="0" applyNumberFormat="1" applyBorder="1">
      <alignment vertical="center"/>
    </xf>
    <xf numFmtId="177" fontId="0" fillId="0" borderId="5" xfId="0" applyNumberFormat="1" applyBorder="1">
      <alignment vertical="center"/>
    </xf>
    <xf numFmtId="176" fontId="0" fillId="0" borderId="9" xfId="0" applyNumberFormat="1" applyBorder="1">
      <alignment vertical="center"/>
    </xf>
    <xf numFmtId="0" fontId="0" fillId="0" borderId="22" xfId="0" applyBorder="1">
      <alignment vertical="center"/>
    </xf>
    <xf numFmtId="0" fontId="0" fillId="0" borderId="23" xfId="0" applyBorder="1">
      <alignment vertical="center"/>
    </xf>
    <xf numFmtId="178" fontId="0" fillId="0" borderId="1" xfId="0" applyNumberFormat="1" applyBorder="1">
      <alignment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6" xfId="0" applyBorder="1">
      <alignment vertical="center"/>
    </xf>
    <xf numFmtId="0" fontId="0" fillId="0" borderId="27" xfId="0" applyBorder="1">
      <alignment vertical="center"/>
    </xf>
    <xf numFmtId="0" fontId="0" fillId="0" borderId="17" xfId="0" applyBorder="1">
      <alignment vertical="center"/>
    </xf>
    <xf numFmtId="0" fontId="6" fillId="0" borderId="0" xfId="0" applyFont="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4" fillId="0" borderId="16" xfId="0" applyFont="1" applyBorder="1">
      <alignment vertical="center"/>
    </xf>
    <xf numFmtId="0" fontId="4" fillId="0" borderId="17" xfId="0" applyFont="1" applyBorder="1">
      <alignment vertical="center"/>
    </xf>
    <xf numFmtId="0" fontId="4" fillId="0" borderId="22" xfId="0" applyFont="1" applyBorder="1">
      <alignment vertical="center"/>
    </xf>
    <xf numFmtId="0" fontId="4" fillId="0" borderId="0" xfId="0" applyFont="1">
      <alignment vertical="center"/>
    </xf>
    <xf numFmtId="0" fontId="0" fillId="0" borderId="31" xfId="0" applyBorder="1">
      <alignment vertical="center"/>
    </xf>
    <xf numFmtId="176" fontId="0" fillId="0" borderId="5" xfId="0" applyNumberFormat="1" applyBorder="1" applyAlignment="1">
      <alignment horizontal="distributed" vertical="center"/>
    </xf>
    <xf numFmtId="176" fontId="0" fillId="0" borderId="5" xfId="1" applyNumberFormat="1" applyFont="1" applyBorder="1" applyAlignment="1">
      <alignment horizontal="distributed" vertical="center"/>
    </xf>
    <xf numFmtId="0" fontId="8" fillId="0" borderId="0" xfId="0" applyFont="1" applyAlignment="1">
      <alignment horizontal="center" vertical="center"/>
    </xf>
    <xf numFmtId="0" fontId="9" fillId="0" borderId="0" xfId="0" applyFo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179" fontId="0" fillId="0" borderId="38" xfId="0" applyNumberFormat="1" applyBorder="1">
      <alignment vertical="center"/>
    </xf>
    <xf numFmtId="179" fontId="0" fillId="0" borderId="39" xfId="0" applyNumberFormat="1" applyBorder="1">
      <alignment vertical="center"/>
    </xf>
    <xf numFmtId="179" fontId="0" fillId="0" borderId="40" xfId="0" applyNumberFormat="1" applyBorder="1">
      <alignment vertical="center"/>
    </xf>
    <xf numFmtId="179" fontId="0" fillId="0" borderId="17" xfId="0" applyNumberFormat="1" applyBorder="1">
      <alignment vertical="center"/>
    </xf>
    <xf numFmtId="179" fontId="0" fillId="0" borderId="1" xfId="0" applyNumberFormat="1" applyBorder="1">
      <alignment vertical="center"/>
    </xf>
    <xf numFmtId="179" fontId="0" fillId="0" borderId="41" xfId="0" applyNumberFormat="1" applyBorder="1">
      <alignment vertical="center"/>
    </xf>
    <xf numFmtId="179" fontId="0" fillId="0" borderId="30" xfId="0" applyNumberFormat="1" applyBorder="1">
      <alignment vertical="center"/>
    </xf>
    <xf numFmtId="9" fontId="0" fillId="0" borderId="42" xfId="0" applyNumberFormat="1" applyBorder="1">
      <alignment vertical="center"/>
    </xf>
    <xf numFmtId="9" fontId="0" fillId="0" borderId="33" xfId="0" applyNumberFormat="1" applyBorder="1">
      <alignment vertical="center"/>
    </xf>
    <xf numFmtId="9" fontId="0" fillId="0" borderId="43" xfId="0" applyNumberFormat="1" applyBorder="1">
      <alignment vertical="center"/>
    </xf>
    <xf numFmtId="9" fontId="0" fillId="0" borderId="44" xfId="0" applyNumberFormat="1" applyBorder="1">
      <alignment vertical="center"/>
    </xf>
    <xf numFmtId="9" fontId="0" fillId="0" borderId="32" xfId="0" applyNumberFormat="1" applyBorder="1">
      <alignment vertical="center"/>
    </xf>
    <xf numFmtId="9" fontId="0" fillId="0" borderId="45" xfId="0" applyNumberFormat="1" applyBorder="1">
      <alignment vertical="center"/>
    </xf>
    <xf numFmtId="9" fontId="10" fillId="0" borderId="42" xfId="0" applyNumberFormat="1" applyFont="1" applyBorder="1">
      <alignment vertical="center"/>
    </xf>
    <xf numFmtId="9" fontId="10" fillId="0" borderId="33" xfId="0" applyNumberFormat="1" applyFont="1" applyBorder="1">
      <alignment vertical="center"/>
    </xf>
    <xf numFmtId="9" fontId="10" fillId="0" borderId="43" xfId="0" applyNumberFormat="1" applyFont="1" applyBorder="1">
      <alignment vertical="center"/>
    </xf>
    <xf numFmtId="9" fontId="10" fillId="0" borderId="44" xfId="0" applyNumberFormat="1" applyFont="1" applyBorder="1">
      <alignment vertical="center"/>
    </xf>
    <xf numFmtId="179" fontId="10" fillId="0" borderId="30" xfId="0" applyNumberFormat="1" applyFont="1" applyBorder="1">
      <alignment vertical="center"/>
    </xf>
    <xf numFmtId="179" fontId="10" fillId="0" borderId="1" xfId="0" applyNumberFormat="1" applyFont="1" applyBorder="1">
      <alignment vertical="center"/>
    </xf>
    <xf numFmtId="9" fontId="10" fillId="0" borderId="32" xfId="0" applyNumberFormat="1" applyFont="1" applyBorder="1">
      <alignment vertical="center"/>
    </xf>
    <xf numFmtId="9" fontId="10" fillId="0" borderId="45" xfId="0" applyNumberFormat="1" applyFont="1" applyBorder="1">
      <alignment vertical="center"/>
    </xf>
    <xf numFmtId="0" fontId="0" fillId="0" borderId="0" xfId="0" applyAlignment="1">
      <alignment horizontal="center" vertical="top" textRotation="255"/>
    </xf>
    <xf numFmtId="0" fontId="0" fillId="0" borderId="36" xfId="0" applyBorder="1" applyAlignment="1">
      <alignment horizontal="center" vertical="top" textRotation="255"/>
    </xf>
    <xf numFmtId="0" fontId="0" fillId="0" borderId="27" xfId="0" applyBorder="1" applyAlignment="1">
      <alignment horizontal="center" vertical="top" textRotation="255"/>
    </xf>
    <xf numFmtId="0" fontId="0" fillId="0" borderId="37" xfId="0" applyBorder="1" applyAlignment="1">
      <alignment horizontal="center" vertical="top" textRotation="255"/>
    </xf>
    <xf numFmtId="179" fontId="10" fillId="0" borderId="38" xfId="0" applyNumberFormat="1" applyFont="1" applyBorder="1">
      <alignment vertical="center"/>
    </xf>
    <xf numFmtId="179" fontId="10" fillId="0" borderId="39" xfId="0" applyNumberFormat="1" applyFont="1" applyBorder="1">
      <alignment vertical="center"/>
    </xf>
    <xf numFmtId="179" fontId="10" fillId="0" borderId="40" xfId="0" applyNumberFormat="1" applyFont="1" applyBorder="1">
      <alignment vertical="center"/>
    </xf>
    <xf numFmtId="179" fontId="10" fillId="0" borderId="17" xfId="0" applyNumberFormat="1" applyFont="1" applyBorder="1">
      <alignment vertical="center"/>
    </xf>
    <xf numFmtId="179" fontId="10" fillId="0" borderId="41" xfId="0" applyNumberFormat="1" applyFont="1" applyBorder="1">
      <alignment vertical="center"/>
    </xf>
    <xf numFmtId="0" fontId="0" fillId="0" borderId="16" xfId="0" applyBorder="1" applyAlignment="1">
      <alignment horizontal="center" vertical="top" textRotation="255"/>
    </xf>
    <xf numFmtId="0" fontId="0" fillId="0" borderId="35" xfId="0" applyBorder="1" applyAlignment="1">
      <alignment horizontal="center" vertical="top" textRotation="255"/>
    </xf>
    <xf numFmtId="0" fontId="0" fillId="0" borderId="29" xfId="0" applyBorder="1" applyAlignment="1">
      <alignment horizontal="center" vertical="top" textRotation="255"/>
    </xf>
    <xf numFmtId="0" fontId="0" fillId="0" borderId="46" xfId="0" applyBorder="1" applyAlignment="1">
      <alignment horizontal="center" vertical="top" textRotation="255"/>
    </xf>
    <xf numFmtId="179" fontId="0" fillId="0" borderId="47" xfId="0" applyNumberFormat="1" applyBorder="1">
      <alignment vertical="center"/>
    </xf>
    <xf numFmtId="179" fontId="10" fillId="0" borderId="47" xfId="0" applyNumberFormat="1" applyFont="1" applyBorder="1">
      <alignment vertical="center"/>
    </xf>
    <xf numFmtId="176" fontId="0" fillId="0" borderId="10" xfId="0" applyNumberFormat="1" applyBorder="1">
      <alignment vertical="center"/>
    </xf>
    <xf numFmtId="176" fontId="0" fillId="0" borderId="15" xfId="0" applyNumberFormat="1" applyBorder="1">
      <alignment vertical="center"/>
    </xf>
    <xf numFmtId="176" fontId="0" fillId="0" borderId="5" xfId="0" applyNumberFormat="1" applyBorder="1">
      <alignment vertical="center"/>
    </xf>
    <xf numFmtId="0" fontId="0" fillId="0" borderId="48" xfId="0" applyBorder="1">
      <alignment vertical="center"/>
    </xf>
    <xf numFmtId="0" fontId="0" fillId="0" borderId="49" xfId="0" applyBorder="1">
      <alignment vertical="center"/>
    </xf>
    <xf numFmtId="0" fontId="11" fillId="0" borderId="0" xfId="0" applyFont="1">
      <alignment vertical="center"/>
    </xf>
    <xf numFmtId="0" fontId="0" fillId="0" borderId="4"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49" fontId="0" fillId="0" borderId="98" xfId="0" applyNumberFormat="1" applyBorder="1" applyAlignment="1">
      <alignment horizontal="distributed" vertical="center" shrinkToFit="1"/>
    </xf>
    <xf numFmtId="49" fontId="0" fillId="0" borderId="99" xfId="0" applyNumberFormat="1" applyBorder="1" applyAlignment="1">
      <alignment horizontal="distributed" vertical="center" shrinkToFi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0" xfId="0">
      <alignment vertical="center"/>
    </xf>
    <xf numFmtId="0" fontId="0" fillId="0" borderId="62" xfId="0" applyBorder="1">
      <alignment vertical="center"/>
    </xf>
    <xf numFmtId="0" fontId="0" fillId="0" borderId="57" xfId="0" applyBorder="1">
      <alignment vertical="center"/>
    </xf>
    <xf numFmtId="0" fontId="0" fillId="0" borderId="63" xfId="0" applyBorder="1" applyAlignment="1">
      <alignment vertical="center" shrinkToFit="1"/>
    </xf>
    <xf numFmtId="0" fontId="0" fillId="0" borderId="64" xfId="0" applyBorder="1" applyAlignment="1">
      <alignment vertical="center" shrinkToFit="1"/>
    </xf>
    <xf numFmtId="0" fontId="0" fillId="0" borderId="65" xfId="0" applyBorder="1" applyAlignment="1">
      <alignment vertical="center" shrinkToFit="1"/>
    </xf>
    <xf numFmtId="181" fontId="0" fillId="0" borderId="54" xfId="0" applyNumberFormat="1" applyBorder="1">
      <alignment vertical="center"/>
    </xf>
    <xf numFmtId="181" fontId="0" fillId="0" borderId="55" xfId="0" applyNumberFormat="1" applyBorder="1">
      <alignment vertical="center"/>
    </xf>
    <xf numFmtId="182" fontId="0" fillId="0" borderId="56" xfId="0" applyNumberFormat="1" applyBorder="1" applyAlignment="1">
      <alignment horizontal="right" vertical="center"/>
    </xf>
    <xf numFmtId="182" fontId="0" fillId="0" borderId="57" xfId="0" applyNumberFormat="1" applyBorder="1" applyAlignment="1">
      <alignment horizontal="righ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28" xfId="0" applyBorder="1">
      <alignment vertical="center"/>
    </xf>
    <xf numFmtId="0" fontId="0" fillId="0" borderId="69" xfId="0" applyBorder="1">
      <alignment vertical="center"/>
    </xf>
    <xf numFmtId="0" fontId="0" fillId="0" borderId="43" xfId="0" applyBorder="1">
      <alignment vertical="center"/>
    </xf>
    <xf numFmtId="0" fontId="0" fillId="0" borderId="70" xfId="0" applyBorder="1">
      <alignment vertical="center"/>
    </xf>
    <xf numFmtId="0" fontId="0" fillId="0" borderId="71" xfId="0" applyBorder="1">
      <alignment vertical="center"/>
    </xf>
    <xf numFmtId="0" fontId="0" fillId="0" borderId="2" xfId="0" applyBorder="1" applyAlignment="1">
      <alignment horizontal="center" vertical="center"/>
    </xf>
    <xf numFmtId="0" fontId="0" fillId="0" borderId="72" xfId="0" applyBorder="1" applyAlignment="1">
      <alignment horizontal="center" vertical="center"/>
    </xf>
    <xf numFmtId="0" fontId="0" fillId="0" borderId="3" xfId="0" applyBorder="1" applyAlignment="1">
      <alignment horizontal="center" vertical="center"/>
    </xf>
    <xf numFmtId="49" fontId="0" fillId="0" borderId="19" xfId="0" applyNumberFormat="1" applyBorder="1" applyAlignment="1">
      <alignment horizontal="distributed" vertical="center" shrinkToFit="1"/>
    </xf>
    <xf numFmtId="49" fontId="0" fillId="0" borderId="14" xfId="0" applyNumberFormat="1" applyBorder="1" applyAlignment="1">
      <alignment horizontal="distributed" vertical="center" shrinkToFit="1"/>
    </xf>
    <xf numFmtId="49" fontId="0" fillId="0" borderId="62" xfId="0" applyNumberFormat="1" applyBorder="1" applyAlignment="1">
      <alignment horizontal="distributed" vertical="center" shrinkToFit="1"/>
    </xf>
    <xf numFmtId="49" fontId="0" fillId="0" borderId="58" xfId="0" applyNumberFormat="1" applyBorder="1" applyAlignment="1">
      <alignment horizontal="distributed" vertical="center" shrinkToFit="1"/>
    </xf>
    <xf numFmtId="0" fontId="0" fillId="0" borderId="21" xfId="0" applyBorder="1">
      <alignment vertical="center"/>
    </xf>
    <xf numFmtId="0" fontId="0" fillId="0" borderId="73" xfId="0" applyBorder="1">
      <alignment vertical="center"/>
    </xf>
    <xf numFmtId="49" fontId="0" fillId="0" borderId="18" xfId="0" applyNumberFormat="1" applyBorder="1" applyAlignment="1">
      <alignment horizontal="distributed" vertical="center" shrinkToFit="1"/>
    </xf>
    <xf numFmtId="49" fontId="0" fillId="0" borderId="13" xfId="0" applyNumberFormat="1" applyBorder="1" applyAlignment="1">
      <alignment horizontal="distributed" vertical="center" shrinkToFit="1"/>
    </xf>
    <xf numFmtId="176" fontId="0" fillId="0" borderId="19" xfId="0" applyNumberFormat="1" applyBorder="1">
      <alignment vertical="center"/>
    </xf>
    <xf numFmtId="176" fontId="0" fillId="0" borderId="62" xfId="0" applyNumberFormat="1" applyBorder="1">
      <alignment vertical="center"/>
    </xf>
    <xf numFmtId="0" fontId="0" fillId="0" borderId="74" xfId="0" applyBorder="1">
      <alignment vertical="center"/>
    </xf>
    <xf numFmtId="0" fontId="0" fillId="0" borderId="19" xfId="0" applyBorder="1">
      <alignment vertical="center"/>
    </xf>
    <xf numFmtId="176" fontId="0" fillId="0" borderId="18" xfId="0" applyNumberFormat="1" applyBorder="1">
      <alignment vertical="center"/>
    </xf>
    <xf numFmtId="176" fontId="0" fillId="0" borderId="72" xfId="0" applyNumberFormat="1" applyBorder="1">
      <alignment vertical="center"/>
    </xf>
    <xf numFmtId="176" fontId="0" fillId="0" borderId="1" xfId="0" applyNumberFormat="1" applyBorder="1">
      <alignment vertical="center"/>
    </xf>
    <xf numFmtId="0" fontId="0" fillId="0" borderId="75" xfId="0" applyBorder="1" applyAlignment="1">
      <alignment horizontal="center" vertical="center"/>
    </xf>
    <xf numFmtId="0" fontId="0" fillId="0" borderId="76" xfId="0" applyBorder="1" applyAlignment="1">
      <alignment horizontal="center" vertical="center"/>
    </xf>
    <xf numFmtId="0" fontId="5" fillId="0" borderId="25" xfId="0" applyFont="1" applyBorder="1" applyAlignment="1">
      <alignment horizontal="center" vertical="center"/>
    </xf>
    <xf numFmtId="0" fontId="0" fillId="0" borderId="72" xfId="0" applyBorder="1">
      <alignment vertical="center"/>
    </xf>
    <xf numFmtId="0" fontId="0" fillId="0" borderId="77" xfId="0" applyBorder="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21" xfId="0" applyBorder="1" applyAlignment="1">
      <alignment horizontal="center" vertical="center"/>
    </xf>
    <xf numFmtId="0" fontId="0" fillId="0" borderId="80" xfId="0" applyBorder="1">
      <alignment vertical="center"/>
    </xf>
    <xf numFmtId="0" fontId="0" fillId="0" borderId="18" xfId="0" applyBorder="1">
      <alignment vertical="center"/>
    </xf>
    <xf numFmtId="181" fontId="0" fillId="0" borderId="52" xfId="0" applyNumberFormat="1" applyBorder="1">
      <alignment vertical="center"/>
    </xf>
    <xf numFmtId="181" fontId="0" fillId="0" borderId="53" xfId="0" applyNumberFormat="1" applyBorder="1">
      <alignment vertical="center"/>
    </xf>
    <xf numFmtId="0" fontId="0" fillId="0" borderId="84" xfId="0" applyBorder="1" applyAlignment="1">
      <alignment horizontal="center" vertical="center" shrinkToFit="1"/>
    </xf>
    <xf numFmtId="0" fontId="0" fillId="0" borderId="82" xfId="0" applyBorder="1" applyAlignment="1">
      <alignment horizontal="center" vertical="center" shrinkToFit="1"/>
    </xf>
    <xf numFmtId="176" fontId="0" fillId="0" borderId="28" xfId="1" applyNumberFormat="1" applyFont="1" applyBorder="1" applyAlignment="1">
      <alignment vertical="center"/>
    </xf>
    <xf numFmtId="0" fontId="0" fillId="0" borderId="8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176" fontId="0" fillId="0" borderId="84" xfId="0" applyNumberFormat="1" applyBorder="1" applyAlignment="1">
      <alignment horizontal="distributed" vertical="center"/>
    </xf>
    <xf numFmtId="0" fontId="0" fillId="0" borderId="82" xfId="0" applyBorder="1" applyAlignment="1">
      <alignment horizontal="distributed" vertical="center"/>
    </xf>
    <xf numFmtId="0" fontId="0" fillId="0" borderId="84" xfId="0" applyBorder="1">
      <alignment vertical="center"/>
    </xf>
    <xf numFmtId="0" fontId="0" fillId="0" borderId="82" xfId="0" applyBorder="1">
      <alignment vertical="center"/>
    </xf>
    <xf numFmtId="0" fontId="0" fillId="0" borderId="5" xfId="0" applyBorder="1">
      <alignment vertical="center"/>
    </xf>
    <xf numFmtId="176" fontId="0" fillId="0" borderId="5" xfId="1" applyNumberFormat="1" applyFont="1" applyBorder="1" applyAlignment="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49" fontId="0" fillId="0" borderId="94" xfId="0" applyNumberFormat="1" applyBorder="1" applyAlignment="1">
      <alignment horizontal="distributed" vertical="center" shrinkToFit="1"/>
    </xf>
    <xf numFmtId="49" fontId="0" fillId="0" borderId="95" xfId="0" applyNumberFormat="1" applyBorder="1" applyAlignment="1">
      <alignment horizontal="distributed" vertical="center" shrinkToFit="1"/>
    </xf>
    <xf numFmtId="49" fontId="0" fillId="0" borderId="96" xfId="0" applyNumberFormat="1" applyBorder="1" applyAlignment="1">
      <alignment horizontal="distributed" vertical="center" shrinkToFit="1"/>
    </xf>
    <xf numFmtId="49" fontId="0" fillId="0" borderId="97" xfId="0" applyNumberFormat="1" applyBorder="1" applyAlignment="1">
      <alignment horizontal="distributed" vertical="center" shrinkToFit="1"/>
    </xf>
    <xf numFmtId="49" fontId="0" fillId="0" borderId="84" xfId="0" applyNumberFormat="1" applyBorder="1" applyAlignment="1">
      <alignment horizontal="distributed" vertical="center" shrinkToFit="1"/>
    </xf>
    <xf numFmtId="49" fontId="0" fillId="0" borderId="73" xfId="0" applyNumberFormat="1" applyBorder="1" applyAlignment="1">
      <alignment horizontal="distributed" vertical="center" shrinkToFit="1"/>
    </xf>
    <xf numFmtId="0" fontId="0" fillId="0" borderId="83" xfId="0" applyBorder="1" applyAlignment="1">
      <alignment horizontal="distributed" vertical="center"/>
    </xf>
    <xf numFmtId="0" fontId="0" fillId="0" borderId="64" xfId="0" applyBorder="1" applyAlignment="1">
      <alignment horizontal="distributed" vertical="center"/>
    </xf>
    <xf numFmtId="0" fontId="0" fillId="0" borderId="65" xfId="0" applyBorder="1" applyAlignment="1">
      <alignment horizontal="distributed"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47" xfId="0" applyBorder="1" applyAlignment="1">
      <alignment horizontal="center" vertical="center" wrapText="1"/>
    </xf>
    <xf numFmtId="0" fontId="0" fillId="0" borderId="40" xfId="0" applyBorder="1" applyAlignment="1">
      <alignment horizontal="center" vertical="center" wrapText="1"/>
    </xf>
    <xf numFmtId="0" fontId="0" fillId="0" borderId="29" xfId="0" applyBorder="1" applyAlignment="1">
      <alignment horizontal="center" vertical="center" wrapText="1"/>
    </xf>
    <xf numFmtId="0" fontId="0" fillId="0" borderId="87" xfId="0" applyBorder="1" applyAlignment="1">
      <alignment horizontal="center" vertical="center" wrapText="1"/>
    </xf>
    <xf numFmtId="0" fontId="0" fillId="0" borderId="30" xfId="0" applyBorder="1" applyAlignment="1">
      <alignment horizontal="center" vertical="center" wrapText="1"/>
    </xf>
    <xf numFmtId="0" fontId="0" fillId="0" borderId="41" xfId="0" applyBorder="1" applyAlignment="1">
      <alignment horizontal="center" vertical="center" wrapText="1"/>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101" xfId="0" applyBorder="1">
      <alignment vertical="center"/>
    </xf>
    <xf numFmtId="0" fontId="0" fillId="0" borderId="102" xfId="0" applyBorder="1">
      <alignment vertical="center"/>
    </xf>
    <xf numFmtId="0" fontId="0" fillId="0" borderId="104" xfId="0" applyBorder="1">
      <alignment vertical="center"/>
    </xf>
    <xf numFmtId="0" fontId="0" fillId="0" borderId="83" xfId="0" applyBorder="1" applyAlignment="1">
      <alignment vertical="center" shrinkToFit="1"/>
    </xf>
    <xf numFmtId="0" fontId="0" fillId="0" borderId="88" xfId="0" applyBorder="1" applyAlignment="1">
      <alignment vertical="center" shrinkToFit="1"/>
    </xf>
    <xf numFmtId="0" fontId="0" fillId="0" borderId="22" xfId="0" applyBorder="1">
      <alignment vertical="center"/>
    </xf>
    <xf numFmtId="0" fontId="0" fillId="0" borderId="44" xfId="0" applyBorder="1">
      <alignment vertical="center"/>
    </xf>
    <xf numFmtId="0" fontId="0" fillId="0" borderId="103" xfId="0" applyBorder="1">
      <alignment vertical="center"/>
    </xf>
    <xf numFmtId="0" fontId="0" fillId="0" borderId="13" xfId="0" applyBorder="1">
      <alignment vertical="center"/>
    </xf>
    <xf numFmtId="0" fontId="0" fillId="0" borderId="56" xfId="0" applyBorder="1">
      <alignment vertical="center"/>
    </xf>
    <xf numFmtId="0" fontId="0" fillId="0" borderId="58" xfId="0" applyBorder="1">
      <alignment vertical="center"/>
    </xf>
    <xf numFmtId="0" fontId="0" fillId="0" borderId="14" xfId="0" applyBorder="1">
      <alignment vertical="center"/>
    </xf>
    <xf numFmtId="0" fontId="0" fillId="0" borderId="85" xfId="0"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3" fillId="0" borderId="0" xfId="0" applyFont="1">
      <alignment vertical="center"/>
    </xf>
    <xf numFmtId="0" fontId="4" fillId="0" borderId="0" xfId="0" applyFont="1">
      <alignment vertical="center"/>
    </xf>
    <xf numFmtId="0" fontId="0" fillId="0" borderId="25" xfId="0" applyBorder="1">
      <alignment vertical="center"/>
    </xf>
    <xf numFmtId="0" fontId="0" fillId="0" borderId="100" xfId="0" applyBorder="1">
      <alignment vertical="center"/>
    </xf>
    <xf numFmtId="0" fontId="0" fillId="0" borderId="71"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59" xfId="0" applyBorder="1">
      <alignment vertical="center"/>
    </xf>
    <xf numFmtId="0" fontId="0" fillId="0" borderId="81" xfId="0" applyBorder="1">
      <alignment vertical="center"/>
    </xf>
    <xf numFmtId="0" fontId="0" fillId="0" borderId="81" xfId="0" applyBorder="1" applyAlignment="1">
      <alignment horizontal="center" vertical="center"/>
    </xf>
    <xf numFmtId="0" fontId="6" fillId="0" borderId="0" xfId="0" applyFont="1">
      <alignment vertical="center"/>
    </xf>
    <xf numFmtId="0" fontId="6" fillId="0" borderId="0" xfId="0" applyFont="1" applyAlignment="1">
      <alignment vertical="center" shrinkToFit="1"/>
    </xf>
    <xf numFmtId="0" fontId="7" fillId="0" borderId="0" xfId="0" applyFont="1">
      <alignment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179" fontId="0" fillId="0" borderId="17" xfId="0" applyNumberFormat="1" applyBorder="1">
      <alignment vertical="center"/>
    </xf>
    <xf numFmtId="179" fontId="0" fillId="0" borderId="1" xfId="0" applyNumberFormat="1" applyBorder="1">
      <alignment vertical="center"/>
    </xf>
    <xf numFmtId="179" fontId="0" fillId="0" borderId="89" xfId="0" applyNumberFormat="1" applyBorder="1">
      <alignment vertical="center"/>
    </xf>
    <xf numFmtId="0" fontId="0" fillId="0" borderId="69" xfId="0" applyBorder="1" applyAlignment="1">
      <alignment horizontal="center" vertical="top" textRotation="255"/>
    </xf>
    <xf numFmtId="0" fontId="0" fillId="0" borderId="87" xfId="0" applyBorder="1" applyAlignment="1">
      <alignment horizontal="center" vertical="top" textRotation="255"/>
    </xf>
    <xf numFmtId="0" fontId="0" fillId="0" borderId="90" xfId="0" applyBorder="1" applyAlignment="1">
      <alignment horizontal="center" vertical="top" textRotation="255"/>
    </xf>
    <xf numFmtId="0" fontId="0" fillId="0" borderId="28" xfId="0" applyBorder="1" applyAlignment="1">
      <alignment horizontal="center" vertical="top" textRotation="255"/>
    </xf>
    <xf numFmtId="0" fontId="0" fillId="0" borderId="29" xfId="0" applyBorder="1" applyAlignment="1">
      <alignment horizontal="center" vertical="top" textRotation="255"/>
    </xf>
    <xf numFmtId="0" fontId="0" fillId="0" borderId="46" xfId="0" applyBorder="1" applyAlignment="1">
      <alignment horizontal="center" vertical="top" textRotation="255"/>
    </xf>
    <xf numFmtId="0" fontId="0" fillId="0" borderId="22" xfId="0" applyBorder="1" applyAlignment="1">
      <alignment horizontal="center" vertical="top" textRotation="255"/>
    </xf>
    <xf numFmtId="0" fontId="0" fillId="0" borderId="0" xfId="0" applyAlignment="1">
      <alignment horizontal="center" vertical="top" textRotation="255"/>
    </xf>
    <xf numFmtId="0" fontId="0" fillId="0" borderId="36" xfId="0" applyBorder="1" applyAlignment="1">
      <alignment horizontal="center" vertical="top" textRotation="255"/>
    </xf>
    <xf numFmtId="0" fontId="0" fillId="0" borderId="16" xfId="0" applyBorder="1">
      <alignment vertical="center"/>
    </xf>
    <xf numFmtId="0" fontId="0" fillId="0" borderId="27" xfId="0" applyBorder="1">
      <alignment vertical="center"/>
    </xf>
    <xf numFmtId="0" fontId="0" fillId="0" borderId="26" xfId="0" applyBorder="1">
      <alignment vertical="center"/>
    </xf>
    <xf numFmtId="0" fontId="0" fillId="0" borderId="31" xfId="0" applyBorder="1">
      <alignment vertical="center"/>
    </xf>
    <xf numFmtId="9" fontId="0" fillId="0" borderId="29" xfId="0" applyNumberFormat="1" applyBorder="1">
      <alignment vertical="center"/>
    </xf>
    <xf numFmtId="9" fontId="0" fillId="0" borderId="28" xfId="0" applyNumberFormat="1" applyBorder="1" applyAlignment="1">
      <alignment horizontal="right" vertical="center"/>
    </xf>
    <xf numFmtId="0" fontId="0" fillId="0" borderId="22" xfId="0" applyBorder="1" applyAlignment="1">
      <alignment horizontal="right" vertical="center"/>
    </xf>
    <xf numFmtId="0" fontId="0" fillId="0" borderId="31" xfId="0" applyBorder="1" applyAlignment="1">
      <alignment horizontal="right" vertical="center"/>
    </xf>
    <xf numFmtId="0" fontId="4" fillId="0" borderId="26" xfId="0" applyFont="1" applyBorder="1">
      <alignment vertical="center"/>
    </xf>
    <xf numFmtId="0" fontId="4" fillId="0" borderId="16" xfId="0" applyFont="1" applyBorder="1">
      <alignment vertical="center"/>
    </xf>
    <xf numFmtId="0" fontId="4" fillId="0" borderId="35" xfId="0" applyFont="1" applyBorder="1">
      <alignment vertical="center"/>
    </xf>
    <xf numFmtId="0" fontId="7" fillId="0" borderId="0" xfId="0" applyFont="1" applyAlignment="1">
      <alignment horizontal="right" vertical="center"/>
    </xf>
    <xf numFmtId="0" fontId="4" fillId="0" borderId="32" xfId="0" applyFont="1" applyBorder="1" applyAlignment="1">
      <alignment horizontal="center" vertical="center"/>
    </xf>
    <xf numFmtId="0" fontId="4" fillId="0" borderId="45" xfId="0" applyFont="1" applyBorder="1" applyAlignment="1">
      <alignment horizontal="center" vertical="center"/>
    </xf>
    <xf numFmtId="9" fontId="0" fillId="0" borderId="26" xfId="0" applyNumberFormat="1" applyBorder="1">
      <alignment vertical="center"/>
    </xf>
    <xf numFmtId="9" fontId="0" fillId="0" borderId="26" xfId="0" applyNumberFormat="1" applyBorder="1" applyAlignment="1">
      <alignment horizontal="right" vertical="center"/>
    </xf>
    <xf numFmtId="0" fontId="0" fillId="0" borderId="69" xfId="0" applyBorder="1" applyAlignment="1">
      <alignment horizontal="right" vertical="center"/>
    </xf>
    <xf numFmtId="0" fontId="4" fillId="0" borderId="38" xfId="0" applyFont="1" applyBorder="1" applyAlignment="1">
      <alignment horizontal="center" vertical="center"/>
    </xf>
    <xf numFmtId="0" fontId="4" fillId="0" borderId="17" xfId="0" applyFont="1" applyBorder="1" applyAlignment="1">
      <alignment horizontal="center" vertical="center"/>
    </xf>
    <xf numFmtId="179" fontId="10" fillId="0" borderId="29" xfId="0" applyNumberFormat="1" applyFont="1" applyBorder="1">
      <alignment vertical="center"/>
    </xf>
    <xf numFmtId="179" fontId="10" fillId="0" borderId="0" xfId="0" applyNumberFormat="1" applyFont="1">
      <alignment vertical="center"/>
    </xf>
    <xf numFmtId="179" fontId="10" fillId="0" borderId="30" xfId="0" applyNumberFormat="1" applyFont="1" applyBorder="1">
      <alignment vertical="center"/>
    </xf>
    <xf numFmtId="179" fontId="10" fillId="0" borderId="1" xfId="0" applyNumberFormat="1" applyFont="1" applyBorder="1">
      <alignment vertical="center"/>
    </xf>
    <xf numFmtId="0" fontId="5" fillId="0" borderId="85" xfId="0" applyFont="1" applyBorder="1" applyAlignment="1">
      <alignment horizontal="center" vertical="center"/>
    </xf>
    <xf numFmtId="0" fontId="5" fillId="0" borderId="75" xfId="0" applyFont="1" applyBorder="1" applyAlignment="1">
      <alignment horizontal="center" vertical="center"/>
    </xf>
    <xf numFmtId="0" fontId="4" fillId="0" borderId="5" xfId="0" applyFont="1" applyBorder="1" applyAlignment="1">
      <alignment horizontal="center" vertical="center"/>
    </xf>
    <xf numFmtId="179" fontId="0" fillId="0" borderId="29" xfId="0" applyNumberFormat="1" applyBorder="1">
      <alignment vertical="center"/>
    </xf>
    <xf numFmtId="179" fontId="0" fillId="0" borderId="0" xfId="0" applyNumberFormat="1">
      <alignment vertical="center"/>
    </xf>
    <xf numFmtId="179" fontId="0" fillId="0" borderId="30" xfId="0" applyNumberFormat="1" applyBorder="1">
      <alignment vertical="center"/>
    </xf>
    <xf numFmtId="9" fontId="0" fillId="0" borderId="16" xfId="0" applyNumberFormat="1" applyBorder="1">
      <alignment vertical="center"/>
    </xf>
    <xf numFmtId="0" fontId="0" fillId="0" borderId="87" xfId="0" applyBorder="1">
      <alignment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69"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91" xfId="0" applyBorder="1" applyAlignment="1">
      <alignment horizontal="center" vertical="center"/>
    </xf>
    <xf numFmtId="9" fontId="0" fillId="0" borderId="42" xfId="0" applyNumberFormat="1" applyBorder="1">
      <alignment vertical="center"/>
    </xf>
    <xf numFmtId="9" fontId="0" fillId="0" borderId="33" xfId="0" applyNumberFormat="1" applyBorder="1">
      <alignment vertical="center"/>
    </xf>
    <xf numFmtId="9" fontId="0" fillId="0" borderId="43" xfId="0" applyNumberFormat="1" applyBorder="1">
      <alignment vertical="center"/>
    </xf>
    <xf numFmtId="9" fontId="0" fillId="0" borderId="44" xfId="0" applyNumberFormat="1" applyBorder="1">
      <alignment vertical="center"/>
    </xf>
    <xf numFmtId="9" fontId="0" fillId="0" borderId="92" xfId="0" applyNumberFormat="1" applyBorder="1">
      <alignment vertical="center"/>
    </xf>
    <xf numFmtId="9" fontId="0" fillId="0" borderId="70" xfId="0" applyNumberFormat="1" applyBorder="1">
      <alignment vertical="center"/>
    </xf>
    <xf numFmtId="9" fontId="0" fillId="0" borderId="0" xfId="0" applyNumberFormat="1">
      <alignment vertical="center"/>
    </xf>
    <xf numFmtId="9" fontId="10" fillId="0" borderId="33" xfId="0" applyNumberFormat="1" applyFont="1" applyBorder="1">
      <alignment vertical="center"/>
    </xf>
    <xf numFmtId="9" fontId="10" fillId="0" borderId="92" xfId="0" applyNumberFormat="1" applyFont="1" applyBorder="1">
      <alignment vertical="center"/>
    </xf>
    <xf numFmtId="9" fontId="10" fillId="0" borderId="44" xfId="0" applyNumberFormat="1" applyFont="1" applyBorder="1">
      <alignment vertical="center"/>
    </xf>
    <xf numFmtId="9" fontId="10" fillId="0" borderId="70" xfId="0" applyNumberFormat="1" applyFont="1" applyBorder="1">
      <alignment vertical="center"/>
    </xf>
    <xf numFmtId="9" fontId="10" fillId="0" borderId="42" xfId="0" applyNumberFormat="1" applyFont="1" applyBorder="1">
      <alignment vertical="center"/>
    </xf>
    <xf numFmtId="9" fontId="10" fillId="0" borderId="43" xfId="0" applyNumberFormat="1" applyFont="1" applyBorder="1">
      <alignment vertical="center"/>
    </xf>
    <xf numFmtId="0" fontId="8" fillId="0" borderId="0" xfId="0" applyFont="1" applyAlignment="1">
      <alignment horizontal="center" vertical="center"/>
    </xf>
    <xf numFmtId="180" fontId="0" fillId="0" borderId="0" xfId="0" applyNumberFormat="1" applyAlignment="1">
      <alignment horizontal="left" vertical="center"/>
    </xf>
    <xf numFmtId="0" fontId="4" fillId="0" borderId="22" xfId="0" applyFont="1" applyBorder="1">
      <alignment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89" xfId="0" applyBorder="1">
      <alignment vertical="center"/>
    </xf>
    <xf numFmtId="179" fontId="0" fillId="0" borderId="38" xfId="0" applyNumberFormat="1" applyBorder="1">
      <alignment vertical="center"/>
    </xf>
    <xf numFmtId="179" fontId="0" fillId="0" borderId="39" xfId="0" applyNumberFormat="1" applyBorder="1">
      <alignment vertical="center"/>
    </xf>
    <xf numFmtId="179" fontId="0" fillId="0" borderId="93" xfId="0" applyNumberFormat="1" applyBorder="1">
      <alignment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89" xfId="0" applyFont="1" applyBorder="1" applyAlignment="1">
      <alignment horizontal="center" vertical="center"/>
    </xf>
    <xf numFmtId="0" fontId="4" fillId="0" borderId="84" xfId="0" applyFont="1" applyBorder="1" applyAlignment="1">
      <alignment horizontal="center" vertical="center"/>
    </xf>
    <xf numFmtId="0" fontId="0" fillId="0" borderId="0" xfId="0" applyAlignment="1">
      <alignment vertical="center" shrinkToFit="1"/>
    </xf>
    <xf numFmtId="0" fontId="9" fillId="0" borderId="0" xfId="0" applyFont="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123825</xdr:rowOff>
    </xdr:from>
    <xdr:to>
      <xdr:col>12</xdr:col>
      <xdr:colOff>647700</xdr:colOff>
      <xdr:row>73</xdr:row>
      <xdr:rowOff>66675</xdr:rowOff>
    </xdr:to>
    <xdr:sp macro="" textlink="">
      <xdr:nvSpPr>
        <xdr:cNvPr id="1250" name="Rectangle 1">
          <a:extLst>
            <a:ext uri="{FF2B5EF4-FFF2-40B4-BE49-F238E27FC236}">
              <a16:creationId xmlns:a16="http://schemas.microsoft.com/office/drawing/2014/main" id="{3B774899-0792-4AD5-86F2-18A8A99FA48C}"/>
            </a:ext>
          </a:extLst>
        </xdr:cNvPr>
        <xdr:cNvSpPr>
          <a:spLocks noChangeArrowheads="1"/>
        </xdr:cNvSpPr>
      </xdr:nvSpPr>
      <xdr:spPr bwMode="auto">
        <a:xfrm>
          <a:off x="47625" y="2209800"/>
          <a:ext cx="8829675" cy="1040130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85725</xdr:colOff>
      <xdr:row>12</xdr:row>
      <xdr:rowOff>66675</xdr:rowOff>
    </xdr:from>
    <xdr:to>
      <xdr:col>12</xdr:col>
      <xdr:colOff>600075</xdr:colOff>
      <xdr:row>72</xdr:row>
      <xdr:rowOff>161925</xdr:rowOff>
    </xdr:to>
    <xdr:pic>
      <xdr:nvPicPr>
        <xdr:cNvPr id="1251" name="Picture 2">
          <a:extLst>
            <a:ext uri="{FF2B5EF4-FFF2-40B4-BE49-F238E27FC236}">
              <a16:creationId xmlns:a16="http://schemas.microsoft.com/office/drawing/2014/main" id="{6E27C916-9080-49A7-B971-94A36390E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152650"/>
          <a:ext cx="8743950" cy="1038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517525</xdr:colOff>
      <xdr:row>34</xdr:row>
      <xdr:rowOff>9525</xdr:rowOff>
    </xdr:from>
    <xdr:to>
      <xdr:col>5</xdr:col>
      <xdr:colOff>111166</xdr:colOff>
      <xdr:row>35</xdr:row>
      <xdr:rowOff>41339</xdr:rowOff>
    </xdr:to>
    <xdr:sp macro="" textlink="">
      <xdr:nvSpPr>
        <xdr:cNvPr id="1027" name="AutoShape 3">
          <a:extLst>
            <a:ext uri="{FF2B5EF4-FFF2-40B4-BE49-F238E27FC236}">
              <a16:creationId xmlns:a16="http://schemas.microsoft.com/office/drawing/2014/main" id="{1929C4E6-F328-4175-B745-B99FEA75C96C}"/>
            </a:ext>
          </a:extLst>
        </xdr:cNvPr>
        <xdr:cNvSpPr>
          <a:spLocks noChangeArrowheads="1"/>
        </xdr:cNvSpPr>
      </xdr:nvSpPr>
      <xdr:spPr bwMode="auto">
        <a:xfrm>
          <a:off x="2581275" y="5867400"/>
          <a:ext cx="962025" cy="209550"/>
        </a:xfrm>
        <a:prstGeom prst="wedgeRectCallout">
          <a:avLst>
            <a:gd name="adj1" fmla="val -51981"/>
            <a:gd name="adj2" fmla="val 259093"/>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県庁所在地</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314325</xdr:colOff>
      <xdr:row>5</xdr:row>
      <xdr:rowOff>57150</xdr:rowOff>
    </xdr:from>
    <xdr:to>
      <xdr:col>4</xdr:col>
      <xdr:colOff>314325</xdr:colOff>
      <xdr:row>7</xdr:row>
      <xdr:rowOff>130175</xdr:rowOff>
    </xdr:to>
    <xdr:sp macro="" textlink="">
      <xdr:nvSpPr>
        <xdr:cNvPr id="5" name="四角形: 角を丸くする 4">
          <a:extLst>
            <a:ext uri="{FF2B5EF4-FFF2-40B4-BE49-F238E27FC236}">
              <a16:creationId xmlns:a16="http://schemas.microsoft.com/office/drawing/2014/main" id="{8DC1496C-1267-4265-B87E-A6990790EC6F}"/>
            </a:ext>
          </a:extLst>
        </xdr:cNvPr>
        <xdr:cNvSpPr/>
      </xdr:nvSpPr>
      <xdr:spPr>
        <a:xfrm>
          <a:off x="1685925" y="94615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4</xdr:col>
      <xdr:colOff>384175</xdr:colOff>
      <xdr:row>2</xdr:row>
      <xdr:rowOff>44450</xdr:rowOff>
    </xdr:from>
    <xdr:to>
      <xdr:col>7</xdr:col>
      <xdr:colOff>606372</xdr:colOff>
      <xdr:row>6</xdr:row>
      <xdr:rowOff>19050</xdr:rowOff>
    </xdr:to>
    <xdr:cxnSp macro="">
      <xdr:nvCxnSpPr>
        <xdr:cNvPr id="3" name="直線矢印コネクタ 2">
          <a:extLst>
            <a:ext uri="{FF2B5EF4-FFF2-40B4-BE49-F238E27FC236}">
              <a16:creationId xmlns:a16="http://schemas.microsoft.com/office/drawing/2014/main" id="{563FA8E3-AAB1-4833-8BAB-0B4CA7390AC9}"/>
            </a:ext>
          </a:extLst>
        </xdr:cNvPr>
        <xdr:cNvCxnSpPr/>
      </xdr:nvCxnSpPr>
      <xdr:spPr>
        <a:xfrm flipV="1">
          <a:off x="3124200" y="406400"/>
          <a:ext cx="2286000" cy="685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xdr:colOff>
      <xdr:row>8</xdr:row>
      <xdr:rowOff>0</xdr:rowOff>
    </xdr:from>
    <xdr:to>
      <xdr:col>3</xdr:col>
      <xdr:colOff>85725</xdr:colOff>
      <xdr:row>12</xdr:row>
      <xdr:rowOff>57222</xdr:rowOff>
    </xdr:to>
    <xdr:cxnSp macro="">
      <xdr:nvCxnSpPr>
        <xdr:cNvPr id="10" name="直線矢印コネクタ 9">
          <a:extLst>
            <a:ext uri="{FF2B5EF4-FFF2-40B4-BE49-F238E27FC236}">
              <a16:creationId xmlns:a16="http://schemas.microsoft.com/office/drawing/2014/main" id="{B4972792-9A0C-4C02-8165-F0C1CC5FD507}"/>
            </a:ext>
          </a:extLst>
        </xdr:cNvPr>
        <xdr:cNvCxnSpPr/>
      </xdr:nvCxnSpPr>
      <xdr:spPr>
        <a:xfrm>
          <a:off x="2146300" y="1422400"/>
          <a:ext cx="0" cy="774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142875</xdr:colOff>
      <xdr:row>5</xdr:row>
      <xdr:rowOff>28575</xdr:rowOff>
    </xdr:from>
    <xdr:to>
      <xdr:col>69</xdr:col>
      <xdr:colOff>142875</xdr:colOff>
      <xdr:row>55</xdr:row>
      <xdr:rowOff>28575</xdr:rowOff>
    </xdr:to>
    <xdr:sp macro="" textlink="">
      <xdr:nvSpPr>
        <xdr:cNvPr id="2340" name="Freeform 101">
          <a:extLst>
            <a:ext uri="{FF2B5EF4-FFF2-40B4-BE49-F238E27FC236}">
              <a16:creationId xmlns:a16="http://schemas.microsoft.com/office/drawing/2014/main" id="{EF779BCF-0BF6-419A-97D0-31FEACD9668B}"/>
            </a:ext>
          </a:extLst>
        </xdr:cNvPr>
        <xdr:cNvSpPr>
          <a:spLocks/>
        </xdr:cNvSpPr>
      </xdr:nvSpPr>
      <xdr:spPr bwMode="auto">
        <a:xfrm>
          <a:off x="6124575" y="1047750"/>
          <a:ext cx="7200900" cy="8572500"/>
        </a:xfrm>
        <a:custGeom>
          <a:avLst/>
          <a:gdLst>
            <a:gd name="T0" fmla="*/ 0 w 433"/>
            <a:gd name="T1" fmla="*/ 2147483646 h 450"/>
            <a:gd name="T2" fmla="*/ 2147483646 w 433"/>
            <a:gd name="T3" fmla="*/ 2147483646 h 450"/>
            <a:gd name="T4" fmla="*/ 2147483646 w 433"/>
            <a:gd name="T5" fmla="*/ 2147483646 h 450"/>
            <a:gd name="T6" fmla="*/ 2147483646 w 433"/>
            <a:gd name="T7" fmla="*/ 2147483646 h 450"/>
            <a:gd name="T8" fmla="*/ 2147483646 w 433"/>
            <a:gd name="T9" fmla="*/ 0 h 450"/>
            <a:gd name="T10" fmla="*/ 0 60000 65536"/>
            <a:gd name="T11" fmla="*/ 0 60000 65536"/>
            <a:gd name="T12" fmla="*/ 0 60000 65536"/>
            <a:gd name="T13" fmla="*/ 0 60000 65536"/>
            <a:gd name="T14" fmla="*/ 0 60000 65536"/>
            <a:gd name="T15" fmla="*/ 0 w 433"/>
            <a:gd name="T16" fmla="*/ 0 h 450"/>
            <a:gd name="T17" fmla="*/ 433 w 433"/>
            <a:gd name="T18" fmla="*/ 450 h 450"/>
          </a:gdLst>
          <a:ahLst/>
          <a:cxnLst>
            <a:cxn ang="T10">
              <a:pos x="T0" y="T1"/>
            </a:cxn>
            <a:cxn ang="T11">
              <a:pos x="T2" y="T3"/>
            </a:cxn>
            <a:cxn ang="T12">
              <a:pos x="T4" y="T5"/>
            </a:cxn>
            <a:cxn ang="T13">
              <a:pos x="T6" y="T7"/>
            </a:cxn>
            <a:cxn ang="T14">
              <a:pos x="T8" y="T9"/>
            </a:cxn>
          </a:cxnLst>
          <a:rect l="T15" t="T16" r="T17" b="T18"/>
          <a:pathLst>
            <a:path w="433" h="450">
              <a:moveTo>
                <a:pt x="0" y="450"/>
              </a:moveTo>
              <a:cubicBezTo>
                <a:pt x="36" y="428"/>
                <a:pt x="73" y="407"/>
                <a:pt x="109" y="383"/>
              </a:cubicBezTo>
              <a:cubicBezTo>
                <a:pt x="145" y="359"/>
                <a:pt x="181" y="339"/>
                <a:pt x="217" y="305"/>
              </a:cubicBezTo>
              <a:cubicBezTo>
                <a:pt x="253" y="271"/>
                <a:pt x="289" y="230"/>
                <a:pt x="325" y="179"/>
              </a:cubicBezTo>
              <a:cubicBezTo>
                <a:pt x="361" y="128"/>
                <a:pt x="415" y="30"/>
                <a:pt x="433" y="0"/>
              </a:cubicBezTo>
            </a:path>
          </a:pathLst>
        </a:custGeom>
        <a:noFill/>
        <a:ln w="9525" cap="flat" cmpd="sng">
          <a:solidFill>
            <a:srgbClr val="0000FF"/>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45</xdr:row>
      <xdr:rowOff>114300</xdr:rowOff>
    </xdr:from>
    <xdr:to>
      <xdr:col>41</xdr:col>
      <xdr:colOff>0</xdr:colOff>
      <xdr:row>45</xdr:row>
      <xdr:rowOff>114300</xdr:rowOff>
    </xdr:to>
    <xdr:sp macro="" textlink="">
      <xdr:nvSpPr>
        <xdr:cNvPr id="2341" name="Line 102">
          <a:extLst>
            <a:ext uri="{FF2B5EF4-FFF2-40B4-BE49-F238E27FC236}">
              <a16:creationId xmlns:a16="http://schemas.microsoft.com/office/drawing/2014/main" id="{6ABDF3D0-0C42-4446-AC0E-5DD49625231D}"/>
            </a:ext>
          </a:extLst>
        </xdr:cNvPr>
        <xdr:cNvSpPr>
          <a:spLocks noChangeShapeType="1"/>
        </xdr:cNvSpPr>
      </xdr:nvSpPr>
      <xdr:spPr bwMode="auto">
        <a:xfrm>
          <a:off x="8382000" y="79914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130175</xdr:colOff>
      <xdr:row>46</xdr:row>
      <xdr:rowOff>15875</xdr:rowOff>
    </xdr:from>
    <xdr:to>
      <xdr:col>26</xdr:col>
      <xdr:colOff>79375</xdr:colOff>
      <xdr:row>48</xdr:row>
      <xdr:rowOff>76206</xdr:rowOff>
    </xdr:to>
    <xdr:sp macro="" textlink="">
      <xdr:nvSpPr>
        <xdr:cNvPr id="4" name="四角形: 角を丸くする 3">
          <a:extLst>
            <a:ext uri="{FF2B5EF4-FFF2-40B4-BE49-F238E27FC236}">
              <a16:creationId xmlns:a16="http://schemas.microsoft.com/office/drawing/2014/main" id="{1E820505-AC13-4FED-8052-0275CF1A37E3}"/>
            </a:ext>
          </a:extLst>
        </xdr:cNvPr>
        <xdr:cNvSpPr/>
      </xdr:nvSpPr>
      <xdr:spPr>
        <a:xfrm>
          <a:off x="4673600" y="834390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26</xdr:col>
      <xdr:colOff>136525</xdr:colOff>
      <xdr:row>47</xdr:row>
      <xdr:rowOff>44450</xdr:rowOff>
    </xdr:from>
    <xdr:to>
      <xdr:col>36</xdr:col>
      <xdr:colOff>149225</xdr:colOff>
      <xdr:row>48</xdr:row>
      <xdr:rowOff>50963</xdr:rowOff>
    </xdr:to>
    <xdr:cxnSp macro="">
      <xdr:nvCxnSpPr>
        <xdr:cNvPr id="5" name="直線矢印コネクタ 4">
          <a:extLst>
            <a:ext uri="{FF2B5EF4-FFF2-40B4-BE49-F238E27FC236}">
              <a16:creationId xmlns:a16="http://schemas.microsoft.com/office/drawing/2014/main" id="{4E1B42E1-707B-4045-998F-2BC36786B114}"/>
            </a:ext>
          </a:extLst>
        </xdr:cNvPr>
        <xdr:cNvCxnSpPr/>
      </xdr:nvCxnSpPr>
      <xdr:spPr>
        <a:xfrm>
          <a:off x="6108700" y="8559800"/>
          <a:ext cx="1790700" cy="177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38100</xdr:colOff>
      <xdr:row>49</xdr:row>
      <xdr:rowOff>2116</xdr:rowOff>
    </xdr:from>
    <xdr:to>
      <xdr:col>28</xdr:col>
      <xdr:colOff>117464</xdr:colOff>
      <xdr:row>56</xdr:row>
      <xdr:rowOff>79411</xdr:rowOff>
    </xdr:to>
    <xdr:cxnSp macro="">
      <xdr:nvCxnSpPr>
        <xdr:cNvPr id="6" name="直線矢印コネクタ 5">
          <a:extLst>
            <a:ext uri="{FF2B5EF4-FFF2-40B4-BE49-F238E27FC236}">
              <a16:creationId xmlns:a16="http://schemas.microsoft.com/office/drawing/2014/main" id="{EE76D86B-6002-40F8-BFD6-8AC32C9CCC77}"/>
            </a:ext>
          </a:extLst>
        </xdr:cNvPr>
        <xdr:cNvCxnSpPr/>
      </xdr:nvCxnSpPr>
      <xdr:spPr>
        <a:xfrm>
          <a:off x="5118100" y="8851900"/>
          <a:ext cx="1320800" cy="134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K44"/>
  <sheetViews>
    <sheetView showZeros="0" tabSelected="1" view="pageBreakPreview" zoomScaleNormal="75" zoomScaleSheetLayoutView="100" workbookViewId="0">
      <selection activeCell="H34" sqref="H34:K34"/>
    </sheetView>
  </sheetViews>
  <sheetFormatPr defaultRowHeight="13"/>
  <cols>
    <col min="1" max="1" width="10" customWidth="1"/>
  </cols>
  <sheetData>
    <row r="1" spans="1:11" ht="22" customHeight="1">
      <c r="B1" s="214" t="s">
        <v>170</v>
      </c>
      <c r="C1" s="214"/>
      <c r="D1" s="214"/>
      <c r="E1" s="214"/>
      <c r="F1" s="214"/>
      <c r="G1" s="214"/>
      <c r="H1" s="214"/>
      <c r="I1" s="215" t="s">
        <v>171</v>
      </c>
      <c r="J1" s="215"/>
      <c r="K1" s="215"/>
    </row>
    <row r="2" spans="1:11" ht="22" customHeight="1">
      <c r="I2" s="215" t="s">
        <v>24</v>
      </c>
      <c r="J2" s="215"/>
      <c r="K2" s="215"/>
    </row>
    <row r="3" spans="1:11" ht="22" customHeight="1">
      <c r="I3" s="205" t="s">
        <v>151</v>
      </c>
      <c r="J3" s="205"/>
      <c r="K3" s="205"/>
    </row>
    <row r="4" spans="1:11" ht="22" customHeight="1">
      <c r="I4" s="205" t="s">
        <v>140</v>
      </c>
      <c r="J4" s="205"/>
      <c r="K4" s="205"/>
    </row>
    <row r="5" spans="1:11" ht="22" customHeight="1" thickBot="1">
      <c r="I5" s="115" t="s">
        <v>152</v>
      </c>
      <c r="J5" s="115"/>
      <c r="K5" s="115"/>
    </row>
    <row r="6" spans="1:11" ht="22" customHeight="1" thickBot="1">
      <c r="A6" s="2" t="s">
        <v>0</v>
      </c>
      <c r="B6" s="216"/>
      <c r="C6" s="154"/>
      <c r="D6" s="154"/>
      <c r="E6" s="154"/>
      <c r="F6" s="154"/>
      <c r="G6" s="217"/>
      <c r="H6" s="107" t="s">
        <v>1</v>
      </c>
      <c r="I6" s="216"/>
      <c r="J6" s="154"/>
      <c r="K6" s="155"/>
    </row>
    <row r="7" spans="1:11" ht="22" customHeight="1">
      <c r="A7" s="184" t="s">
        <v>2</v>
      </c>
      <c r="B7" s="187" t="s">
        <v>26</v>
      </c>
      <c r="C7" s="188"/>
      <c r="D7" s="187" t="s">
        <v>128</v>
      </c>
      <c r="E7" s="151"/>
      <c r="F7" s="151"/>
      <c r="G7" s="188"/>
      <c r="H7" s="211" t="s">
        <v>119</v>
      </c>
      <c r="I7" s="212"/>
      <c r="J7" s="212"/>
      <c r="K7" s="213"/>
    </row>
    <row r="8" spans="1:11" ht="22" customHeight="1">
      <c r="A8" s="185"/>
      <c r="B8" s="189"/>
      <c r="C8" s="190"/>
      <c r="D8" s="106" t="s">
        <v>3</v>
      </c>
      <c r="E8" s="195"/>
      <c r="F8" s="160"/>
      <c r="G8" s="196"/>
      <c r="H8" s="106" t="s">
        <v>3</v>
      </c>
      <c r="I8" s="195"/>
      <c r="J8" s="160"/>
      <c r="K8" s="207"/>
    </row>
    <row r="9" spans="1:11" ht="22" customHeight="1">
      <c r="A9" s="185"/>
      <c r="B9" s="191"/>
      <c r="C9" s="192"/>
      <c r="D9" s="4" t="s">
        <v>4</v>
      </c>
      <c r="E9" s="197"/>
      <c r="F9" s="147"/>
      <c r="G9" s="198"/>
      <c r="H9" s="4" t="s">
        <v>4</v>
      </c>
      <c r="I9" s="197"/>
      <c r="J9" s="147"/>
      <c r="K9" s="210"/>
    </row>
    <row r="10" spans="1:11" ht="22" customHeight="1">
      <c r="A10" s="185"/>
      <c r="B10" s="191"/>
      <c r="C10" s="192"/>
      <c r="D10" s="4" t="s">
        <v>25</v>
      </c>
      <c r="E10" s="197"/>
      <c r="F10" s="147"/>
      <c r="G10" s="198"/>
      <c r="H10" s="4" t="s">
        <v>25</v>
      </c>
      <c r="I10" s="197"/>
      <c r="J10" s="147"/>
      <c r="K10" s="210"/>
    </row>
    <row r="11" spans="1:11" ht="22" customHeight="1" thickBot="1">
      <c r="A11" s="186"/>
      <c r="B11" s="193"/>
      <c r="C11" s="194"/>
      <c r="D11" s="5" t="s">
        <v>5</v>
      </c>
      <c r="E11" s="199"/>
      <c r="F11" s="200"/>
      <c r="G11" s="201"/>
      <c r="H11" s="5" t="s">
        <v>27</v>
      </c>
      <c r="I11" s="199"/>
      <c r="J11" s="200"/>
      <c r="K11" s="206"/>
    </row>
    <row r="12" spans="1:11" ht="22" customHeight="1">
      <c r="A12" s="202" t="s">
        <v>6</v>
      </c>
      <c r="B12" s="128"/>
      <c r="C12" s="204"/>
      <c r="D12" s="204"/>
      <c r="E12" s="204"/>
      <c r="F12" s="204"/>
      <c r="G12" s="129"/>
      <c r="H12" s="218" t="s">
        <v>167</v>
      </c>
      <c r="I12" s="187" t="s">
        <v>28</v>
      </c>
      <c r="J12" s="151"/>
      <c r="K12" s="152"/>
    </row>
    <row r="13" spans="1:11" ht="22" customHeight="1">
      <c r="A13" s="203"/>
      <c r="B13" s="130"/>
      <c r="C13" s="205"/>
      <c r="D13" s="205"/>
      <c r="E13" s="205"/>
      <c r="F13" s="205"/>
      <c r="G13" s="131"/>
      <c r="H13" s="219"/>
      <c r="I13" s="195"/>
      <c r="J13" s="160"/>
      <c r="K13" s="207"/>
    </row>
    <row r="14" spans="1:11" ht="22" customHeight="1">
      <c r="A14" s="8" t="s">
        <v>7</v>
      </c>
      <c r="B14" s="221"/>
      <c r="C14" s="222"/>
      <c r="D14" s="4" t="s">
        <v>135</v>
      </c>
      <c r="E14" s="112"/>
      <c r="F14" s="223"/>
      <c r="G14" s="7" t="s">
        <v>29</v>
      </c>
      <c r="H14" s="220"/>
      <c r="I14" s="208"/>
      <c r="J14" s="116"/>
      <c r="K14" s="209"/>
    </row>
    <row r="15" spans="1:11" ht="22" customHeight="1">
      <c r="A15" s="118" t="s">
        <v>8</v>
      </c>
      <c r="B15" s="108" t="s">
        <v>9</v>
      </c>
      <c r="C15" s="161"/>
      <c r="D15" s="162"/>
      <c r="E15" s="125" t="s">
        <v>14</v>
      </c>
      <c r="F15" s="9" t="s">
        <v>90</v>
      </c>
      <c r="G15" s="178" t="s">
        <v>168</v>
      </c>
      <c r="H15" s="179"/>
      <c r="I15" s="112" t="s">
        <v>120</v>
      </c>
      <c r="J15" s="113"/>
      <c r="K15" s="114"/>
    </row>
    <row r="16" spans="1:11" ht="22" customHeight="1">
      <c r="A16" s="119"/>
      <c r="B16" s="109" t="s">
        <v>10</v>
      </c>
      <c r="C16" s="121"/>
      <c r="D16" s="122"/>
      <c r="E16" s="126"/>
      <c r="F16" s="10" t="s">
        <v>91</v>
      </c>
      <c r="G16" s="180" t="s">
        <v>168</v>
      </c>
      <c r="H16" s="181"/>
      <c r="I16" s="37" t="s">
        <v>94</v>
      </c>
      <c r="J16" s="178" t="s">
        <v>168</v>
      </c>
      <c r="K16" s="179"/>
    </row>
    <row r="17" spans="1:11" ht="22" customHeight="1">
      <c r="A17" s="119"/>
      <c r="B17" s="109" t="s">
        <v>11</v>
      </c>
      <c r="C17" s="121"/>
      <c r="D17" s="122"/>
      <c r="E17" s="126"/>
      <c r="F17" s="10" t="s">
        <v>92</v>
      </c>
      <c r="G17" s="180" t="s">
        <v>168</v>
      </c>
      <c r="H17" s="181"/>
      <c r="I17" s="10" t="s">
        <v>95</v>
      </c>
      <c r="J17" s="180" t="s">
        <v>168</v>
      </c>
      <c r="K17" s="181"/>
    </row>
    <row r="18" spans="1:11" ht="22" customHeight="1">
      <c r="A18" s="119"/>
      <c r="B18" s="11" t="s">
        <v>12</v>
      </c>
      <c r="C18" s="123" t="s">
        <v>44</v>
      </c>
      <c r="D18" s="124"/>
      <c r="E18" s="127"/>
      <c r="F18" s="36" t="s">
        <v>93</v>
      </c>
      <c r="G18" s="110" t="s">
        <v>168</v>
      </c>
      <c r="H18" s="111"/>
      <c r="I18" s="36" t="s">
        <v>96</v>
      </c>
      <c r="J18" s="110" t="s">
        <v>168</v>
      </c>
      <c r="K18" s="111"/>
    </row>
    <row r="19" spans="1:11" ht="22" customHeight="1" thickBot="1">
      <c r="A19" s="120"/>
      <c r="B19" s="15" t="s">
        <v>13</v>
      </c>
      <c r="C19" s="1" t="s">
        <v>45</v>
      </c>
      <c r="D19" s="35" t="s">
        <v>48</v>
      </c>
      <c r="E19" s="1" t="s">
        <v>47</v>
      </c>
      <c r="F19" s="35" t="s">
        <v>48</v>
      </c>
      <c r="G19" s="1"/>
      <c r="H19" s="163" t="s">
        <v>54</v>
      </c>
      <c r="I19" s="164"/>
      <c r="J19" s="182" t="s">
        <v>168</v>
      </c>
      <c r="K19" s="183"/>
    </row>
    <row r="20" spans="1:11" ht="22" customHeight="1">
      <c r="A20" s="166" t="s">
        <v>46</v>
      </c>
      <c r="B20" s="135" t="s">
        <v>172</v>
      </c>
      <c r="C20" s="135"/>
      <c r="D20" s="135"/>
      <c r="E20" s="135" t="s">
        <v>141</v>
      </c>
      <c r="F20" s="135"/>
      <c r="G20" s="135"/>
      <c r="H20" s="135" t="s">
        <v>16</v>
      </c>
      <c r="I20" s="135"/>
      <c r="J20" s="135"/>
      <c r="K20" s="6" t="s">
        <v>53</v>
      </c>
    </row>
    <row r="21" spans="1:11" ht="22" customHeight="1">
      <c r="A21" s="167"/>
      <c r="B21" s="13" t="s">
        <v>17</v>
      </c>
      <c r="C21" s="24"/>
      <c r="D21" s="13" t="s">
        <v>23</v>
      </c>
      <c r="E21" s="13" t="s">
        <v>17</v>
      </c>
      <c r="F21" s="28"/>
      <c r="G21" s="13" t="s">
        <v>23</v>
      </c>
      <c r="H21" s="13" t="s">
        <v>17</v>
      </c>
      <c r="I21" s="32">
        <f>SUM(C21+F21)</f>
        <v>0</v>
      </c>
      <c r="J21" s="13" t="s">
        <v>23</v>
      </c>
      <c r="K21" s="17"/>
    </row>
    <row r="22" spans="1:11" ht="22" customHeight="1">
      <c r="A22" s="167"/>
      <c r="B22" s="14" t="s">
        <v>18</v>
      </c>
      <c r="C22" s="25"/>
      <c r="D22" s="14" t="s">
        <v>23</v>
      </c>
      <c r="E22" s="14" t="s">
        <v>18</v>
      </c>
      <c r="F22" s="29"/>
      <c r="G22" s="14" t="s">
        <v>23</v>
      </c>
      <c r="H22" s="14" t="s">
        <v>18</v>
      </c>
      <c r="I22" s="100">
        <f>SUM(C22+F22)</f>
        <v>0</v>
      </c>
      <c r="J22" s="14" t="s">
        <v>23</v>
      </c>
      <c r="K22" s="18"/>
    </row>
    <row r="23" spans="1:11" ht="22" customHeight="1">
      <c r="A23" s="167"/>
      <c r="B23" s="19" t="s">
        <v>19</v>
      </c>
      <c r="C23" s="26"/>
      <c r="D23" s="19" t="s">
        <v>23</v>
      </c>
      <c r="E23" s="19" t="s">
        <v>19</v>
      </c>
      <c r="F23" s="30"/>
      <c r="G23" s="19" t="s">
        <v>23</v>
      </c>
      <c r="H23" s="19" t="s">
        <v>19</v>
      </c>
      <c r="I23" s="101">
        <f>SUM(C23+F23)</f>
        <v>0</v>
      </c>
      <c r="J23" s="19" t="s">
        <v>23</v>
      </c>
      <c r="K23" s="103"/>
    </row>
    <row r="24" spans="1:11" ht="22" customHeight="1" thickBot="1">
      <c r="A24" s="168"/>
      <c r="B24" s="20" t="s">
        <v>20</v>
      </c>
      <c r="C24" s="27">
        <f>SUM(C21:C23)</f>
        <v>0</v>
      </c>
      <c r="D24" s="20" t="s">
        <v>23</v>
      </c>
      <c r="E24" s="20" t="s">
        <v>20</v>
      </c>
      <c r="F24" s="31">
        <f>SUM(F21:F23)</f>
        <v>0</v>
      </c>
      <c r="G24" s="20" t="s">
        <v>23</v>
      </c>
      <c r="H24" s="20" t="s">
        <v>21</v>
      </c>
      <c r="I24" s="102">
        <f>SUM(C24+F24)</f>
        <v>0</v>
      </c>
      <c r="J24" s="20" t="s">
        <v>23</v>
      </c>
      <c r="K24" s="104"/>
    </row>
    <row r="25" spans="1:11" ht="22" customHeight="1">
      <c r="A25" s="21" t="s">
        <v>49</v>
      </c>
      <c r="B25" s="128" t="s">
        <v>97</v>
      </c>
      <c r="C25" s="129"/>
      <c r="D25" s="132" t="s">
        <v>50</v>
      </c>
      <c r="E25" s="128"/>
      <c r="F25" s="129"/>
      <c r="G25" s="132" t="s">
        <v>50</v>
      </c>
      <c r="H25" s="132" t="s">
        <v>51</v>
      </c>
      <c r="I25" s="165">
        <f>SUM(B26+E26)</f>
        <v>0</v>
      </c>
      <c r="J25" s="129"/>
      <c r="K25" s="176" t="s">
        <v>50</v>
      </c>
    </row>
    <row r="26" spans="1:11" ht="22" customHeight="1">
      <c r="A26" s="23" t="s">
        <v>22</v>
      </c>
      <c r="B26" s="130"/>
      <c r="C26" s="131"/>
      <c r="D26" s="127"/>
      <c r="E26" s="130"/>
      <c r="F26" s="131"/>
      <c r="G26" s="127"/>
      <c r="H26" s="127"/>
      <c r="I26" s="130"/>
      <c r="J26" s="131"/>
      <c r="K26" s="177"/>
    </row>
    <row r="27" spans="1:11" ht="22" customHeight="1" thickBot="1">
      <c r="A27" s="22" t="s">
        <v>15</v>
      </c>
      <c r="B27" s="169" t="s">
        <v>98</v>
      </c>
      <c r="C27" s="170"/>
      <c r="D27" s="171"/>
      <c r="E27" s="172"/>
      <c r="F27" s="52" t="s">
        <v>52</v>
      </c>
      <c r="G27" s="173"/>
      <c r="H27" s="173"/>
      <c r="I27" s="53" t="s">
        <v>25</v>
      </c>
      <c r="J27" s="174"/>
      <c r="K27" s="175"/>
    </row>
    <row r="28" spans="1:11" ht="22" customHeight="1">
      <c r="A28" s="156" t="s">
        <v>30</v>
      </c>
      <c r="B28" s="151"/>
      <c r="C28" s="151"/>
      <c r="D28" s="3"/>
      <c r="E28" s="151" t="s">
        <v>36</v>
      </c>
      <c r="F28" s="151"/>
      <c r="G28" s="3"/>
      <c r="H28" s="151" t="s">
        <v>35</v>
      </c>
      <c r="I28" s="151"/>
      <c r="J28" s="151"/>
      <c r="K28" s="152"/>
    </row>
    <row r="29" spans="1:11" ht="22" customHeight="1">
      <c r="A29" s="159"/>
      <c r="B29" s="160"/>
      <c r="C29" s="160"/>
      <c r="D29" s="9" t="s">
        <v>37</v>
      </c>
      <c r="E29" s="148"/>
      <c r="F29" s="148"/>
      <c r="G29" s="13" t="s">
        <v>32</v>
      </c>
      <c r="H29" s="142" t="s">
        <v>169</v>
      </c>
      <c r="I29" s="142"/>
      <c r="J29" s="142"/>
      <c r="K29" s="143"/>
    </row>
    <row r="30" spans="1:11" ht="22" customHeight="1">
      <c r="A30" s="146"/>
      <c r="B30" s="147"/>
      <c r="C30" s="147"/>
      <c r="D30" s="10" t="s">
        <v>38</v>
      </c>
      <c r="E30" s="144"/>
      <c r="F30" s="144"/>
      <c r="G30" s="14" t="s">
        <v>31</v>
      </c>
      <c r="H30" s="136" t="s">
        <v>169</v>
      </c>
      <c r="I30" s="136"/>
      <c r="J30" s="136"/>
      <c r="K30" s="137"/>
    </row>
    <row r="31" spans="1:11" ht="22" customHeight="1">
      <c r="A31" s="34" t="s">
        <v>56</v>
      </c>
      <c r="B31" s="116"/>
      <c r="C31" s="117"/>
      <c r="D31" s="11"/>
      <c r="E31" s="145"/>
      <c r="F31" s="145"/>
      <c r="G31" s="11" t="s">
        <v>33</v>
      </c>
      <c r="H31" s="138" t="s">
        <v>169</v>
      </c>
      <c r="I31" s="138"/>
      <c r="J31" s="138"/>
      <c r="K31" s="139"/>
    </row>
    <row r="32" spans="1:11" ht="22" customHeight="1" thickBot="1">
      <c r="A32" s="157" t="s">
        <v>43</v>
      </c>
      <c r="B32" s="158"/>
      <c r="C32" s="158"/>
      <c r="D32" s="12" t="s">
        <v>39</v>
      </c>
      <c r="E32" s="150">
        <f>IF(SUM(E29:F31)="","",(SUM(E29:F31)))</f>
        <v>0</v>
      </c>
      <c r="F32" s="150"/>
      <c r="G32" s="15" t="s">
        <v>33</v>
      </c>
      <c r="H32" s="140"/>
      <c r="I32" s="140"/>
      <c r="J32" s="140"/>
      <c r="K32" s="141"/>
    </row>
    <row r="33" spans="1:11" ht="22" customHeight="1">
      <c r="A33" s="156" t="s">
        <v>34</v>
      </c>
      <c r="B33" s="151"/>
      <c r="C33" s="151"/>
      <c r="D33" s="3"/>
      <c r="E33" s="151" t="s">
        <v>36</v>
      </c>
      <c r="F33" s="151"/>
      <c r="G33" s="3"/>
      <c r="H33" s="151" t="s">
        <v>35</v>
      </c>
      <c r="I33" s="151"/>
      <c r="J33" s="151"/>
      <c r="K33" s="152"/>
    </row>
    <row r="34" spans="1:11" ht="22" customHeight="1">
      <c r="A34" s="159"/>
      <c r="B34" s="160"/>
      <c r="C34" s="160"/>
      <c r="D34" s="13"/>
      <c r="E34" s="148"/>
      <c r="F34" s="148"/>
      <c r="G34" s="13" t="s">
        <v>31</v>
      </c>
      <c r="H34" s="142" t="s">
        <v>169</v>
      </c>
      <c r="I34" s="142"/>
      <c r="J34" s="142"/>
      <c r="K34" s="143"/>
    </row>
    <row r="35" spans="1:11" ht="22" customHeight="1">
      <c r="A35" s="146"/>
      <c r="B35" s="147"/>
      <c r="C35" s="147"/>
      <c r="D35" s="14"/>
      <c r="E35" s="144"/>
      <c r="F35" s="144"/>
      <c r="G35" s="14" t="s">
        <v>31</v>
      </c>
      <c r="H35" s="136" t="s">
        <v>169</v>
      </c>
      <c r="I35" s="136"/>
      <c r="J35" s="136"/>
      <c r="K35" s="137"/>
    </row>
    <row r="36" spans="1:11" ht="22" customHeight="1">
      <c r="A36" s="146"/>
      <c r="B36" s="147"/>
      <c r="C36" s="147"/>
      <c r="D36" s="14"/>
      <c r="E36" s="144"/>
      <c r="F36" s="144"/>
      <c r="G36" s="14" t="s">
        <v>31</v>
      </c>
      <c r="H36" s="136" t="s">
        <v>169</v>
      </c>
      <c r="I36" s="136"/>
      <c r="J36" s="136"/>
      <c r="K36" s="137"/>
    </row>
    <row r="37" spans="1:11" ht="22" customHeight="1">
      <c r="A37" s="146"/>
      <c r="B37" s="147"/>
      <c r="C37" s="147"/>
      <c r="D37" s="14"/>
      <c r="E37" s="144"/>
      <c r="F37" s="144"/>
      <c r="G37" s="14" t="s">
        <v>31</v>
      </c>
      <c r="H37" s="136" t="s">
        <v>169</v>
      </c>
      <c r="I37" s="136"/>
      <c r="J37" s="136"/>
      <c r="K37" s="137"/>
    </row>
    <row r="38" spans="1:11" ht="22" customHeight="1">
      <c r="A38" s="146"/>
      <c r="B38" s="147"/>
      <c r="C38" s="147"/>
      <c r="D38" s="14"/>
      <c r="E38" s="144"/>
      <c r="F38" s="144"/>
      <c r="G38" s="14" t="s">
        <v>31</v>
      </c>
      <c r="H38" s="136" t="s">
        <v>169</v>
      </c>
      <c r="I38" s="136"/>
      <c r="J38" s="136"/>
      <c r="K38" s="137"/>
    </row>
    <row r="39" spans="1:11" ht="22" customHeight="1">
      <c r="A39" s="34" t="s">
        <v>56</v>
      </c>
      <c r="B39" s="116"/>
      <c r="C39" s="117"/>
      <c r="D39" s="11"/>
      <c r="E39" s="145"/>
      <c r="F39" s="145"/>
      <c r="G39" s="11" t="s">
        <v>31</v>
      </c>
      <c r="H39" s="138" t="s">
        <v>169</v>
      </c>
      <c r="I39" s="138"/>
      <c r="J39" s="138"/>
      <c r="K39" s="139"/>
    </row>
    <row r="40" spans="1:11" ht="22" customHeight="1" thickBot="1">
      <c r="A40" s="157" t="s">
        <v>40</v>
      </c>
      <c r="B40" s="158"/>
      <c r="C40" s="158"/>
      <c r="D40" s="16" t="s">
        <v>39</v>
      </c>
      <c r="E40" s="150">
        <f>SUM(E34:F39)</f>
        <v>0</v>
      </c>
      <c r="F40" s="150"/>
      <c r="G40" s="15" t="s">
        <v>33</v>
      </c>
      <c r="H40" s="140"/>
      <c r="I40" s="140"/>
      <c r="J40" s="140"/>
      <c r="K40" s="141"/>
    </row>
    <row r="41" spans="1:11" ht="22" customHeight="1" thickBot="1">
      <c r="A41" s="133" t="s">
        <v>41</v>
      </c>
      <c r="B41" s="134"/>
      <c r="C41" s="134"/>
      <c r="D41" s="16" t="s">
        <v>42</v>
      </c>
      <c r="E41" s="149">
        <f>SUM(E32+E40)</f>
        <v>0</v>
      </c>
      <c r="F41" s="149"/>
      <c r="G41" s="38" t="s">
        <v>31</v>
      </c>
      <c r="H41" s="153"/>
      <c r="I41" s="134"/>
      <c r="J41" s="154"/>
      <c r="K41" s="155"/>
    </row>
    <row r="42" spans="1:11" ht="21.75" customHeight="1">
      <c r="A42" s="33" t="s">
        <v>121</v>
      </c>
      <c r="B42" s="33"/>
      <c r="C42" s="33"/>
      <c r="D42" s="33"/>
      <c r="E42" s="33"/>
      <c r="F42" s="33"/>
      <c r="G42" s="33"/>
      <c r="H42" s="33"/>
      <c r="I42" s="33"/>
      <c r="J42" s="33"/>
      <c r="K42" s="33"/>
    </row>
    <row r="43" spans="1:11" ht="21.75" customHeight="1">
      <c r="A43" t="s">
        <v>55</v>
      </c>
    </row>
    <row r="44" spans="1:11" ht="21.75" customHeight="1">
      <c r="A44" s="115" t="s">
        <v>115</v>
      </c>
      <c r="B44" s="115"/>
      <c r="C44" s="115"/>
      <c r="D44" s="115"/>
      <c r="E44" s="115"/>
      <c r="F44" s="115"/>
      <c r="G44" s="115"/>
      <c r="H44" s="115"/>
      <c r="I44" s="115"/>
      <c r="J44" s="115"/>
      <c r="K44" s="115"/>
    </row>
  </sheetData>
  <mergeCells count="103">
    <mergeCell ref="B1:H1"/>
    <mergeCell ref="I1:K1"/>
    <mergeCell ref="I2:K2"/>
    <mergeCell ref="B6:G6"/>
    <mergeCell ref="I5:K5"/>
    <mergeCell ref="I4:K4"/>
    <mergeCell ref="I3:K3"/>
    <mergeCell ref="I6:K6"/>
    <mergeCell ref="H12:H14"/>
    <mergeCell ref="B14:C14"/>
    <mergeCell ref="E14:F14"/>
    <mergeCell ref="J16:K16"/>
    <mergeCell ref="J17:K17"/>
    <mergeCell ref="A7:A11"/>
    <mergeCell ref="B7:C7"/>
    <mergeCell ref="B8:C11"/>
    <mergeCell ref="E8:G8"/>
    <mergeCell ref="E9:G9"/>
    <mergeCell ref="E10:G10"/>
    <mergeCell ref="E11:G11"/>
    <mergeCell ref="D7:G7"/>
    <mergeCell ref="A12:A13"/>
    <mergeCell ref="B12:G13"/>
    <mergeCell ref="I11:K11"/>
    <mergeCell ref="I12:K12"/>
    <mergeCell ref="I13:K13"/>
    <mergeCell ref="I14:K14"/>
    <mergeCell ref="I8:K8"/>
    <mergeCell ref="I9:K9"/>
    <mergeCell ref="I10:K10"/>
    <mergeCell ref="H7:K7"/>
    <mergeCell ref="A40:C40"/>
    <mergeCell ref="E35:F35"/>
    <mergeCell ref="A29:C29"/>
    <mergeCell ref="H25:H26"/>
    <mergeCell ref="C15:D15"/>
    <mergeCell ref="C16:D16"/>
    <mergeCell ref="H19:I19"/>
    <mergeCell ref="I25:J26"/>
    <mergeCell ref="A28:C28"/>
    <mergeCell ref="H28:K28"/>
    <mergeCell ref="E28:F28"/>
    <mergeCell ref="H20:J20"/>
    <mergeCell ref="A20:A24"/>
    <mergeCell ref="B27:C27"/>
    <mergeCell ref="D27:E27"/>
    <mergeCell ref="G27:H27"/>
    <mergeCell ref="J27:K27"/>
    <mergeCell ref="G25:G26"/>
    <mergeCell ref="K25:K26"/>
    <mergeCell ref="G15:H15"/>
    <mergeCell ref="G16:H16"/>
    <mergeCell ref="G17:H17"/>
    <mergeCell ref="G18:H18"/>
    <mergeCell ref="J19:K19"/>
    <mergeCell ref="E37:F37"/>
    <mergeCell ref="E38:F38"/>
    <mergeCell ref="A30:C30"/>
    <mergeCell ref="E29:F29"/>
    <mergeCell ref="E30:F30"/>
    <mergeCell ref="E41:F41"/>
    <mergeCell ref="H29:K29"/>
    <mergeCell ref="H30:K30"/>
    <mergeCell ref="E31:F31"/>
    <mergeCell ref="E32:F32"/>
    <mergeCell ref="E40:F40"/>
    <mergeCell ref="H36:K36"/>
    <mergeCell ref="A35:C35"/>
    <mergeCell ref="A36:C36"/>
    <mergeCell ref="A37:C37"/>
    <mergeCell ref="A38:C38"/>
    <mergeCell ref="H33:K33"/>
    <mergeCell ref="H32:K32"/>
    <mergeCell ref="H41:K41"/>
    <mergeCell ref="A33:C33"/>
    <mergeCell ref="E34:F34"/>
    <mergeCell ref="E33:F33"/>
    <mergeCell ref="A32:C32"/>
    <mergeCell ref="A34:C34"/>
    <mergeCell ref="J18:K18"/>
    <mergeCell ref="I15:K15"/>
    <mergeCell ref="A44:K44"/>
    <mergeCell ref="B31:C31"/>
    <mergeCell ref="B39:C39"/>
    <mergeCell ref="A15:A19"/>
    <mergeCell ref="C17:D17"/>
    <mergeCell ref="C18:D18"/>
    <mergeCell ref="E15:E18"/>
    <mergeCell ref="B25:C26"/>
    <mergeCell ref="D25:D26"/>
    <mergeCell ref="E25:F26"/>
    <mergeCell ref="A41:C41"/>
    <mergeCell ref="B20:D20"/>
    <mergeCell ref="E20:G20"/>
    <mergeCell ref="H37:K37"/>
    <mergeCell ref="H38:K38"/>
    <mergeCell ref="H39:K39"/>
    <mergeCell ref="H40:K40"/>
    <mergeCell ref="H31:K31"/>
    <mergeCell ref="H34:K34"/>
    <mergeCell ref="H35:K35"/>
    <mergeCell ref="E36:F36"/>
    <mergeCell ref="E39:F39"/>
  </mergeCells>
  <phoneticPr fontId="2"/>
  <dataValidations count="1">
    <dataValidation type="list" errorStyle="information" allowBlank="1" showInputMessage="1" sqref="B14:C14" xr:uid="{70A623D8-C33B-4091-83D5-7429383A7AD9}">
      <formula1>"創設,改築,増築,改修増床,大規模修繕,移転,"</formula1>
    </dataValidation>
  </dataValidations>
  <pageMargins left="0.98425196850393704" right="0.39370078740157483"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A1:L8"/>
  <sheetViews>
    <sheetView view="pageBreakPreview" zoomScale="75" zoomScaleNormal="75" workbookViewId="0"/>
  </sheetViews>
  <sheetFormatPr defaultRowHeight="13"/>
  <cols>
    <col min="13" max="13" width="8.90625" customWidth="1"/>
  </cols>
  <sheetData>
    <row r="1" spans="1:12" ht="14">
      <c r="A1" s="43" t="s">
        <v>57</v>
      </c>
      <c r="I1" s="224" t="s">
        <v>58</v>
      </c>
      <c r="J1" s="115"/>
      <c r="K1" s="115"/>
      <c r="L1" s="115"/>
    </row>
    <row r="2" spans="1:12" ht="14">
      <c r="I2" s="225" t="s">
        <v>147</v>
      </c>
      <c r="J2" s="225"/>
      <c r="K2" s="225"/>
      <c r="L2" s="225"/>
    </row>
    <row r="3" spans="1:12" ht="14">
      <c r="A3" s="115" t="s">
        <v>123</v>
      </c>
      <c r="B3" s="115"/>
      <c r="C3" s="115" t="str">
        <f>IF('検査施設台帳（単年度用）'!B12="","",'検査施設台帳（単年度用）'!B12)</f>
        <v/>
      </c>
      <c r="D3" s="115"/>
      <c r="E3" s="115"/>
      <c r="F3" s="115"/>
      <c r="G3" s="115"/>
      <c r="I3" s="225" t="s">
        <v>148</v>
      </c>
      <c r="J3" s="225"/>
      <c r="K3" s="225"/>
      <c r="L3" s="225"/>
    </row>
    <row r="4" spans="1:12">
      <c r="A4" s="115" t="s">
        <v>134</v>
      </c>
      <c r="B4" s="115"/>
      <c r="C4" s="115" t="str">
        <f>IF('検査施設台帳（単年度用）'!I10="","",'検査施設台帳（単年度用）'!I10)</f>
        <v/>
      </c>
      <c r="D4" s="115"/>
      <c r="E4" s="115"/>
      <c r="F4" s="115"/>
      <c r="G4" s="115"/>
    </row>
    <row r="5" spans="1:12">
      <c r="A5" s="115"/>
      <c r="B5" s="115"/>
    </row>
    <row r="7" spans="1:12">
      <c r="A7" s="115" t="s">
        <v>122</v>
      </c>
      <c r="B7" s="115"/>
    </row>
    <row r="8" spans="1:12">
      <c r="F8" s="105" t="s">
        <v>149</v>
      </c>
    </row>
  </sheetData>
  <mergeCells count="9">
    <mergeCell ref="I1:L1"/>
    <mergeCell ref="A7:B7"/>
    <mergeCell ref="I2:L2"/>
    <mergeCell ref="I3:L3"/>
    <mergeCell ref="A5:B5"/>
    <mergeCell ref="A3:B3"/>
    <mergeCell ref="A4:B4"/>
    <mergeCell ref="C3:G3"/>
    <mergeCell ref="C4:G4"/>
  </mergeCells>
  <phoneticPr fontId="2"/>
  <pageMargins left="0.94488188976377963" right="0.62992125984251968" top="0.98425196850393704" bottom="0.51181102362204722" header="0.51181102362204722" footer="0.51181102362204722"/>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CA66"/>
  <sheetViews>
    <sheetView view="pageBreakPreview" zoomScaleNormal="75" zoomScaleSheetLayoutView="100" workbookViewId="0">
      <pane xSplit="1" ySplit="5" topLeftCell="B6" activePane="bottomRight" state="frozen"/>
      <selection pane="topRight" activeCell="B1" sqref="B1"/>
      <selection pane="bottomLeft" activeCell="A6" sqref="A6"/>
      <selection pane="bottomRight" activeCell="BO2" sqref="BO2:BY2"/>
    </sheetView>
  </sheetViews>
  <sheetFormatPr defaultRowHeight="13"/>
  <cols>
    <col min="1" max="1" width="20" customWidth="1"/>
    <col min="2" max="76" width="2.26953125" customWidth="1"/>
    <col min="77" max="79" width="2.36328125" customWidth="1"/>
  </cols>
  <sheetData>
    <row r="1" spans="1:79" ht="21" customHeight="1">
      <c r="A1" s="297" t="s">
        <v>175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row>
    <row r="2" spans="1:79" ht="18.75" customHeight="1">
      <c r="Y2" s="253" t="s">
        <v>59</v>
      </c>
      <c r="Z2" s="253"/>
      <c r="AA2" s="253"/>
      <c r="AB2" s="253"/>
      <c r="AC2" s="253"/>
      <c r="AD2" s="253"/>
      <c r="AE2" s="226"/>
      <c r="AF2" s="226"/>
      <c r="AG2" s="226"/>
      <c r="AH2" s="226"/>
      <c r="AI2" s="226"/>
      <c r="AJ2" s="226"/>
      <c r="AK2" s="226"/>
      <c r="AL2" s="226"/>
      <c r="AM2" s="226"/>
      <c r="AN2" s="226"/>
      <c r="AO2" s="226"/>
      <c r="AP2" s="226"/>
      <c r="AQ2" s="226"/>
      <c r="AR2" s="226"/>
      <c r="AS2" s="226"/>
      <c r="AT2" s="226"/>
      <c r="AU2" s="226"/>
      <c r="AV2" s="226"/>
      <c r="AW2" s="226"/>
      <c r="AX2" s="226"/>
      <c r="AY2" s="226"/>
      <c r="AZ2" s="226"/>
      <c r="BA2" s="115"/>
      <c r="BB2" s="115"/>
      <c r="BC2" s="115"/>
      <c r="BD2" s="115"/>
      <c r="BE2" s="115"/>
      <c r="BF2" s="115"/>
      <c r="BG2" s="115"/>
      <c r="BH2" s="115"/>
      <c r="BK2" s="50" t="s">
        <v>77</v>
      </c>
      <c r="BO2" s="298"/>
      <c r="BP2" s="298"/>
      <c r="BQ2" s="298"/>
      <c r="BR2" s="298"/>
      <c r="BS2" s="298"/>
      <c r="BT2" s="298"/>
      <c r="BU2" s="298"/>
      <c r="BV2" s="298"/>
      <c r="BW2" s="298"/>
      <c r="BX2" s="298"/>
      <c r="BY2" s="298"/>
    </row>
    <row r="3" spans="1:79" ht="13.5" customHeight="1" thickBot="1"/>
    <row r="4" spans="1:79" ht="13.5" customHeight="1">
      <c r="A4" s="39"/>
      <c r="B4" s="273" t="s">
        <v>136</v>
      </c>
      <c r="C4" s="274"/>
      <c r="D4" s="275"/>
      <c r="E4" s="265" t="s">
        <v>173</v>
      </c>
      <c r="F4" s="266"/>
      <c r="G4" s="266"/>
      <c r="H4" s="266"/>
      <c r="I4" s="266"/>
      <c r="J4" s="266"/>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265" t="s">
        <v>174</v>
      </c>
      <c r="BB4" s="266"/>
      <c r="BC4" s="266"/>
      <c r="BD4" s="266"/>
      <c r="BE4" s="266"/>
      <c r="BF4" s="266"/>
      <c r="BG4" s="49"/>
      <c r="BH4" s="49"/>
      <c r="BI4" s="49"/>
      <c r="BJ4" s="49"/>
      <c r="BK4" s="49"/>
      <c r="BL4" s="49"/>
      <c r="BM4" s="49"/>
      <c r="BN4" s="49"/>
      <c r="BO4" s="49"/>
      <c r="BP4" s="49"/>
      <c r="BQ4" s="49"/>
      <c r="BR4" s="49"/>
      <c r="BS4" s="308" t="s">
        <v>136</v>
      </c>
      <c r="BT4" s="274"/>
      <c r="BU4" s="309"/>
      <c r="BV4" s="273" t="s">
        <v>78</v>
      </c>
      <c r="BW4" s="300"/>
      <c r="BX4" s="300"/>
      <c r="BY4" s="204"/>
      <c r="BZ4" s="204"/>
      <c r="CA4" s="245"/>
    </row>
    <row r="5" spans="1:79" ht="13.5" customHeight="1" thickBot="1">
      <c r="A5" s="42"/>
      <c r="B5" s="260"/>
      <c r="C5" s="276"/>
      <c r="D5" s="277"/>
      <c r="E5" s="267" t="s">
        <v>60</v>
      </c>
      <c r="F5" s="267"/>
      <c r="G5" s="267"/>
      <c r="H5" s="267"/>
      <c r="I5" s="267"/>
      <c r="J5" s="267"/>
      <c r="K5" s="267" t="s">
        <v>61</v>
      </c>
      <c r="L5" s="267"/>
      <c r="M5" s="267"/>
      <c r="N5" s="267"/>
      <c r="O5" s="267"/>
      <c r="P5" s="267"/>
      <c r="Q5" s="267" t="s">
        <v>62</v>
      </c>
      <c r="R5" s="267"/>
      <c r="S5" s="267"/>
      <c r="T5" s="267"/>
      <c r="U5" s="267"/>
      <c r="V5" s="267"/>
      <c r="W5" s="267" t="s">
        <v>63</v>
      </c>
      <c r="X5" s="267"/>
      <c r="Y5" s="267"/>
      <c r="Z5" s="267"/>
      <c r="AA5" s="267"/>
      <c r="AB5" s="267"/>
      <c r="AC5" s="267" t="s">
        <v>64</v>
      </c>
      <c r="AD5" s="267"/>
      <c r="AE5" s="267"/>
      <c r="AF5" s="267"/>
      <c r="AG5" s="267"/>
      <c r="AH5" s="267"/>
      <c r="AI5" s="267" t="s">
        <v>65</v>
      </c>
      <c r="AJ5" s="267"/>
      <c r="AK5" s="267"/>
      <c r="AL5" s="267"/>
      <c r="AM5" s="267"/>
      <c r="AN5" s="267"/>
      <c r="AO5" s="267" t="s">
        <v>66</v>
      </c>
      <c r="AP5" s="267"/>
      <c r="AQ5" s="267"/>
      <c r="AR5" s="267"/>
      <c r="AS5" s="267"/>
      <c r="AT5" s="267"/>
      <c r="AU5" s="267" t="s">
        <v>67</v>
      </c>
      <c r="AV5" s="267"/>
      <c r="AW5" s="267"/>
      <c r="AX5" s="267"/>
      <c r="AY5" s="267"/>
      <c r="AZ5" s="267"/>
      <c r="BA5" s="267" t="s">
        <v>68</v>
      </c>
      <c r="BB5" s="267"/>
      <c r="BC5" s="267"/>
      <c r="BD5" s="267"/>
      <c r="BE5" s="267"/>
      <c r="BF5" s="267"/>
      <c r="BG5" s="267" t="s">
        <v>69</v>
      </c>
      <c r="BH5" s="267"/>
      <c r="BI5" s="267"/>
      <c r="BJ5" s="267"/>
      <c r="BK5" s="267"/>
      <c r="BL5" s="267"/>
      <c r="BM5" s="267" t="s">
        <v>70</v>
      </c>
      <c r="BN5" s="267"/>
      <c r="BO5" s="267"/>
      <c r="BP5" s="267"/>
      <c r="BQ5" s="267"/>
      <c r="BR5" s="312"/>
      <c r="BS5" s="310"/>
      <c r="BT5" s="276"/>
      <c r="BU5" s="311"/>
      <c r="BV5" s="301"/>
      <c r="BW5" s="302"/>
      <c r="BX5" s="302"/>
      <c r="BY5" s="303"/>
      <c r="BZ5" s="303"/>
      <c r="CA5" s="304"/>
    </row>
    <row r="6" spans="1:79" ht="13.5" customHeight="1">
      <c r="A6" s="47" t="s">
        <v>71</v>
      </c>
      <c r="B6" s="256">
        <v>1</v>
      </c>
      <c r="C6" s="204"/>
      <c r="D6" s="129"/>
      <c r="E6" s="44"/>
      <c r="K6" s="44"/>
      <c r="Q6" s="44"/>
      <c r="W6" s="44"/>
      <c r="AC6" s="44"/>
      <c r="AI6" s="44"/>
      <c r="AO6" s="44"/>
      <c r="AU6" s="44"/>
      <c r="BA6" s="44"/>
      <c r="BG6" s="44"/>
      <c r="BM6" s="44"/>
      <c r="BS6" s="246">
        <v>1</v>
      </c>
      <c r="BT6" s="115"/>
      <c r="BU6" s="115"/>
      <c r="BV6" s="244" t="s">
        <v>150</v>
      </c>
      <c r="BW6" s="204"/>
      <c r="BX6" s="204"/>
      <c r="BY6" s="204"/>
      <c r="BZ6" s="204"/>
      <c r="CA6" s="245"/>
    </row>
    <row r="7" spans="1:79" ht="13.5" customHeight="1">
      <c r="A7" s="47"/>
      <c r="B7" s="40"/>
      <c r="E7" s="45"/>
      <c r="K7" s="45"/>
      <c r="Q7" s="45"/>
      <c r="W7" s="45"/>
      <c r="AC7" s="45"/>
      <c r="AI7" s="45"/>
      <c r="AO7" s="45"/>
      <c r="AU7" s="45"/>
      <c r="BA7" s="45"/>
      <c r="BG7" s="45"/>
      <c r="BM7" s="45"/>
      <c r="BS7" s="45"/>
      <c r="BV7" s="40"/>
      <c r="BX7" t="s">
        <v>113</v>
      </c>
      <c r="CA7" s="41"/>
    </row>
    <row r="8" spans="1:79" ht="13.5" customHeight="1">
      <c r="A8" s="47"/>
      <c r="B8" s="40"/>
      <c r="E8" s="45"/>
      <c r="K8" s="45"/>
      <c r="Q8" s="45"/>
      <c r="W8" s="45"/>
      <c r="AC8" s="45"/>
      <c r="AI8" s="45"/>
      <c r="AO8" s="45"/>
      <c r="AU8" s="45"/>
      <c r="BA8" s="45"/>
      <c r="BG8" s="45"/>
      <c r="BM8" s="45"/>
      <c r="BS8" s="45"/>
      <c r="BV8" s="242" t="s">
        <v>150</v>
      </c>
      <c r="BW8" s="115"/>
      <c r="BX8" s="115"/>
      <c r="BY8" s="115"/>
      <c r="BZ8" s="115"/>
      <c r="CA8" s="243"/>
    </row>
    <row r="9" spans="1:79" ht="13.5" customHeight="1">
      <c r="A9" s="47"/>
      <c r="B9" s="40"/>
      <c r="E9" s="45"/>
      <c r="K9" s="45"/>
      <c r="Q9" s="45"/>
      <c r="W9" s="45"/>
      <c r="AC9" s="45"/>
      <c r="AI9" s="45"/>
      <c r="AO9" s="45"/>
      <c r="AU9" s="45"/>
      <c r="BA9" s="45"/>
      <c r="BG9" s="45"/>
      <c r="BM9" s="45"/>
      <c r="BS9" s="45"/>
      <c r="BV9" s="227" t="s">
        <v>114</v>
      </c>
      <c r="BW9" s="228"/>
      <c r="BX9" s="228"/>
      <c r="BY9" s="228"/>
      <c r="BZ9" s="228"/>
      <c r="CA9" s="229"/>
    </row>
    <row r="10" spans="1:79" ht="13.5" customHeight="1" thickBot="1">
      <c r="A10" s="48"/>
      <c r="B10" s="42"/>
      <c r="C10" s="1"/>
      <c r="D10" s="1"/>
      <c r="E10" s="46"/>
      <c r="F10" s="1"/>
      <c r="G10" s="1"/>
      <c r="H10" s="1"/>
      <c r="I10" s="1"/>
      <c r="J10" s="1"/>
      <c r="K10" s="46"/>
      <c r="L10" s="1"/>
      <c r="M10" s="1"/>
      <c r="N10" s="1"/>
      <c r="O10" s="1"/>
      <c r="P10" s="1"/>
      <c r="Q10" s="46"/>
      <c r="R10" s="1"/>
      <c r="S10" s="1"/>
      <c r="T10" s="1"/>
      <c r="U10" s="1"/>
      <c r="V10" s="1"/>
      <c r="W10" s="46"/>
      <c r="X10" s="1"/>
      <c r="Y10" s="1"/>
      <c r="Z10" s="1"/>
      <c r="AA10" s="1"/>
      <c r="AB10" s="1"/>
      <c r="AC10" s="46"/>
      <c r="AD10" s="1"/>
      <c r="AE10" s="1"/>
      <c r="AF10" s="1"/>
      <c r="AG10" s="1"/>
      <c r="AH10" s="1"/>
      <c r="AI10" s="46"/>
      <c r="AJ10" s="1"/>
      <c r="AK10" s="1"/>
      <c r="AL10" s="1"/>
      <c r="AM10" s="1"/>
      <c r="AN10" s="1"/>
      <c r="AO10" s="46"/>
      <c r="AP10" s="1"/>
      <c r="AQ10" s="1"/>
      <c r="AR10" s="1"/>
      <c r="AS10" s="1"/>
      <c r="AT10" s="1"/>
      <c r="AU10" s="46"/>
      <c r="AV10" s="1"/>
      <c r="AW10" s="1"/>
      <c r="AX10" s="1"/>
      <c r="AY10" s="1"/>
      <c r="AZ10" s="1"/>
      <c r="BA10" s="46"/>
      <c r="BB10" s="1"/>
      <c r="BC10" s="1"/>
      <c r="BD10" s="1"/>
      <c r="BE10" s="1"/>
      <c r="BF10" s="1"/>
      <c r="BG10" s="46"/>
      <c r="BH10" s="1"/>
      <c r="BI10" s="1"/>
      <c r="BJ10" s="1"/>
      <c r="BK10" s="1"/>
      <c r="BL10" s="1"/>
      <c r="BM10" s="46"/>
      <c r="BN10" s="1"/>
      <c r="BO10" s="1"/>
      <c r="BP10" s="1"/>
      <c r="BQ10" s="1"/>
      <c r="BR10" s="1"/>
      <c r="BS10" s="46"/>
      <c r="BT10" s="1"/>
      <c r="BU10" s="1"/>
      <c r="BV10" s="230"/>
      <c r="BW10" s="231"/>
      <c r="BX10" s="231"/>
      <c r="BY10" s="231"/>
      <c r="BZ10" s="231"/>
      <c r="CA10" s="232"/>
    </row>
    <row r="11" spans="1:79" ht="13.5" customHeight="1">
      <c r="A11" s="47" t="s">
        <v>72</v>
      </c>
      <c r="B11" s="256">
        <v>0.9</v>
      </c>
      <c r="C11" s="204"/>
      <c r="D11" s="129"/>
      <c r="E11" s="45"/>
      <c r="K11" s="45"/>
      <c r="Q11" s="45"/>
      <c r="W11" s="45"/>
      <c r="AC11" s="45"/>
      <c r="AI11" s="45"/>
      <c r="AO11" s="45"/>
      <c r="AU11" s="45"/>
      <c r="BA11" s="45"/>
      <c r="BG11" s="45"/>
      <c r="BM11" s="45"/>
      <c r="BS11" s="246">
        <v>0.9</v>
      </c>
      <c r="BT11" s="115"/>
      <c r="BU11" s="115"/>
      <c r="BV11" s="244" t="s">
        <v>150</v>
      </c>
      <c r="BW11" s="204"/>
      <c r="BX11" s="204"/>
      <c r="BY11" s="204"/>
      <c r="BZ11" s="204"/>
      <c r="CA11" s="245"/>
    </row>
    <row r="12" spans="1:79" ht="13.5" customHeight="1">
      <c r="A12" s="47" t="s">
        <v>83</v>
      </c>
      <c r="B12" s="40"/>
      <c r="E12" s="45"/>
      <c r="K12" s="45"/>
      <c r="Q12" s="45"/>
      <c r="W12" s="45"/>
      <c r="AC12" s="45"/>
      <c r="AI12" s="45"/>
      <c r="AO12" s="45"/>
      <c r="AU12" s="45"/>
      <c r="BA12" s="45"/>
      <c r="BG12" s="45"/>
      <c r="BM12" s="45"/>
      <c r="BS12" s="45"/>
      <c r="BV12" s="40"/>
      <c r="BX12" t="s">
        <v>113</v>
      </c>
      <c r="CA12" s="41"/>
    </row>
    <row r="13" spans="1:79" ht="13.5" customHeight="1">
      <c r="A13" s="47"/>
      <c r="B13" s="40"/>
      <c r="E13" s="45"/>
      <c r="K13" s="45"/>
      <c r="Q13" s="45"/>
      <c r="W13" s="45"/>
      <c r="AC13" s="45"/>
      <c r="AI13" s="45"/>
      <c r="AO13" s="45"/>
      <c r="AU13" s="45"/>
      <c r="BA13" s="45"/>
      <c r="BG13" s="45"/>
      <c r="BM13" s="45"/>
      <c r="BS13" s="45"/>
      <c r="BV13" s="242" t="s">
        <v>150</v>
      </c>
      <c r="BW13" s="115"/>
      <c r="BX13" s="115"/>
      <c r="BY13" s="115"/>
      <c r="BZ13" s="115"/>
      <c r="CA13" s="243"/>
    </row>
    <row r="14" spans="1:79" ht="13.5" customHeight="1">
      <c r="A14" s="47"/>
      <c r="B14" s="40"/>
      <c r="E14" s="45"/>
      <c r="K14" s="45"/>
      <c r="Q14" s="45"/>
      <c r="W14" s="45"/>
      <c r="AC14" s="45"/>
      <c r="AI14" s="45"/>
      <c r="AO14" s="45"/>
      <c r="AU14" s="45"/>
      <c r="BA14" s="45"/>
      <c r="BG14" s="45"/>
      <c r="BM14" s="45"/>
      <c r="BS14" s="45"/>
      <c r="BV14" s="227" t="s">
        <v>114</v>
      </c>
      <c r="BW14" s="228"/>
      <c r="BX14" s="228"/>
      <c r="BY14" s="228"/>
      <c r="BZ14" s="228"/>
      <c r="CA14" s="229"/>
    </row>
    <row r="15" spans="1:79" ht="13.5" customHeight="1" thickBot="1">
      <c r="A15" s="48"/>
      <c r="B15" s="42"/>
      <c r="C15" s="1"/>
      <c r="D15" s="1"/>
      <c r="E15" s="46"/>
      <c r="F15" s="1"/>
      <c r="G15" s="1"/>
      <c r="H15" s="1"/>
      <c r="I15" s="1"/>
      <c r="J15" s="1"/>
      <c r="K15" s="46"/>
      <c r="L15" s="1"/>
      <c r="M15" s="1"/>
      <c r="N15" s="1"/>
      <c r="O15" s="1"/>
      <c r="P15" s="1"/>
      <c r="Q15" s="46"/>
      <c r="R15" s="1"/>
      <c r="S15" s="1"/>
      <c r="T15" s="1"/>
      <c r="U15" s="1"/>
      <c r="V15" s="1"/>
      <c r="W15" s="46"/>
      <c r="X15" s="1"/>
      <c r="Y15" s="1"/>
      <c r="Z15" s="1"/>
      <c r="AA15" s="1"/>
      <c r="AB15" s="1"/>
      <c r="AC15" s="46"/>
      <c r="AD15" s="1"/>
      <c r="AE15" s="1"/>
      <c r="AF15" s="1"/>
      <c r="AG15" s="1"/>
      <c r="AH15" s="1"/>
      <c r="AI15" s="46"/>
      <c r="AJ15" s="1"/>
      <c r="AK15" s="1"/>
      <c r="AL15" s="1"/>
      <c r="AM15" s="1"/>
      <c r="AN15" s="1"/>
      <c r="AO15" s="46"/>
      <c r="AP15" s="1"/>
      <c r="AQ15" s="1"/>
      <c r="AR15" s="1"/>
      <c r="AS15" s="1"/>
      <c r="AT15" s="1"/>
      <c r="AU15" s="46"/>
      <c r="AV15" s="1"/>
      <c r="AW15" s="1"/>
      <c r="AX15" s="1"/>
      <c r="AY15" s="1"/>
      <c r="AZ15" s="1"/>
      <c r="BA15" s="46"/>
      <c r="BB15" s="1"/>
      <c r="BC15" s="1"/>
      <c r="BD15" s="1"/>
      <c r="BE15" s="1"/>
      <c r="BF15" s="1"/>
      <c r="BG15" s="46"/>
      <c r="BH15" s="1"/>
      <c r="BI15" s="1"/>
      <c r="BJ15" s="1"/>
      <c r="BK15" s="1"/>
      <c r="BL15" s="1"/>
      <c r="BM15" s="46"/>
      <c r="BN15" s="1"/>
      <c r="BO15" s="1"/>
      <c r="BP15" s="1"/>
      <c r="BQ15" s="1"/>
      <c r="BR15" s="1"/>
      <c r="BS15" s="46"/>
      <c r="BT15" s="1"/>
      <c r="BU15" s="1"/>
      <c r="BV15" s="230"/>
      <c r="BW15" s="231"/>
      <c r="BX15" s="231"/>
      <c r="BY15" s="231"/>
      <c r="BZ15" s="231"/>
      <c r="CA15" s="232"/>
    </row>
    <row r="16" spans="1:79" ht="13.5" customHeight="1">
      <c r="A16" s="47" t="s">
        <v>73</v>
      </c>
      <c r="B16" s="256">
        <v>0.8</v>
      </c>
      <c r="C16" s="204"/>
      <c r="D16" s="129"/>
      <c r="E16" s="45"/>
      <c r="K16" s="45"/>
      <c r="Q16" s="45"/>
      <c r="W16" s="45"/>
      <c r="AC16" s="45"/>
      <c r="AI16" s="45"/>
      <c r="AO16" s="45"/>
      <c r="AU16" s="45"/>
      <c r="BA16" s="45"/>
      <c r="BG16" s="45"/>
      <c r="BM16" s="45"/>
      <c r="BS16" s="246">
        <v>0.8</v>
      </c>
      <c r="BT16" s="115"/>
      <c r="BU16" s="115"/>
      <c r="BV16" s="244" t="s">
        <v>150</v>
      </c>
      <c r="BW16" s="204"/>
      <c r="BX16" s="204"/>
      <c r="BY16" s="204"/>
      <c r="BZ16" s="204"/>
      <c r="CA16" s="245"/>
    </row>
    <row r="17" spans="1:79" ht="13.5" customHeight="1">
      <c r="A17" s="47" t="s">
        <v>84</v>
      </c>
      <c r="B17" s="40"/>
      <c r="E17" s="45"/>
      <c r="K17" s="45"/>
      <c r="Q17" s="45"/>
      <c r="W17" s="45"/>
      <c r="AC17" s="45"/>
      <c r="AI17" s="45"/>
      <c r="AO17" s="45"/>
      <c r="AU17" s="45"/>
      <c r="BA17" s="45"/>
      <c r="BG17" s="45"/>
      <c r="BM17" s="45"/>
      <c r="BS17" s="45"/>
      <c r="BV17" s="40"/>
      <c r="BX17" t="s">
        <v>113</v>
      </c>
      <c r="CA17" s="41"/>
    </row>
    <row r="18" spans="1:79" ht="13.5" customHeight="1">
      <c r="A18" s="47"/>
      <c r="B18" s="40"/>
      <c r="E18" s="45"/>
      <c r="K18" s="45"/>
      <c r="Q18" s="45"/>
      <c r="W18" s="45"/>
      <c r="AC18" s="45"/>
      <c r="AI18" s="45"/>
      <c r="AO18" s="45"/>
      <c r="AU18" s="45"/>
      <c r="BA18" s="45"/>
      <c r="BG18" s="45"/>
      <c r="BM18" s="45"/>
      <c r="BS18" s="45"/>
      <c r="BV18" s="242" t="s">
        <v>150</v>
      </c>
      <c r="BW18" s="115"/>
      <c r="BX18" s="115"/>
      <c r="BY18" s="115"/>
      <c r="BZ18" s="115"/>
      <c r="CA18" s="243"/>
    </row>
    <row r="19" spans="1:79" ht="13.5" customHeight="1">
      <c r="A19" s="47"/>
      <c r="B19" s="40"/>
      <c r="E19" s="45"/>
      <c r="K19" s="45"/>
      <c r="Q19" s="45"/>
      <c r="W19" s="45"/>
      <c r="AC19" s="45"/>
      <c r="AI19" s="45"/>
      <c r="AO19" s="45"/>
      <c r="AU19" s="45"/>
      <c r="BA19" s="45"/>
      <c r="BG19" s="45"/>
      <c r="BM19" s="45"/>
      <c r="BS19" s="45"/>
      <c r="BV19" s="40"/>
      <c r="CA19" s="41"/>
    </row>
    <row r="20" spans="1:79" ht="13.5" customHeight="1">
      <c r="A20" s="47"/>
      <c r="B20" s="40"/>
      <c r="E20" s="45"/>
      <c r="K20" s="45"/>
      <c r="Q20" s="45"/>
      <c r="W20" s="45"/>
      <c r="AC20" s="45"/>
      <c r="AI20" s="45"/>
      <c r="AO20" s="45"/>
      <c r="AU20" s="45"/>
      <c r="BA20" s="45"/>
      <c r="BG20" s="45"/>
      <c r="BM20" s="45"/>
      <c r="BS20" s="45"/>
      <c r="BV20" s="40"/>
      <c r="CA20" s="41"/>
    </row>
    <row r="21" spans="1:79" ht="13.5" customHeight="1">
      <c r="A21" s="47"/>
      <c r="B21" s="271">
        <v>0.7</v>
      </c>
      <c r="C21" s="115"/>
      <c r="D21" s="272"/>
      <c r="E21" s="45"/>
      <c r="K21" s="45"/>
      <c r="Q21" s="45"/>
      <c r="W21" s="45"/>
      <c r="AC21" s="45"/>
      <c r="AI21" s="45"/>
      <c r="AO21" s="45"/>
      <c r="AU21" s="45"/>
      <c r="BA21" s="45"/>
      <c r="BG21" s="45"/>
      <c r="BM21" s="45"/>
      <c r="BS21" s="246">
        <v>0.7</v>
      </c>
      <c r="BT21" s="115"/>
      <c r="BU21" s="115"/>
      <c r="BV21" s="40"/>
      <c r="CA21" s="41"/>
    </row>
    <row r="22" spans="1:79" ht="13.5" customHeight="1">
      <c r="A22" s="47"/>
      <c r="B22" s="40"/>
      <c r="E22" s="45"/>
      <c r="K22" s="45"/>
      <c r="Q22" s="45"/>
      <c r="W22" s="45"/>
      <c r="AC22" s="45"/>
      <c r="AI22" s="45"/>
      <c r="AO22" s="45"/>
      <c r="AU22" s="45"/>
      <c r="BA22" s="45"/>
      <c r="BG22" s="45"/>
      <c r="BM22" s="45"/>
      <c r="BS22" s="45"/>
      <c r="BV22" s="40"/>
      <c r="CA22" s="41"/>
    </row>
    <row r="23" spans="1:79" ht="13.5" customHeight="1">
      <c r="A23" s="47"/>
      <c r="B23" s="40"/>
      <c r="E23" s="45"/>
      <c r="K23" s="45"/>
      <c r="Q23" s="45"/>
      <c r="W23" s="45"/>
      <c r="AC23" s="45"/>
      <c r="AI23" s="45"/>
      <c r="AO23" s="45"/>
      <c r="AU23" s="45"/>
      <c r="BA23" s="45"/>
      <c r="BG23" s="45"/>
      <c r="BM23" s="45"/>
      <c r="BS23" s="45"/>
      <c r="BV23" s="40"/>
      <c r="CA23" s="41"/>
    </row>
    <row r="24" spans="1:79" ht="13.5" customHeight="1">
      <c r="A24" s="47"/>
      <c r="B24" s="40"/>
      <c r="E24" s="45"/>
      <c r="K24" s="45"/>
      <c r="Q24" s="45"/>
      <c r="W24" s="45"/>
      <c r="AC24" s="45"/>
      <c r="AI24" s="45"/>
      <c r="AO24" s="45"/>
      <c r="AU24" s="45"/>
      <c r="BA24" s="45"/>
      <c r="BG24" s="45"/>
      <c r="BM24" s="45"/>
      <c r="BS24" s="45"/>
      <c r="BV24" s="40"/>
      <c r="CA24" s="41"/>
    </row>
    <row r="25" spans="1:79" ht="13.5" customHeight="1">
      <c r="A25" s="47"/>
      <c r="B25" s="40"/>
      <c r="E25" s="45"/>
      <c r="K25" s="45"/>
      <c r="Q25" s="45"/>
      <c r="W25" s="45"/>
      <c r="AC25" s="45"/>
      <c r="AI25" s="45"/>
      <c r="AO25" s="45"/>
      <c r="AU25" s="45"/>
      <c r="BA25" s="45"/>
      <c r="BG25" s="45"/>
      <c r="BM25" s="45"/>
      <c r="BS25" s="45"/>
      <c r="BV25" s="40"/>
      <c r="CA25" s="41"/>
    </row>
    <row r="26" spans="1:79" ht="13.5" customHeight="1">
      <c r="A26" s="47"/>
      <c r="B26" s="271">
        <v>0.6</v>
      </c>
      <c r="C26" s="115"/>
      <c r="D26" s="272"/>
      <c r="E26" s="45"/>
      <c r="K26" s="45"/>
      <c r="Q26" s="45"/>
      <c r="W26" s="45"/>
      <c r="AC26" s="45"/>
      <c r="AI26" s="45"/>
      <c r="AO26" s="45"/>
      <c r="AU26" s="45"/>
      <c r="BA26" s="45"/>
      <c r="BG26" s="45"/>
      <c r="BM26" s="45"/>
      <c r="BS26" s="246">
        <v>0.6</v>
      </c>
      <c r="BT26" s="115"/>
      <c r="BU26" s="115"/>
      <c r="BV26" s="40"/>
      <c r="CA26" s="41"/>
    </row>
    <row r="27" spans="1:79" ht="13.5" customHeight="1">
      <c r="A27" s="47"/>
      <c r="B27" s="40"/>
      <c r="E27" s="45"/>
      <c r="K27" s="45"/>
      <c r="Q27" s="45"/>
      <c r="W27" s="45"/>
      <c r="AC27" s="45"/>
      <c r="AI27" s="45"/>
      <c r="AO27" s="45"/>
      <c r="AU27" s="45"/>
      <c r="BA27" s="45"/>
      <c r="BG27" s="45"/>
      <c r="BM27" s="45"/>
      <c r="BS27" s="45"/>
      <c r="BV27" s="40"/>
      <c r="CA27" s="41"/>
    </row>
    <row r="28" spans="1:79" ht="13.5" customHeight="1">
      <c r="A28" s="47"/>
      <c r="B28" s="40"/>
      <c r="E28" s="45"/>
      <c r="K28" s="45"/>
      <c r="Q28" s="45"/>
      <c r="W28" s="45"/>
      <c r="AC28" s="45"/>
      <c r="AI28" s="45"/>
      <c r="AO28" s="45"/>
      <c r="AU28" s="45"/>
      <c r="BA28" s="45"/>
      <c r="BG28" s="45"/>
      <c r="BM28" s="45"/>
      <c r="BS28" s="45"/>
      <c r="BV28" s="40"/>
      <c r="CA28" s="41"/>
    </row>
    <row r="29" spans="1:79" ht="13.5" customHeight="1">
      <c r="A29" s="47"/>
      <c r="B29" s="40"/>
      <c r="E29" s="45"/>
      <c r="K29" s="45"/>
      <c r="Q29" s="45"/>
      <c r="W29" s="45"/>
      <c r="AC29" s="45"/>
      <c r="AI29" s="45"/>
      <c r="AO29" s="45"/>
      <c r="AU29" s="45"/>
      <c r="BA29" s="45"/>
      <c r="BG29" s="45"/>
      <c r="BM29" s="45"/>
      <c r="BS29" s="45"/>
      <c r="BV29" s="40"/>
      <c r="CA29" s="41"/>
    </row>
    <row r="30" spans="1:79" ht="13.5" customHeight="1">
      <c r="A30" s="47" t="s">
        <v>85</v>
      </c>
      <c r="B30" s="40"/>
      <c r="E30" s="45"/>
      <c r="K30" s="45"/>
      <c r="Q30" s="45"/>
      <c r="W30" s="45"/>
      <c r="AC30" s="45"/>
      <c r="AI30" s="45"/>
      <c r="AO30" s="45"/>
      <c r="AU30" s="45"/>
      <c r="BA30" s="45"/>
      <c r="BG30" s="45"/>
      <c r="BM30" s="45"/>
      <c r="BS30" s="45"/>
      <c r="BV30" s="40"/>
      <c r="CA30" s="41"/>
    </row>
    <row r="31" spans="1:79" ht="13.5" customHeight="1">
      <c r="A31" s="47" t="s">
        <v>86</v>
      </c>
      <c r="B31" s="271">
        <v>0.5</v>
      </c>
      <c r="C31" s="115"/>
      <c r="D31" s="272"/>
      <c r="E31" s="45"/>
      <c r="K31" s="45"/>
      <c r="Q31" s="45"/>
      <c r="W31" s="45"/>
      <c r="AC31" s="45"/>
      <c r="AI31" s="45"/>
      <c r="AO31" s="45"/>
      <c r="AU31" s="45"/>
      <c r="BA31" s="45"/>
      <c r="BG31" s="45"/>
      <c r="BM31" s="45"/>
      <c r="BS31" s="246">
        <v>0.5</v>
      </c>
      <c r="BT31" s="115"/>
      <c r="BU31" s="115"/>
      <c r="BV31" s="40"/>
      <c r="CA31" s="41"/>
    </row>
    <row r="32" spans="1:79" ht="13.5" customHeight="1">
      <c r="A32" s="47"/>
      <c r="B32" s="40"/>
      <c r="E32" s="45"/>
      <c r="K32" s="45"/>
      <c r="Q32" s="45"/>
      <c r="W32" s="45"/>
      <c r="AC32" s="45"/>
      <c r="AI32" s="45"/>
      <c r="AO32" s="45"/>
      <c r="AU32" s="45"/>
      <c r="BA32" s="45"/>
      <c r="BG32" s="45"/>
      <c r="BM32" s="45"/>
      <c r="BS32" s="45"/>
      <c r="BV32" s="40"/>
      <c r="CA32" s="41"/>
    </row>
    <row r="33" spans="1:79" ht="13.5" customHeight="1">
      <c r="A33" s="47"/>
      <c r="B33" s="40"/>
      <c r="E33" s="45"/>
      <c r="K33" s="45"/>
      <c r="Q33" s="45"/>
      <c r="W33" s="45"/>
      <c r="AC33" s="45"/>
      <c r="AI33" s="45"/>
      <c r="AO33" s="45"/>
      <c r="AU33" s="45"/>
      <c r="BA33" s="45"/>
      <c r="BG33" s="45"/>
      <c r="BM33" s="45"/>
      <c r="BS33" s="45"/>
      <c r="BV33" s="40"/>
      <c r="CA33" s="41"/>
    </row>
    <row r="34" spans="1:79" ht="13.5" customHeight="1">
      <c r="A34" s="47"/>
      <c r="B34" s="40"/>
      <c r="E34" s="45"/>
      <c r="K34" s="45"/>
      <c r="Q34" s="45"/>
      <c r="W34" s="45"/>
      <c r="AC34" s="45"/>
      <c r="AI34" s="45"/>
      <c r="AO34" s="45"/>
      <c r="AU34" s="45"/>
      <c r="BA34" s="45"/>
      <c r="BG34" s="45"/>
      <c r="BM34" s="45"/>
      <c r="BS34" s="45"/>
      <c r="BV34" s="227" t="s">
        <v>114</v>
      </c>
      <c r="BW34" s="228"/>
      <c r="BX34" s="228"/>
      <c r="BY34" s="228"/>
      <c r="BZ34" s="228"/>
      <c r="CA34" s="229"/>
    </row>
    <row r="35" spans="1:79" ht="13.5" customHeight="1" thickBot="1">
      <c r="A35" s="48"/>
      <c r="B35" s="42"/>
      <c r="C35" s="1"/>
      <c r="D35" s="1"/>
      <c r="E35" s="46"/>
      <c r="F35" s="1"/>
      <c r="G35" s="1"/>
      <c r="H35" s="1"/>
      <c r="I35" s="1"/>
      <c r="J35" s="1"/>
      <c r="K35" s="46"/>
      <c r="L35" s="1"/>
      <c r="M35" s="1"/>
      <c r="N35" s="1"/>
      <c r="O35" s="1"/>
      <c r="P35" s="1"/>
      <c r="Q35" s="46"/>
      <c r="R35" s="1"/>
      <c r="S35" s="1"/>
      <c r="T35" s="1"/>
      <c r="U35" s="1"/>
      <c r="V35" s="1"/>
      <c r="W35" s="46"/>
      <c r="X35" s="1"/>
      <c r="Y35" s="1"/>
      <c r="Z35" s="1"/>
      <c r="AA35" s="1"/>
      <c r="AB35" s="1"/>
      <c r="AC35" s="46"/>
      <c r="AD35" s="1"/>
      <c r="AE35" s="1"/>
      <c r="AF35" s="1"/>
      <c r="AG35" s="1"/>
      <c r="AH35" s="1"/>
      <c r="AI35" s="46"/>
      <c r="AJ35" s="1"/>
      <c r="AK35" s="1"/>
      <c r="AL35" s="1"/>
      <c r="AM35" s="1"/>
      <c r="AN35" s="1"/>
      <c r="AO35" s="46"/>
      <c r="AP35" s="1"/>
      <c r="AQ35" s="1"/>
      <c r="AR35" s="1"/>
      <c r="AS35" s="1"/>
      <c r="AT35" s="1"/>
      <c r="AU35" s="46"/>
      <c r="AV35" s="1"/>
      <c r="AW35" s="1"/>
      <c r="AX35" s="1"/>
      <c r="AY35" s="1"/>
      <c r="AZ35" s="1"/>
      <c r="BA35" s="46"/>
      <c r="BB35" s="1"/>
      <c r="BC35" s="1"/>
      <c r="BD35" s="1"/>
      <c r="BE35" s="1"/>
      <c r="BF35" s="1"/>
      <c r="BG35" s="46"/>
      <c r="BH35" s="1"/>
      <c r="BI35" s="1"/>
      <c r="BJ35" s="1"/>
      <c r="BK35" s="1"/>
      <c r="BL35" s="1"/>
      <c r="BM35" s="46"/>
      <c r="BN35" s="1"/>
      <c r="BO35" s="1"/>
      <c r="BP35" s="1"/>
      <c r="BQ35" s="1"/>
      <c r="BR35" s="1"/>
      <c r="BS35" s="46"/>
      <c r="BT35" s="1"/>
      <c r="BU35" s="1"/>
      <c r="BV35" s="230">
        <v>1000000</v>
      </c>
      <c r="BW35" s="231"/>
      <c r="BX35" s="231"/>
      <c r="BY35" s="231"/>
      <c r="BZ35" s="231"/>
      <c r="CA35" s="232"/>
    </row>
    <row r="36" spans="1:79" ht="13.5" customHeight="1">
      <c r="A36" s="47" t="s">
        <v>74</v>
      </c>
      <c r="B36" s="256">
        <v>0.4</v>
      </c>
      <c r="C36" s="204"/>
      <c r="D36" s="129"/>
      <c r="E36" s="45"/>
      <c r="K36" s="45"/>
      <c r="Q36" s="45"/>
      <c r="W36" s="45"/>
      <c r="AC36" s="45"/>
      <c r="AI36" s="45"/>
      <c r="AO36" s="45"/>
      <c r="AU36" s="45"/>
      <c r="BA36" s="45"/>
      <c r="BG36" s="45"/>
      <c r="BM36" s="45"/>
      <c r="BS36" s="246">
        <v>0.4</v>
      </c>
      <c r="BT36" s="115"/>
      <c r="BU36" s="115"/>
      <c r="BV36" s="244" t="s">
        <v>150</v>
      </c>
      <c r="BW36" s="204"/>
      <c r="BX36" s="204"/>
      <c r="BY36" s="204"/>
      <c r="BZ36" s="204"/>
      <c r="CA36" s="245"/>
    </row>
    <row r="37" spans="1:79" ht="13.5" customHeight="1">
      <c r="A37" s="47" t="s">
        <v>80</v>
      </c>
      <c r="B37" s="40"/>
      <c r="E37" s="45"/>
      <c r="K37" s="45"/>
      <c r="Q37" s="45"/>
      <c r="W37" s="45"/>
      <c r="AC37" s="45"/>
      <c r="AI37" s="45"/>
      <c r="AO37" s="45"/>
      <c r="AU37" s="45"/>
      <c r="BA37" s="45"/>
      <c r="BG37" s="45"/>
      <c r="BM37" s="45"/>
      <c r="BS37" s="45"/>
      <c r="BV37" s="40"/>
      <c r="BX37" t="s">
        <v>113</v>
      </c>
      <c r="CA37" s="41"/>
    </row>
    <row r="38" spans="1:79" ht="13.5" customHeight="1">
      <c r="A38" s="47"/>
      <c r="B38" s="40"/>
      <c r="E38" s="45"/>
      <c r="K38" s="45"/>
      <c r="Q38" s="45"/>
      <c r="W38" s="45"/>
      <c r="AC38" s="45"/>
      <c r="AI38" s="45"/>
      <c r="AO38" s="45"/>
      <c r="AU38" s="45"/>
      <c r="BA38" s="45"/>
      <c r="BG38" s="45"/>
      <c r="BM38" s="45"/>
      <c r="BS38" s="45"/>
      <c r="BV38" s="242" t="s">
        <v>150</v>
      </c>
      <c r="BW38" s="115"/>
      <c r="BX38" s="115"/>
      <c r="BY38" s="115"/>
      <c r="BZ38" s="115"/>
      <c r="CA38" s="243"/>
    </row>
    <row r="39" spans="1:79" ht="13.5" customHeight="1">
      <c r="A39" s="47"/>
      <c r="B39" s="40"/>
      <c r="E39" s="45"/>
      <c r="K39" s="45"/>
      <c r="Q39" s="45"/>
      <c r="W39" s="45"/>
      <c r="AC39" s="45"/>
      <c r="AI39" s="45"/>
      <c r="AO39" s="45"/>
      <c r="AU39" s="45"/>
      <c r="BA39" s="45"/>
      <c r="BG39" s="45"/>
      <c r="BM39" s="45"/>
      <c r="BS39" s="45"/>
      <c r="BV39" s="227" t="s">
        <v>114</v>
      </c>
      <c r="BW39" s="228"/>
      <c r="BX39" s="228"/>
      <c r="BY39" s="228"/>
      <c r="BZ39" s="228"/>
      <c r="CA39" s="229"/>
    </row>
    <row r="40" spans="1:79" ht="13.5" customHeight="1" thickBot="1">
      <c r="A40" s="48"/>
      <c r="B40" s="42"/>
      <c r="C40" s="1"/>
      <c r="D40" s="1"/>
      <c r="E40" s="46"/>
      <c r="F40" s="1"/>
      <c r="G40" s="1"/>
      <c r="H40" s="1"/>
      <c r="I40" s="1"/>
      <c r="J40" s="1"/>
      <c r="K40" s="46"/>
      <c r="L40" s="1"/>
      <c r="M40" s="1"/>
      <c r="N40" s="1"/>
      <c r="O40" s="1"/>
      <c r="P40" s="1"/>
      <c r="Q40" s="46"/>
      <c r="R40" s="1"/>
      <c r="S40" s="1"/>
      <c r="T40" s="1"/>
      <c r="U40" s="1"/>
      <c r="V40" s="1"/>
      <c r="W40" s="46"/>
      <c r="X40" s="1"/>
      <c r="Y40" s="1"/>
      <c r="Z40" s="1"/>
      <c r="AA40" s="1"/>
      <c r="AB40" s="1"/>
      <c r="AC40" s="46"/>
      <c r="AD40" s="1"/>
      <c r="AE40" s="1"/>
      <c r="AF40" s="1"/>
      <c r="AG40" s="1"/>
      <c r="AH40" s="1"/>
      <c r="AI40" s="46"/>
      <c r="AJ40" s="1"/>
      <c r="AK40" s="1"/>
      <c r="AL40" s="1"/>
      <c r="AM40" s="1"/>
      <c r="AN40" s="1"/>
      <c r="AO40" s="46"/>
      <c r="AP40" s="1"/>
      <c r="AQ40" s="1"/>
      <c r="AR40" s="1"/>
      <c r="AS40" s="1"/>
      <c r="AT40" s="1"/>
      <c r="AU40" s="46"/>
      <c r="AV40" s="1"/>
      <c r="AW40" s="1"/>
      <c r="AX40" s="1"/>
      <c r="AY40" s="1"/>
      <c r="AZ40" s="1"/>
      <c r="BA40" s="46"/>
      <c r="BB40" s="1"/>
      <c r="BC40" s="1"/>
      <c r="BD40" s="1"/>
      <c r="BE40" s="1"/>
      <c r="BF40" s="1"/>
      <c r="BG40" s="46"/>
      <c r="BH40" s="1"/>
      <c r="BI40" s="1"/>
      <c r="BJ40" s="1"/>
      <c r="BK40" s="1"/>
      <c r="BL40" s="1"/>
      <c r="BM40" s="46"/>
      <c r="BN40" s="1"/>
      <c r="BO40" s="1"/>
      <c r="BP40" s="1"/>
      <c r="BQ40" s="1"/>
      <c r="BR40" s="1"/>
      <c r="BS40" s="46"/>
      <c r="BT40" s="1"/>
      <c r="BU40" s="1"/>
      <c r="BV40" s="230"/>
      <c r="BW40" s="231"/>
      <c r="BX40" s="231"/>
      <c r="BY40" s="231"/>
      <c r="BZ40" s="231"/>
      <c r="CA40" s="232"/>
    </row>
    <row r="41" spans="1:79" ht="13.5" customHeight="1">
      <c r="A41" s="47" t="s">
        <v>75</v>
      </c>
      <c r="B41" s="256">
        <v>0.3</v>
      </c>
      <c r="C41" s="204"/>
      <c r="D41" s="129"/>
      <c r="E41" s="45"/>
      <c r="K41" s="45"/>
      <c r="Q41" s="45"/>
      <c r="W41" s="45"/>
      <c r="AC41" s="45"/>
      <c r="AI41" s="45"/>
      <c r="AO41" s="45"/>
      <c r="AU41" s="45"/>
      <c r="BA41" s="45"/>
      <c r="BG41" s="45"/>
      <c r="BM41" s="45"/>
      <c r="BS41" s="246">
        <v>0.3</v>
      </c>
      <c r="BT41" s="115"/>
      <c r="BU41" s="115"/>
      <c r="BV41" s="244" t="s">
        <v>150</v>
      </c>
      <c r="BW41" s="204"/>
      <c r="BX41" s="204"/>
      <c r="BY41" s="204"/>
      <c r="BZ41" s="204"/>
      <c r="CA41" s="245"/>
    </row>
    <row r="42" spans="1:79" ht="13.5" customHeight="1">
      <c r="A42" s="47" t="s">
        <v>79</v>
      </c>
      <c r="B42" s="40"/>
      <c r="E42" s="45"/>
      <c r="K42" s="45"/>
      <c r="Q42" s="45"/>
      <c r="W42" s="45"/>
      <c r="AC42" s="45"/>
      <c r="AI42" s="45"/>
      <c r="AO42" s="45"/>
      <c r="AU42" s="45"/>
      <c r="BA42" s="45"/>
      <c r="BG42" s="45"/>
      <c r="BM42" s="45"/>
      <c r="BS42" s="45"/>
      <c r="BV42" s="40"/>
      <c r="BX42" t="s">
        <v>113</v>
      </c>
      <c r="CA42" s="41"/>
    </row>
    <row r="43" spans="1:79" ht="13.5" customHeight="1">
      <c r="A43" s="47"/>
      <c r="B43" s="40"/>
      <c r="E43" s="45"/>
      <c r="K43" s="45"/>
      <c r="Q43" s="45"/>
      <c r="W43" s="45"/>
      <c r="AC43" s="45"/>
      <c r="AI43" s="45"/>
      <c r="AO43" s="45"/>
      <c r="AU43" s="45"/>
      <c r="BA43" s="45"/>
      <c r="BG43" s="45"/>
      <c r="BM43" s="45"/>
      <c r="BS43" s="45"/>
      <c r="BV43" s="242" t="s">
        <v>150</v>
      </c>
      <c r="BW43" s="115"/>
      <c r="BX43" s="115"/>
      <c r="BY43" s="115"/>
      <c r="BZ43" s="115"/>
      <c r="CA43" s="243"/>
    </row>
    <row r="44" spans="1:79" ht="13.5" customHeight="1">
      <c r="A44" s="47"/>
      <c r="B44" s="40"/>
      <c r="E44" s="45"/>
      <c r="K44" s="45"/>
      <c r="Q44" s="45"/>
      <c r="W44" s="45"/>
      <c r="AC44" s="45"/>
      <c r="AI44" s="45"/>
      <c r="AO44" s="45"/>
      <c r="AU44" s="45"/>
      <c r="BA44" s="45"/>
      <c r="BG44" s="45"/>
      <c r="BM44" s="45"/>
      <c r="BS44" s="45"/>
      <c r="BV44" s="227" t="s">
        <v>114</v>
      </c>
      <c r="BW44" s="228"/>
      <c r="BX44" s="228"/>
      <c r="BY44" s="228"/>
      <c r="BZ44" s="228"/>
      <c r="CA44" s="229"/>
    </row>
    <row r="45" spans="1:79" ht="13.5" customHeight="1" thickBot="1">
      <c r="A45" s="48"/>
      <c r="B45" s="42"/>
      <c r="C45" s="1"/>
      <c r="D45" s="1"/>
      <c r="E45" s="46"/>
      <c r="F45" s="1"/>
      <c r="G45" s="1"/>
      <c r="H45" s="1"/>
      <c r="I45" s="1"/>
      <c r="J45" s="1"/>
      <c r="K45" s="46"/>
      <c r="L45" s="1"/>
      <c r="M45" s="1"/>
      <c r="N45" s="1"/>
      <c r="O45" s="1"/>
      <c r="P45" s="1"/>
      <c r="Q45" s="46"/>
      <c r="R45" s="1"/>
      <c r="S45" s="1"/>
      <c r="T45" s="1"/>
      <c r="U45" s="1"/>
      <c r="V45" s="1"/>
      <c r="W45" s="46"/>
      <c r="X45" s="1"/>
      <c r="Y45" s="1"/>
      <c r="Z45" s="1"/>
      <c r="AA45" s="1"/>
      <c r="AB45" s="1"/>
      <c r="AC45" s="46"/>
      <c r="AD45" s="1"/>
      <c r="AE45" s="1"/>
      <c r="AF45" s="1"/>
      <c r="AG45" s="1"/>
      <c r="AH45" s="1"/>
      <c r="AI45" s="46"/>
      <c r="AJ45" s="1"/>
      <c r="AK45" s="1"/>
      <c r="AL45" s="1"/>
      <c r="AM45" s="1"/>
      <c r="AN45" s="1"/>
      <c r="AO45" s="46"/>
      <c r="AP45" s="1"/>
      <c r="AQ45" s="1"/>
      <c r="AR45" s="1"/>
      <c r="AS45" s="1"/>
      <c r="AT45" s="1"/>
      <c r="AU45" s="46"/>
      <c r="AV45" s="1"/>
      <c r="AW45" s="1"/>
      <c r="AX45" s="1"/>
      <c r="AY45" s="1"/>
      <c r="AZ45" s="1"/>
      <c r="BA45" s="46"/>
      <c r="BB45" s="1"/>
      <c r="BC45" s="1"/>
      <c r="BD45" s="1"/>
      <c r="BE45" s="1"/>
      <c r="BF45" s="1"/>
      <c r="BG45" s="46"/>
      <c r="BH45" s="1"/>
      <c r="BI45" s="1"/>
      <c r="BJ45" s="1"/>
      <c r="BK45" s="1"/>
      <c r="BL45" s="1"/>
      <c r="BM45" s="46"/>
      <c r="BN45" s="1"/>
      <c r="BO45" s="1"/>
      <c r="BP45" s="1"/>
      <c r="BQ45" s="1"/>
      <c r="BR45" s="1"/>
      <c r="BS45" s="46"/>
      <c r="BT45" s="1"/>
      <c r="BU45" s="1"/>
      <c r="BV45" s="230"/>
      <c r="BW45" s="231"/>
      <c r="BX45" s="231"/>
      <c r="BY45" s="231"/>
      <c r="BZ45" s="231"/>
      <c r="CA45" s="232"/>
    </row>
    <row r="46" spans="1:79" ht="13.5" customHeight="1">
      <c r="A46" s="47" t="s">
        <v>76</v>
      </c>
      <c r="B46" s="256">
        <v>0.2</v>
      </c>
      <c r="C46" s="204"/>
      <c r="D46" s="129"/>
      <c r="E46" s="45"/>
      <c r="K46" s="45"/>
      <c r="Q46" s="45"/>
      <c r="W46" s="45"/>
      <c r="AC46" s="45"/>
      <c r="AI46" s="45"/>
      <c r="AO46" s="45"/>
      <c r="AU46" s="45"/>
      <c r="BA46" s="45"/>
      <c r="BG46" s="45"/>
      <c r="BM46" s="45"/>
      <c r="BS46" s="246">
        <v>0.2</v>
      </c>
      <c r="BT46" s="115"/>
      <c r="BU46" s="115"/>
      <c r="BV46" s="244" t="s">
        <v>150</v>
      </c>
      <c r="BW46" s="204"/>
      <c r="BX46" s="204"/>
      <c r="BY46" s="204"/>
      <c r="BZ46" s="204"/>
      <c r="CA46" s="245"/>
    </row>
    <row r="47" spans="1:79" ht="13.5" customHeight="1">
      <c r="A47" s="47" t="s">
        <v>89</v>
      </c>
      <c r="B47" s="40"/>
      <c r="E47" s="45"/>
      <c r="K47" s="45"/>
      <c r="Q47" s="45"/>
      <c r="W47" s="45"/>
      <c r="AC47" s="45"/>
      <c r="AI47" s="45"/>
      <c r="AO47" s="45"/>
      <c r="AU47" s="45"/>
      <c r="BA47" s="45"/>
      <c r="BG47" s="45"/>
      <c r="BM47" s="45"/>
      <c r="BS47" s="45"/>
      <c r="BV47" s="40"/>
      <c r="BX47" t="s">
        <v>113</v>
      </c>
      <c r="CA47" s="41"/>
    </row>
    <row r="48" spans="1:79" ht="13.5" customHeight="1">
      <c r="A48" s="47"/>
      <c r="B48" s="40"/>
      <c r="E48" s="45"/>
      <c r="K48" s="45"/>
      <c r="Q48" s="45"/>
      <c r="W48" s="45"/>
      <c r="AC48" s="45"/>
      <c r="AI48" s="45"/>
      <c r="AO48" s="45"/>
      <c r="AU48" s="45"/>
      <c r="BA48" s="45"/>
      <c r="BG48" s="45"/>
      <c r="BM48" s="45"/>
      <c r="BS48" s="45"/>
      <c r="BV48" s="242" t="s">
        <v>150</v>
      </c>
      <c r="BW48" s="115"/>
      <c r="BX48" s="115"/>
      <c r="BY48" s="115"/>
      <c r="BZ48" s="115"/>
      <c r="CA48" s="243"/>
    </row>
    <row r="49" spans="1:79" ht="13.5" customHeight="1">
      <c r="A49" s="47"/>
      <c r="B49" s="40"/>
      <c r="E49" s="45"/>
      <c r="K49" s="45"/>
      <c r="Q49" s="45"/>
      <c r="W49" s="45"/>
      <c r="AC49" s="45"/>
      <c r="AI49" s="45"/>
      <c r="AO49" s="45"/>
      <c r="AU49" s="45"/>
      <c r="BA49" s="45"/>
      <c r="BG49" s="45"/>
      <c r="BM49" s="45"/>
      <c r="BS49" s="45"/>
      <c r="BV49" s="227" t="s">
        <v>114</v>
      </c>
      <c r="BW49" s="228"/>
      <c r="BX49" s="228"/>
      <c r="BY49" s="228"/>
      <c r="BZ49" s="228"/>
      <c r="CA49" s="229"/>
    </row>
    <row r="50" spans="1:79" ht="13.5" customHeight="1" thickBot="1">
      <c r="A50" s="48"/>
      <c r="B50" s="42"/>
      <c r="C50" s="1"/>
      <c r="D50" s="1"/>
      <c r="E50" s="46"/>
      <c r="F50" s="1"/>
      <c r="G50" s="1"/>
      <c r="H50" s="1"/>
      <c r="I50" s="1"/>
      <c r="J50" s="1"/>
      <c r="K50" s="46"/>
      <c r="L50" s="1"/>
      <c r="M50" s="1"/>
      <c r="N50" s="1"/>
      <c r="O50" s="1"/>
      <c r="P50" s="1"/>
      <c r="Q50" s="46"/>
      <c r="R50" s="1"/>
      <c r="S50" s="1"/>
      <c r="T50" s="1"/>
      <c r="U50" s="1"/>
      <c r="V50" s="1"/>
      <c r="W50" s="46"/>
      <c r="X50" s="1"/>
      <c r="Y50" s="105" t="s">
        <v>149</v>
      </c>
      <c r="Z50" s="1"/>
      <c r="AA50" s="1"/>
      <c r="AB50" s="1"/>
      <c r="AC50" s="46"/>
      <c r="AD50" s="1"/>
      <c r="AE50" s="1"/>
      <c r="AF50" s="1"/>
      <c r="AG50" s="1"/>
      <c r="AH50" s="1"/>
      <c r="AI50" s="46"/>
      <c r="AJ50" s="1"/>
      <c r="AK50" s="1"/>
      <c r="AL50" s="1"/>
      <c r="AM50" s="1"/>
      <c r="AN50" s="1"/>
      <c r="AO50" s="46"/>
      <c r="AP50" s="1"/>
      <c r="AQ50" s="1"/>
      <c r="AR50" s="1"/>
      <c r="AS50" s="1"/>
      <c r="AT50" s="1"/>
      <c r="AU50" s="46"/>
      <c r="AV50" s="1"/>
      <c r="AW50" s="1"/>
      <c r="AX50" s="1"/>
      <c r="AY50" s="1"/>
      <c r="AZ50" s="1"/>
      <c r="BA50" s="46"/>
      <c r="BB50" s="1"/>
      <c r="BC50" s="1"/>
      <c r="BD50" s="1"/>
      <c r="BE50" s="1"/>
      <c r="BF50" s="1"/>
      <c r="BG50" s="46"/>
      <c r="BH50" s="1"/>
      <c r="BI50" s="1"/>
      <c r="BJ50" s="1"/>
      <c r="BK50" s="1"/>
      <c r="BL50" s="1"/>
      <c r="BM50" s="46"/>
      <c r="BN50" s="1"/>
      <c r="BO50" s="1"/>
      <c r="BP50" s="1"/>
      <c r="BQ50" s="1"/>
      <c r="BR50" s="1"/>
      <c r="BS50" s="46"/>
      <c r="BT50" s="1"/>
      <c r="BU50" s="1"/>
      <c r="BV50" s="230"/>
      <c r="BW50" s="231"/>
      <c r="BX50" s="231"/>
      <c r="BY50" s="231"/>
      <c r="BZ50" s="231"/>
      <c r="CA50" s="232"/>
    </row>
    <row r="51" spans="1:79" ht="13.5" customHeight="1">
      <c r="A51" s="250" t="s">
        <v>87</v>
      </c>
      <c r="B51" s="257">
        <v>0.1</v>
      </c>
      <c r="C51" s="248"/>
      <c r="D51" s="258"/>
      <c r="E51" s="236"/>
      <c r="F51" s="239"/>
      <c r="G51" s="239"/>
      <c r="H51" s="239"/>
      <c r="I51" s="239"/>
      <c r="J51" s="233"/>
      <c r="K51" s="236"/>
      <c r="L51" s="239"/>
      <c r="M51" s="239"/>
      <c r="N51" s="239"/>
      <c r="O51" s="239"/>
      <c r="P51" s="233"/>
      <c r="Q51" s="236"/>
      <c r="R51" s="239"/>
      <c r="S51" s="239"/>
      <c r="T51" s="239"/>
      <c r="U51" s="239"/>
      <c r="V51" s="233"/>
      <c r="W51" s="236"/>
      <c r="X51" s="239"/>
      <c r="Y51" s="239"/>
      <c r="Z51" s="239"/>
      <c r="AA51" s="239"/>
      <c r="AB51" s="233"/>
      <c r="AC51" s="236"/>
      <c r="AD51" s="239"/>
      <c r="AE51" s="239"/>
      <c r="AF51" s="239"/>
      <c r="AG51" s="239" t="s">
        <v>137</v>
      </c>
      <c r="AH51" s="233"/>
      <c r="AI51" s="236"/>
      <c r="AJ51" s="239"/>
      <c r="AK51" s="239"/>
      <c r="AL51" s="239"/>
      <c r="AM51" s="239"/>
      <c r="AN51" s="233"/>
      <c r="AO51" s="236"/>
      <c r="AP51" s="239"/>
      <c r="AQ51" s="239"/>
      <c r="AR51" s="239"/>
      <c r="AS51" s="239"/>
      <c r="AT51" s="233"/>
      <c r="AU51" s="236"/>
      <c r="AV51" s="239"/>
      <c r="AW51" s="239"/>
      <c r="AX51" s="239"/>
      <c r="AY51" s="239"/>
      <c r="AZ51" s="233" t="s">
        <v>138</v>
      </c>
      <c r="BA51" s="236"/>
      <c r="BB51" s="239"/>
      <c r="BC51" s="239"/>
      <c r="BD51" s="239"/>
      <c r="BE51" s="239"/>
      <c r="BF51" s="233"/>
      <c r="BG51" s="236"/>
      <c r="BH51" s="239"/>
      <c r="BI51" s="239"/>
      <c r="BJ51" s="239"/>
      <c r="BK51" s="239"/>
      <c r="BL51" s="233"/>
      <c r="BM51" s="236"/>
      <c r="BN51" s="239"/>
      <c r="BO51" s="239"/>
      <c r="BP51" s="239"/>
      <c r="BQ51" s="239"/>
      <c r="BR51" s="239" t="s">
        <v>139</v>
      </c>
      <c r="BS51" s="247">
        <v>0.1</v>
      </c>
      <c r="BT51" s="248"/>
      <c r="BU51" s="249"/>
      <c r="BV51" s="39"/>
      <c r="BW51" s="33"/>
      <c r="BX51" s="33"/>
      <c r="BY51" s="33"/>
      <c r="BZ51" s="33"/>
      <c r="CA51" s="51"/>
    </row>
    <row r="52" spans="1:79" ht="13.5" customHeight="1">
      <c r="A52" s="251"/>
      <c r="B52" s="94"/>
      <c r="C52" s="85"/>
      <c r="D52" s="85"/>
      <c r="E52" s="237"/>
      <c r="F52" s="240"/>
      <c r="G52" s="240"/>
      <c r="H52" s="240"/>
      <c r="I52" s="240"/>
      <c r="J52" s="234"/>
      <c r="K52" s="237"/>
      <c r="L52" s="240"/>
      <c r="M52" s="240"/>
      <c r="N52" s="240"/>
      <c r="O52" s="240"/>
      <c r="P52" s="234"/>
      <c r="Q52" s="237"/>
      <c r="R52" s="240"/>
      <c r="S52" s="240"/>
      <c r="T52" s="240"/>
      <c r="U52" s="240"/>
      <c r="V52" s="234"/>
      <c r="W52" s="237"/>
      <c r="X52" s="240"/>
      <c r="Y52" s="240"/>
      <c r="Z52" s="240"/>
      <c r="AA52" s="240"/>
      <c r="AB52" s="234"/>
      <c r="AC52" s="237"/>
      <c r="AD52" s="240"/>
      <c r="AE52" s="240"/>
      <c r="AF52" s="240"/>
      <c r="AG52" s="240"/>
      <c r="AH52" s="234"/>
      <c r="AI52" s="237"/>
      <c r="AJ52" s="240"/>
      <c r="AK52" s="240"/>
      <c r="AL52" s="240"/>
      <c r="AM52" s="240"/>
      <c r="AN52" s="234"/>
      <c r="AO52" s="237"/>
      <c r="AP52" s="240"/>
      <c r="AQ52" s="240"/>
      <c r="AR52" s="240"/>
      <c r="AS52" s="240"/>
      <c r="AT52" s="234"/>
      <c r="AU52" s="237"/>
      <c r="AV52" s="240"/>
      <c r="AW52" s="240"/>
      <c r="AX52" s="240"/>
      <c r="AY52" s="240"/>
      <c r="AZ52" s="234"/>
      <c r="BA52" s="237"/>
      <c r="BB52" s="240"/>
      <c r="BC52" s="240"/>
      <c r="BD52" s="240"/>
      <c r="BE52" s="240"/>
      <c r="BF52" s="234"/>
      <c r="BG52" s="237"/>
      <c r="BH52" s="240"/>
      <c r="BI52" s="240"/>
      <c r="BJ52" s="240"/>
      <c r="BK52" s="240"/>
      <c r="BL52" s="234"/>
      <c r="BM52" s="237"/>
      <c r="BN52" s="240"/>
      <c r="BO52" s="240"/>
      <c r="BP52" s="240"/>
      <c r="BQ52" s="240"/>
      <c r="BR52" s="240"/>
      <c r="BS52" s="96"/>
      <c r="BT52" s="85"/>
      <c r="BU52" s="87"/>
      <c r="BV52" s="40"/>
      <c r="CA52" s="41"/>
    </row>
    <row r="53" spans="1:79" ht="13.5" customHeight="1">
      <c r="A53" s="251"/>
      <c r="B53" s="94"/>
      <c r="C53" s="85"/>
      <c r="D53" s="85"/>
      <c r="E53" s="237"/>
      <c r="F53" s="240"/>
      <c r="G53" s="240"/>
      <c r="H53" s="240"/>
      <c r="I53" s="240"/>
      <c r="J53" s="234"/>
      <c r="K53" s="237"/>
      <c r="L53" s="240"/>
      <c r="M53" s="240"/>
      <c r="N53" s="240"/>
      <c r="O53" s="240"/>
      <c r="P53" s="234"/>
      <c r="Q53" s="237"/>
      <c r="R53" s="240"/>
      <c r="S53" s="240"/>
      <c r="T53" s="240"/>
      <c r="U53" s="240"/>
      <c r="V53" s="234"/>
      <c r="W53" s="237"/>
      <c r="X53" s="240"/>
      <c r="Y53" s="240"/>
      <c r="Z53" s="240"/>
      <c r="AA53" s="240"/>
      <c r="AB53" s="234"/>
      <c r="AC53" s="237"/>
      <c r="AD53" s="240"/>
      <c r="AE53" s="240"/>
      <c r="AF53" s="240"/>
      <c r="AG53" s="240"/>
      <c r="AH53" s="234"/>
      <c r="AI53" s="237"/>
      <c r="AJ53" s="240"/>
      <c r="AK53" s="240"/>
      <c r="AL53" s="240"/>
      <c r="AM53" s="240"/>
      <c r="AN53" s="234"/>
      <c r="AO53" s="237"/>
      <c r="AP53" s="240"/>
      <c r="AQ53" s="240"/>
      <c r="AR53" s="240"/>
      <c r="AS53" s="240"/>
      <c r="AT53" s="234"/>
      <c r="AU53" s="237"/>
      <c r="AV53" s="240"/>
      <c r="AW53" s="240"/>
      <c r="AX53" s="240"/>
      <c r="AY53" s="240"/>
      <c r="AZ53" s="234"/>
      <c r="BA53" s="237"/>
      <c r="BB53" s="240"/>
      <c r="BC53" s="240"/>
      <c r="BD53" s="240"/>
      <c r="BE53" s="240"/>
      <c r="BF53" s="234"/>
      <c r="BG53" s="237"/>
      <c r="BH53" s="240"/>
      <c r="BI53" s="240"/>
      <c r="BJ53" s="240"/>
      <c r="BK53" s="240"/>
      <c r="BL53" s="234"/>
      <c r="BM53" s="237"/>
      <c r="BN53" s="240"/>
      <c r="BO53" s="240"/>
      <c r="BP53" s="240"/>
      <c r="BQ53" s="240"/>
      <c r="BR53" s="240"/>
      <c r="BS53" s="96"/>
      <c r="BT53" s="85"/>
      <c r="BU53" s="87"/>
      <c r="BV53" s="40"/>
      <c r="CA53" s="41"/>
    </row>
    <row r="54" spans="1:79" ht="13.5" customHeight="1">
      <c r="A54" s="251"/>
      <c r="B54" s="94"/>
      <c r="C54" s="85"/>
      <c r="D54" s="85"/>
      <c r="E54" s="237"/>
      <c r="F54" s="240"/>
      <c r="G54" s="240"/>
      <c r="H54" s="240"/>
      <c r="I54" s="240"/>
      <c r="J54" s="234"/>
      <c r="K54" s="237"/>
      <c r="L54" s="240"/>
      <c r="M54" s="240"/>
      <c r="N54" s="240"/>
      <c r="O54" s="240"/>
      <c r="P54" s="234"/>
      <c r="Q54" s="237"/>
      <c r="R54" s="240"/>
      <c r="S54" s="240"/>
      <c r="T54" s="240"/>
      <c r="U54" s="240"/>
      <c r="V54" s="234"/>
      <c r="W54" s="237"/>
      <c r="X54" s="240"/>
      <c r="Y54" s="240"/>
      <c r="Z54" s="240"/>
      <c r="AA54" s="240"/>
      <c r="AB54" s="234"/>
      <c r="AC54" s="237"/>
      <c r="AD54" s="240"/>
      <c r="AE54" s="240"/>
      <c r="AF54" s="240"/>
      <c r="AG54" s="240"/>
      <c r="AH54" s="234"/>
      <c r="AI54" s="237"/>
      <c r="AJ54" s="240"/>
      <c r="AK54" s="240"/>
      <c r="AL54" s="240"/>
      <c r="AM54" s="240"/>
      <c r="AN54" s="234"/>
      <c r="AO54" s="237"/>
      <c r="AP54" s="240"/>
      <c r="AQ54" s="240"/>
      <c r="AR54" s="240"/>
      <c r="AS54" s="240"/>
      <c r="AT54" s="234"/>
      <c r="AU54" s="237"/>
      <c r="AV54" s="240"/>
      <c r="AW54" s="240"/>
      <c r="AX54" s="240"/>
      <c r="AY54" s="240"/>
      <c r="AZ54" s="234"/>
      <c r="BA54" s="237"/>
      <c r="BB54" s="240"/>
      <c r="BC54" s="240"/>
      <c r="BD54" s="240"/>
      <c r="BE54" s="240"/>
      <c r="BF54" s="234"/>
      <c r="BG54" s="237"/>
      <c r="BH54" s="240"/>
      <c r="BI54" s="240"/>
      <c r="BJ54" s="240"/>
      <c r="BK54" s="240"/>
      <c r="BL54" s="234"/>
      <c r="BM54" s="237"/>
      <c r="BN54" s="240"/>
      <c r="BO54" s="240"/>
      <c r="BP54" s="240"/>
      <c r="BQ54" s="240"/>
      <c r="BR54" s="240"/>
      <c r="BS54" s="96"/>
      <c r="BT54" s="85"/>
      <c r="BU54" s="87"/>
      <c r="BV54" s="40"/>
      <c r="CA54" s="41"/>
    </row>
    <row r="55" spans="1:79" ht="13.5" customHeight="1" thickBot="1">
      <c r="A55" s="252"/>
      <c r="B55" s="95"/>
      <c r="C55" s="86"/>
      <c r="D55" s="86"/>
      <c r="E55" s="238"/>
      <c r="F55" s="241"/>
      <c r="G55" s="241"/>
      <c r="H55" s="241"/>
      <c r="I55" s="241"/>
      <c r="J55" s="235"/>
      <c r="K55" s="238"/>
      <c r="L55" s="241"/>
      <c r="M55" s="241"/>
      <c r="N55" s="241"/>
      <c r="O55" s="241"/>
      <c r="P55" s="235"/>
      <c r="Q55" s="238"/>
      <c r="R55" s="241"/>
      <c r="S55" s="241"/>
      <c r="T55" s="241"/>
      <c r="U55" s="241"/>
      <c r="V55" s="235"/>
      <c r="W55" s="238"/>
      <c r="X55" s="241"/>
      <c r="Y55" s="241"/>
      <c r="Z55" s="241"/>
      <c r="AA55" s="241"/>
      <c r="AB55" s="235"/>
      <c r="AC55" s="238"/>
      <c r="AD55" s="241"/>
      <c r="AE55" s="241"/>
      <c r="AF55" s="241"/>
      <c r="AG55" s="241"/>
      <c r="AH55" s="235"/>
      <c r="AI55" s="238"/>
      <c r="AJ55" s="241"/>
      <c r="AK55" s="241"/>
      <c r="AL55" s="241"/>
      <c r="AM55" s="241"/>
      <c r="AN55" s="235"/>
      <c r="AO55" s="238"/>
      <c r="AP55" s="241"/>
      <c r="AQ55" s="241"/>
      <c r="AR55" s="241"/>
      <c r="AS55" s="241"/>
      <c r="AT55" s="235"/>
      <c r="AU55" s="238"/>
      <c r="AV55" s="241"/>
      <c r="AW55" s="241"/>
      <c r="AX55" s="241"/>
      <c r="AY55" s="241"/>
      <c r="AZ55" s="235"/>
      <c r="BA55" s="238"/>
      <c r="BB55" s="241"/>
      <c r="BC55" s="241"/>
      <c r="BD55" s="241"/>
      <c r="BE55" s="241"/>
      <c r="BF55" s="235"/>
      <c r="BG55" s="238"/>
      <c r="BH55" s="241"/>
      <c r="BI55" s="241"/>
      <c r="BJ55" s="241"/>
      <c r="BK55" s="241"/>
      <c r="BL55" s="235"/>
      <c r="BM55" s="238"/>
      <c r="BN55" s="241"/>
      <c r="BO55" s="241"/>
      <c r="BP55" s="241"/>
      <c r="BQ55" s="241"/>
      <c r="BR55" s="241"/>
      <c r="BS55" s="97"/>
      <c r="BT55" s="86"/>
      <c r="BU55" s="88"/>
      <c r="BV55" s="40"/>
      <c r="CA55" s="41"/>
    </row>
    <row r="56" spans="1:79" ht="13.5" customHeight="1" thickTop="1">
      <c r="A56" s="254" t="s">
        <v>129</v>
      </c>
      <c r="B56" s="75"/>
      <c r="C56" s="72"/>
      <c r="D56" s="72"/>
      <c r="E56" s="284" t="str">
        <f>IF(E58=""," ",(E58/$BV$62))</f>
        <v xml:space="preserve"> </v>
      </c>
      <c r="F56" s="285"/>
      <c r="G56" s="285"/>
      <c r="H56" s="285"/>
      <c r="I56" s="285"/>
      <c r="J56" s="288"/>
      <c r="K56" s="246" t="str">
        <f>IF(K58=""," ",(K58/$BV$62))</f>
        <v xml:space="preserve"> </v>
      </c>
      <c r="L56" s="290"/>
      <c r="M56" s="290"/>
      <c r="N56" s="290"/>
      <c r="O56" s="290"/>
      <c r="P56" s="290"/>
      <c r="Q56" s="246" t="str">
        <f>IF(Q58=""," ",(Q58/$BV$62))</f>
        <v xml:space="preserve"> </v>
      </c>
      <c r="R56" s="290"/>
      <c r="S56" s="290"/>
      <c r="T56" s="290"/>
      <c r="U56" s="290"/>
      <c r="V56" s="290"/>
      <c r="W56" s="246" t="str">
        <f>IF(W58=""," ",(W58/$BV$62))</f>
        <v xml:space="preserve"> </v>
      </c>
      <c r="X56" s="290"/>
      <c r="Y56" s="290"/>
      <c r="Z56" s="290"/>
      <c r="AA56" s="290"/>
      <c r="AB56" s="290"/>
      <c r="AC56" s="246">
        <f>IF(AC58=""," ",(AC58/$BV$62))</f>
        <v>0.08</v>
      </c>
      <c r="AD56" s="290"/>
      <c r="AE56" s="290"/>
      <c r="AF56" s="290"/>
      <c r="AG56" s="290"/>
      <c r="AH56" s="290"/>
      <c r="AI56" s="246">
        <f>IF(AI58=""," ",(AI58/$BV$62))</f>
        <v>0.17</v>
      </c>
      <c r="AJ56" s="290"/>
      <c r="AK56" s="290"/>
      <c r="AL56" s="290"/>
      <c r="AM56" s="290"/>
      <c r="AN56" s="290"/>
      <c r="AO56" s="284">
        <f>IF(AO58=""," ",(AO58/$BV$62))</f>
        <v>0.26</v>
      </c>
      <c r="AP56" s="285"/>
      <c r="AQ56" s="285"/>
      <c r="AR56" s="285"/>
      <c r="AS56" s="285"/>
      <c r="AT56" s="288"/>
      <c r="AU56" s="285">
        <f>IF(AU58=""," ",(AU58/$BV$62))</f>
        <v>0.39</v>
      </c>
      <c r="AV56" s="285"/>
      <c r="AW56" s="285"/>
      <c r="AX56" s="285"/>
      <c r="AY56" s="285"/>
      <c r="AZ56" s="288"/>
      <c r="BA56" s="246">
        <f>IF(BA58=""," ",(BA58/$BV$62))</f>
        <v>0.55000000000000004</v>
      </c>
      <c r="BB56" s="290"/>
      <c r="BC56" s="290"/>
      <c r="BD56" s="290"/>
      <c r="BE56" s="290"/>
      <c r="BF56" s="290"/>
      <c r="BG56" s="284">
        <f>IF(BG58=""," ",(BG58/$BV$62))</f>
        <v>0.76</v>
      </c>
      <c r="BH56" s="285"/>
      <c r="BI56" s="285"/>
      <c r="BJ56" s="285"/>
      <c r="BK56" s="285"/>
      <c r="BL56" s="285"/>
      <c r="BM56" s="284">
        <f>IF(BM58=""," ",(BM58/$BV$62))</f>
        <v>1</v>
      </c>
      <c r="BN56" s="285"/>
      <c r="BO56" s="285"/>
      <c r="BP56" s="285"/>
      <c r="BQ56" s="285"/>
      <c r="BR56" s="285"/>
      <c r="BS56" s="71"/>
      <c r="BT56" s="72"/>
      <c r="BU56" s="72"/>
      <c r="BV56" s="56"/>
      <c r="BW56" s="57"/>
      <c r="BX56" s="57"/>
      <c r="BY56" s="57"/>
      <c r="BZ56" s="57"/>
      <c r="CA56" s="58"/>
    </row>
    <row r="57" spans="1:79" ht="13.5" customHeight="1">
      <c r="A57" s="255"/>
      <c r="B57" s="76"/>
      <c r="C57" s="74"/>
      <c r="D57" s="74"/>
      <c r="E57" s="286"/>
      <c r="F57" s="287"/>
      <c r="G57" s="287"/>
      <c r="H57" s="287"/>
      <c r="I57" s="287"/>
      <c r="J57" s="289"/>
      <c r="K57" s="286"/>
      <c r="L57" s="287"/>
      <c r="M57" s="287"/>
      <c r="N57" s="287"/>
      <c r="O57" s="287"/>
      <c r="P57" s="287"/>
      <c r="Q57" s="286"/>
      <c r="R57" s="287"/>
      <c r="S57" s="287"/>
      <c r="T57" s="287"/>
      <c r="U57" s="287"/>
      <c r="V57" s="287"/>
      <c r="W57" s="286"/>
      <c r="X57" s="287"/>
      <c r="Y57" s="287"/>
      <c r="Z57" s="287"/>
      <c r="AA57" s="287"/>
      <c r="AB57" s="287"/>
      <c r="AC57" s="286"/>
      <c r="AD57" s="287"/>
      <c r="AE57" s="287"/>
      <c r="AF57" s="287"/>
      <c r="AG57" s="287"/>
      <c r="AH57" s="287"/>
      <c r="AI57" s="286"/>
      <c r="AJ57" s="287"/>
      <c r="AK57" s="287"/>
      <c r="AL57" s="287"/>
      <c r="AM57" s="287"/>
      <c r="AN57" s="287"/>
      <c r="AO57" s="286"/>
      <c r="AP57" s="287"/>
      <c r="AQ57" s="287"/>
      <c r="AR57" s="287"/>
      <c r="AS57" s="287"/>
      <c r="AT57" s="289"/>
      <c r="AU57" s="287"/>
      <c r="AV57" s="287"/>
      <c r="AW57" s="287"/>
      <c r="AX57" s="287"/>
      <c r="AY57" s="287"/>
      <c r="AZ57" s="289"/>
      <c r="BA57" s="286"/>
      <c r="BB57" s="287"/>
      <c r="BC57" s="287"/>
      <c r="BD57" s="287"/>
      <c r="BE57" s="287"/>
      <c r="BF57" s="287"/>
      <c r="BG57" s="286"/>
      <c r="BH57" s="287"/>
      <c r="BI57" s="287"/>
      <c r="BJ57" s="287"/>
      <c r="BK57" s="287"/>
      <c r="BL57" s="287"/>
      <c r="BM57" s="286"/>
      <c r="BN57" s="287"/>
      <c r="BO57" s="287"/>
      <c r="BP57" s="287"/>
      <c r="BQ57" s="287"/>
      <c r="BR57" s="287"/>
      <c r="BS57" s="73"/>
      <c r="BT57" s="74"/>
      <c r="BU57" s="74"/>
      <c r="BV57" s="21"/>
      <c r="BW57" s="60"/>
      <c r="BX57" s="60"/>
      <c r="BY57" s="60"/>
      <c r="BZ57" s="60"/>
      <c r="CA57" s="59"/>
    </row>
    <row r="58" spans="1:79" ht="13.5" customHeight="1">
      <c r="A58" s="259" t="s">
        <v>130</v>
      </c>
      <c r="B58" s="64"/>
      <c r="C58" s="65"/>
      <c r="D58" s="65"/>
      <c r="E58" s="268"/>
      <c r="F58" s="269"/>
      <c r="G58" s="269"/>
      <c r="H58" s="269"/>
      <c r="I58" s="269"/>
      <c r="J58" s="269"/>
      <c r="K58" s="268"/>
      <c r="L58" s="269"/>
      <c r="M58" s="269"/>
      <c r="N58" s="269"/>
      <c r="O58" s="269"/>
      <c r="P58" s="269"/>
      <c r="Q58" s="268"/>
      <c r="R58" s="269"/>
      <c r="S58" s="269"/>
      <c r="T58" s="269"/>
      <c r="U58" s="269"/>
      <c r="V58" s="269"/>
      <c r="W58" s="268"/>
      <c r="X58" s="269"/>
      <c r="Y58" s="269"/>
      <c r="Z58" s="269"/>
      <c r="AA58" s="269"/>
      <c r="AB58" s="269"/>
      <c r="AC58" s="268">
        <v>80000</v>
      </c>
      <c r="AD58" s="269"/>
      <c r="AE58" s="269"/>
      <c r="AF58" s="269"/>
      <c r="AG58" s="269"/>
      <c r="AH58" s="269"/>
      <c r="AI58" s="268">
        <v>170000</v>
      </c>
      <c r="AJ58" s="269"/>
      <c r="AK58" s="269"/>
      <c r="AL58" s="269"/>
      <c r="AM58" s="269"/>
      <c r="AN58" s="269"/>
      <c r="AO58" s="268">
        <v>260000</v>
      </c>
      <c r="AP58" s="269"/>
      <c r="AQ58" s="269"/>
      <c r="AR58" s="269"/>
      <c r="AS58" s="269"/>
      <c r="AT58" s="269"/>
      <c r="AU58" s="268">
        <v>390000</v>
      </c>
      <c r="AV58" s="269"/>
      <c r="AW58" s="269"/>
      <c r="AX58" s="269"/>
      <c r="AY58" s="269"/>
      <c r="AZ58" s="269"/>
      <c r="BA58" s="268">
        <v>550000</v>
      </c>
      <c r="BB58" s="269"/>
      <c r="BC58" s="269"/>
      <c r="BD58" s="269"/>
      <c r="BE58" s="269"/>
      <c r="BF58" s="269"/>
      <c r="BG58" s="268">
        <v>760000</v>
      </c>
      <c r="BH58" s="269"/>
      <c r="BI58" s="269"/>
      <c r="BJ58" s="269"/>
      <c r="BK58" s="269"/>
      <c r="BL58" s="269"/>
      <c r="BM58" s="268">
        <v>1000000</v>
      </c>
      <c r="BN58" s="269"/>
      <c r="BO58" s="269"/>
      <c r="BP58" s="269"/>
      <c r="BQ58" s="269"/>
      <c r="BR58" s="269"/>
      <c r="BS58" s="98"/>
      <c r="BT58" s="65"/>
      <c r="BU58" s="66"/>
      <c r="BV58" s="40"/>
      <c r="CA58" s="41"/>
    </row>
    <row r="59" spans="1:79" ht="13.5" customHeight="1" thickBot="1">
      <c r="A59" s="260"/>
      <c r="B59" s="67"/>
      <c r="C59" s="68"/>
      <c r="D59" s="68"/>
      <c r="E59" s="270"/>
      <c r="F59" s="231"/>
      <c r="G59" s="231"/>
      <c r="H59" s="231"/>
      <c r="I59" s="231"/>
      <c r="J59" s="231"/>
      <c r="K59" s="268"/>
      <c r="L59" s="269"/>
      <c r="M59" s="269"/>
      <c r="N59" s="269"/>
      <c r="O59" s="269"/>
      <c r="P59" s="269"/>
      <c r="Q59" s="268"/>
      <c r="R59" s="269"/>
      <c r="S59" s="269"/>
      <c r="T59" s="269"/>
      <c r="U59" s="269"/>
      <c r="V59" s="269"/>
      <c r="W59" s="268"/>
      <c r="X59" s="269"/>
      <c r="Y59" s="269"/>
      <c r="Z59" s="269"/>
      <c r="AA59" s="269"/>
      <c r="AB59" s="269"/>
      <c r="AC59" s="268"/>
      <c r="AD59" s="269"/>
      <c r="AE59" s="269"/>
      <c r="AF59" s="269"/>
      <c r="AG59" s="269"/>
      <c r="AH59" s="269"/>
      <c r="AI59" s="268"/>
      <c r="AJ59" s="269"/>
      <c r="AK59" s="269"/>
      <c r="AL59" s="269"/>
      <c r="AM59" s="269"/>
      <c r="AN59" s="269"/>
      <c r="AO59" s="268"/>
      <c r="AP59" s="269"/>
      <c r="AQ59" s="269"/>
      <c r="AR59" s="269"/>
      <c r="AS59" s="269"/>
      <c r="AT59" s="269"/>
      <c r="AU59" s="268"/>
      <c r="AV59" s="269"/>
      <c r="AW59" s="269"/>
      <c r="AX59" s="269"/>
      <c r="AY59" s="269"/>
      <c r="AZ59" s="269"/>
      <c r="BA59" s="268"/>
      <c r="BB59" s="269"/>
      <c r="BC59" s="269"/>
      <c r="BD59" s="269"/>
      <c r="BE59" s="269"/>
      <c r="BF59" s="269"/>
      <c r="BG59" s="268"/>
      <c r="BH59" s="269"/>
      <c r="BI59" s="269"/>
      <c r="BJ59" s="269"/>
      <c r="BK59" s="269"/>
      <c r="BL59" s="269"/>
      <c r="BM59" s="268"/>
      <c r="BN59" s="269"/>
      <c r="BO59" s="269"/>
      <c r="BP59" s="269"/>
      <c r="BQ59" s="269"/>
      <c r="BR59" s="269"/>
      <c r="BS59" s="70"/>
      <c r="BT59" s="68"/>
      <c r="BU59" s="69"/>
      <c r="BV59" s="61"/>
      <c r="BW59" s="62"/>
      <c r="BX59" s="62"/>
      <c r="BY59" s="62"/>
      <c r="BZ59" s="62"/>
      <c r="CA59" s="63"/>
    </row>
    <row r="60" spans="1:79" ht="13.5" customHeight="1" thickTop="1">
      <c r="A60" s="254" t="s">
        <v>131</v>
      </c>
      <c r="B60" s="83"/>
      <c r="C60" s="78"/>
      <c r="D60" s="78"/>
      <c r="E60" s="295" t="str">
        <f>IF(E62=""," ",(E62/$BV$62))</f>
        <v xml:space="preserve"> </v>
      </c>
      <c r="F60" s="291"/>
      <c r="G60" s="291"/>
      <c r="H60" s="291"/>
      <c r="I60" s="291"/>
      <c r="J60" s="292"/>
      <c r="K60" s="295" t="str">
        <f>IF(K62=""," ",(K62/$BV$62))</f>
        <v xml:space="preserve"> </v>
      </c>
      <c r="L60" s="291"/>
      <c r="M60" s="291"/>
      <c r="N60" s="291"/>
      <c r="O60" s="291"/>
      <c r="P60" s="291"/>
      <c r="Q60" s="295" t="str">
        <f>IF(Q62=""," ",(Q62/$BV$62))</f>
        <v xml:space="preserve"> </v>
      </c>
      <c r="R60" s="291"/>
      <c r="S60" s="291"/>
      <c r="T60" s="291"/>
      <c r="U60" s="291"/>
      <c r="V60" s="291"/>
      <c r="W60" s="295" t="str">
        <f>IF(W62=""," ",(W62/$BV$62))</f>
        <v xml:space="preserve"> </v>
      </c>
      <c r="X60" s="291"/>
      <c r="Y60" s="291"/>
      <c r="Z60" s="291"/>
      <c r="AA60" s="291"/>
      <c r="AB60" s="291"/>
      <c r="AC60" s="295" t="str">
        <f>IF(AC62=""," ",(AC62/$BV$62))</f>
        <v xml:space="preserve"> </v>
      </c>
      <c r="AD60" s="291"/>
      <c r="AE60" s="291"/>
      <c r="AF60" s="291"/>
      <c r="AG60" s="291"/>
      <c r="AH60" s="291"/>
      <c r="AI60" s="295" t="str">
        <f>IF(AI62=""," ",(AI62/$BV$62))</f>
        <v xml:space="preserve"> </v>
      </c>
      <c r="AJ60" s="291"/>
      <c r="AK60" s="291"/>
      <c r="AL60" s="291"/>
      <c r="AM60" s="291"/>
      <c r="AN60" s="291"/>
      <c r="AO60" s="295" t="str">
        <f>IF(AO62=""," ",(AO62/$BV$62))</f>
        <v xml:space="preserve"> </v>
      </c>
      <c r="AP60" s="291"/>
      <c r="AQ60" s="291"/>
      <c r="AR60" s="291"/>
      <c r="AS60" s="291"/>
      <c r="AT60" s="292"/>
      <c r="AU60" s="291" t="str">
        <f>IF(AU62=""," ",(AU62/$BV$62))</f>
        <v xml:space="preserve"> </v>
      </c>
      <c r="AV60" s="291"/>
      <c r="AW60" s="291"/>
      <c r="AX60" s="291"/>
      <c r="AY60" s="291"/>
      <c r="AZ60" s="292"/>
      <c r="BA60" s="295" t="str">
        <f>IF(BA62=""," ",(BA62/$BV$62))</f>
        <v xml:space="preserve"> </v>
      </c>
      <c r="BB60" s="291"/>
      <c r="BC60" s="291"/>
      <c r="BD60" s="291"/>
      <c r="BE60" s="291"/>
      <c r="BF60" s="291"/>
      <c r="BG60" s="295" t="str">
        <f>IF(BG62=""," ",(BG62/$BV$62))</f>
        <v xml:space="preserve"> </v>
      </c>
      <c r="BH60" s="291"/>
      <c r="BI60" s="291"/>
      <c r="BJ60" s="291"/>
      <c r="BK60" s="291"/>
      <c r="BL60" s="291"/>
      <c r="BM60" s="295" t="str">
        <f>IF(BM62=""," ",(BM62/$BV$62))</f>
        <v xml:space="preserve"> </v>
      </c>
      <c r="BN60" s="291"/>
      <c r="BO60" s="291"/>
      <c r="BP60" s="291"/>
      <c r="BQ60" s="291"/>
      <c r="BR60" s="291"/>
      <c r="BS60" s="77"/>
      <c r="BT60" s="78"/>
      <c r="BU60" s="78"/>
      <c r="BV60" s="278" t="s">
        <v>81</v>
      </c>
      <c r="BW60" s="279"/>
      <c r="BX60" s="279"/>
      <c r="BY60" s="279"/>
      <c r="BZ60" s="279"/>
      <c r="CA60" s="280"/>
    </row>
    <row r="61" spans="1:79" ht="13.5" customHeight="1">
      <c r="A61" s="255"/>
      <c r="B61" s="84"/>
      <c r="C61" s="80"/>
      <c r="D61" s="80"/>
      <c r="E61" s="296"/>
      <c r="F61" s="293"/>
      <c r="G61" s="293"/>
      <c r="H61" s="293"/>
      <c r="I61" s="293"/>
      <c r="J61" s="294"/>
      <c r="K61" s="296"/>
      <c r="L61" s="293"/>
      <c r="M61" s="293"/>
      <c r="N61" s="293"/>
      <c r="O61" s="293"/>
      <c r="P61" s="293"/>
      <c r="Q61" s="296"/>
      <c r="R61" s="293"/>
      <c r="S61" s="293"/>
      <c r="T61" s="293"/>
      <c r="U61" s="293"/>
      <c r="V61" s="293"/>
      <c r="W61" s="296"/>
      <c r="X61" s="293"/>
      <c r="Y61" s="293"/>
      <c r="Z61" s="293"/>
      <c r="AA61" s="293"/>
      <c r="AB61" s="293"/>
      <c r="AC61" s="296"/>
      <c r="AD61" s="293"/>
      <c r="AE61" s="293"/>
      <c r="AF61" s="293"/>
      <c r="AG61" s="293"/>
      <c r="AH61" s="293"/>
      <c r="AI61" s="296"/>
      <c r="AJ61" s="293"/>
      <c r="AK61" s="293"/>
      <c r="AL61" s="293"/>
      <c r="AM61" s="293"/>
      <c r="AN61" s="293"/>
      <c r="AO61" s="296"/>
      <c r="AP61" s="293"/>
      <c r="AQ61" s="293"/>
      <c r="AR61" s="293"/>
      <c r="AS61" s="293"/>
      <c r="AT61" s="294"/>
      <c r="AU61" s="293"/>
      <c r="AV61" s="293"/>
      <c r="AW61" s="293"/>
      <c r="AX61" s="293"/>
      <c r="AY61" s="293"/>
      <c r="AZ61" s="294"/>
      <c r="BA61" s="296"/>
      <c r="BB61" s="293"/>
      <c r="BC61" s="293"/>
      <c r="BD61" s="293"/>
      <c r="BE61" s="293"/>
      <c r="BF61" s="293"/>
      <c r="BG61" s="296"/>
      <c r="BH61" s="293"/>
      <c r="BI61" s="293"/>
      <c r="BJ61" s="293"/>
      <c r="BK61" s="293"/>
      <c r="BL61" s="293"/>
      <c r="BM61" s="296"/>
      <c r="BN61" s="293"/>
      <c r="BO61" s="293"/>
      <c r="BP61" s="293"/>
      <c r="BQ61" s="293"/>
      <c r="BR61" s="293"/>
      <c r="BS61" s="79"/>
      <c r="BT61" s="80"/>
      <c r="BU61" s="80"/>
      <c r="BV61" s="281"/>
      <c r="BW61" s="282"/>
      <c r="BX61" s="282"/>
      <c r="BY61" s="282"/>
      <c r="BZ61" s="282"/>
      <c r="CA61" s="283"/>
    </row>
    <row r="62" spans="1:79" ht="13.5" customHeight="1">
      <c r="A62" s="259" t="s">
        <v>132</v>
      </c>
      <c r="B62" s="89"/>
      <c r="C62" s="90"/>
      <c r="D62" s="90"/>
      <c r="E62" s="261"/>
      <c r="F62" s="262"/>
      <c r="G62" s="262"/>
      <c r="H62" s="262"/>
      <c r="I62" s="262"/>
      <c r="J62" s="262"/>
      <c r="K62" s="261"/>
      <c r="L62" s="262"/>
      <c r="M62" s="262"/>
      <c r="N62" s="262"/>
      <c r="O62" s="262"/>
      <c r="P62" s="262"/>
      <c r="Q62" s="261"/>
      <c r="R62" s="262"/>
      <c r="S62" s="262"/>
      <c r="T62" s="262"/>
      <c r="U62" s="262"/>
      <c r="V62" s="262"/>
      <c r="W62" s="261"/>
      <c r="X62" s="262"/>
      <c r="Y62" s="262"/>
      <c r="Z62" s="262"/>
      <c r="AA62" s="262"/>
      <c r="AB62" s="262"/>
      <c r="AC62" s="261"/>
      <c r="AD62" s="262"/>
      <c r="AE62" s="262"/>
      <c r="AF62" s="262"/>
      <c r="AG62" s="262"/>
      <c r="AH62" s="262"/>
      <c r="AI62" s="261"/>
      <c r="AJ62" s="262"/>
      <c r="AK62" s="262"/>
      <c r="AL62" s="262"/>
      <c r="AM62" s="262"/>
      <c r="AN62" s="262"/>
      <c r="AO62" s="261"/>
      <c r="AP62" s="262"/>
      <c r="AQ62" s="262"/>
      <c r="AR62" s="262"/>
      <c r="AS62" s="262"/>
      <c r="AT62" s="262"/>
      <c r="AU62" s="261"/>
      <c r="AV62" s="262"/>
      <c r="AW62" s="262"/>
      <c r="AX62" s="262"/>
      <c r="AY62" s="262"/>
      <c r="AZ62" s="262"/>
      <c r="BA62" s="261"/>
      <c r="BB62" s="262"/>
      <c r="BC62" s="262"/>
      <c r="BD62" s="262"/>
      <c r="BE62" s="262"/>
      <c r="BF62" s="262"/>
      <c r="BG62" s="261"/>
      <c r="BH62" s="262"/>
      <c r="BI62" s="262"/>
      <c r="BJ62" s="262"/>
      <c r="BK62" s="262"/>
      <c r="BL62" s="262"/>
      <c r="BM62" s="261"/>
      <c r="BN62" s="262"/>
      <c r="BO62" s="262"/>
      <c r="BP62" s="262"/>
      <c r="BQ62" s="262"/>
      <c r="BR62" s="262"/>
      <c r="BS62" s="99"/>
      <c r="BT62" s="90"/>
      <c r="BU62" s="91"/>
      <c r="BV62" s="305">
        <f>(BV10+BV15+BV35+BV40+BV45+BV50)</f>
        <v>1000000</v>
      </c>
      <c r="BW62" s="306"/>
      <c r="BX62" s="306"/>
      <c r="BY62" s="306"/>
      <c r="BZ62" s="306"/>
      <c r="CA62" s="307"/>
    </row>
    <row r="63" spans="1:79" ht="13.5" thickBot="1">
      <c r="A63" s="260"/>
      <c r="B63" s="92"/>
      <c r="C63" s="82"/>
      <c r="D63" s="82"/>
      <c r="E63" s="263"/>
      <c r="F63" s="264"/>
      <c r="G63" s="264"/>
      <c r="H63" s="264"/>
      <c r="I63" s="264"/>
      <c r="J63" s="264"/>
      <c r="K63" s="263"/>
      <c r="L63" s="264"/>
      <c r="M63" s="264"/>
      <c r="N63" s="264"/>
      <c r="O63" s="264"/>
      <c r="P63" s="264"/>
      <c r="Q63" s="263"/>
      <c r="R63" s="264"/>
      <c r="S63" s="264"/>
      <c r="T63" s="264"/>
      <c r="U63" s="264"/>
      <c r="V63" s="264"/>
      <c r="W63" s="263"/>
      <c r="X63" s="264"/>
      <c r="Y63" s="264"/>
      <c r="Z63" s="264"/>
      <c r="AA63" s="264"/>
      <c r="AB63" s="264"/>
      <c r="AC63" s="263"/>
      <c r="AD63" s="264"/>
      <c r="AE63" s="264"/>
      <c r="AF63" s="264"/>
      <c r="AG63" s="264"/>
      <c r="AH63" s="264"/>
      <c r="AI63" s="263"/>
      <c r="AJ63" s="264"/>
      <c r="AK63" s="264"/>
      <c r="AL63" s="264"/>
      <c r="AM63" s="264"/>
      <c r="AN63" s="264"/>
      <c r="AO63" s="263"/>
      <c r="AP63" s="264"/>
      <c r="AQ63" s="264"/>
      <c r="AR63" s="264"/>
      <c r="AS63" s="264"/>
      <c r="AT63" s="264"/>
      <c r="AU63" s="263"/>
      <c r="AV63" s="264"/>
      <c r="AW63" s="264"/>
      <c r="AX63" s="264"/>
      <c r="AY63" s="264"/>
      <c r="AZ63" s="264"/>
      <c r="BA63" s="263"/>
      <c r="BB63" s="264"/>
      <c r="BC63" s="264"/>
      <c r="BD63" s="264"/>
      <c r="BE63" s="264"/>
      <c r="BF63" s="264"/>
      <c r="BG63" s="263"/>
      <c r="BH63" s="264"/>
      <c r="BI63" s="264"/>
      <c r="BJ63" s="264"/>
      <c r="BK63" s="264"/>
      <c r="BL63" s="264"/>
      <c r="BM63" s="263"/>
      <c r="BN63" s="264"/>
      <c r="BO63" s="264"/>
      <c r="BP63" s="264"/>
      <c r="BQ63" s="264"/>
      <c r="BR63" s="264"/>
      <c r="BS63" s="81"/>
      <c r="BT63" s="82"/>
      <c r="BU63" s="93"/>
      <c r="BV63" s="230"/>
      <c r="BW63" s="231"/>
      <c r="BX63" s="231"/>
      <c r="BY63" s="231"/>
      <c r="BZ63" s="231"/>
      <c r="CA63" s="232"/>
    </row>
    <row r="64" spans="1:79">
      <c r="B64" s="299" t="s">
        <v>88</v>
      </c>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299"/>
      <c r="BO64" s="299"/>
    </row>
    <row r="65" spans="2:67">
      <c r="B65" s="215" t="s">
        <v>82</v>
      </c>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row>
    <row r="66" spans="2:67">
      <c r="B66" s="215" t="s">
        <v>133</v>
      </c>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row>
  </sheetData>
  <mergeCells count="184">
    <mergeCell ref="BS4:BU5"/>
    <mergeCell ref="BS6:BU6"/>
    <mergeCell ref="BS11:BU11"/>
    <mergeCell ref="BS16:BU16"/>
    <mergeCell ref="BS21:BU21"/>
    <mergeCell ref="BG5:BL5"/>
    <mergeCell ref="BM5:BR5"/>
    <mergeCell ref="W5:AB5"/>
    <mergeCell ref="AC5:AH5"/>
    <mergeCell ref="AI5:AN5"/>
    <mergeCell ref="AO5:AT5"/>
    <mergeCell ref="BV16:CA16"/>
    <mergeCell ref="BV18:CA18"/>
    <mergeCell ref="BV36:CA36"/>
    <mergeCell ref="BV6:CA6"/>
    <mergeCell ref="BV8:CA8"/>
    <mergeCell ref="BV11:CA11"/>
    <mergeCell ref="BV35:CA35"/>
    <mergeCell ref="BS26:BU26"/>
    <mergeCell ref="BS31:BU31"/>
    <mergeCell ref="BS36:BU36"/>
    <mergeCell ref="A1:CA1"/>
    <mergeCell ref="BO2:BY2"/>
    <mergeCell ref="B65:BO65"/>
    <mergeCell ref="B64:BO64"/>
    <mergeCell ref="BM60:BR61"/>
    <mergeCell ref="K60:P61"/>
    <mergeCell ref="Q60:V61"/>
    <mergeCell ref="BM62:BR63"/>
    <mergeCell ref="BV4:CA5"/>
    <mergeCell ref="BV62:CA63"/>
    <mergeCell ref="AO56:AT57"/>
    <mergeCell ref="Q56:V57"/>
    <mergeCell ref="W56:AB57"/>
    <mergeCell ref="AC56:AH57"/>
    <mergeCell ref="AI56:AN57"/>
    <mergeCell ref="AI58:AN59"/>
    <mergeCell ref="BV13:CA13"/>
    <mergeCell ref="AO58:AT59"/>
    <mergeCell ref="A56:A57"/>
    <mergeCell ref="E56:J57"/>
    <mergeCell ref="K56:P57"/>
    <mergeCell ref="Q58:V59"/>
    <mergeCell ref="W58:AB59"/>
    <mergeCell ref="AC58:AH59"/>
    <mergeCell ref="B66:BO66"/>
    <mergeCell ref="AU60:AZ61"/>
    <mergeCell ref="BA60:BF61"/>
    <mergeCell ref="BG60:BL61"/>
    <mergeCell ref="W60:AB61"/>
    <mergeCell ref="AC60:AH61"/>
    <mergeCell ref="AI60:AN61"/>
    <mergeCell ref="AO60:AT61"/>
    <mergeCell ref="E60:J61"/>
    <mergeCell ref="W62:AB63"/>
    <mergeCell ref="AC62:AH63"/>
    <mergeCell ref="AI62:AN63"/>
    <mergeCell ref="BV60:CA61"/>
    <mergeCell ref="BV10:CA10"/>
    <mergeCell ref="BV9:CA9"/>
    <mergeCell ref="BO51:BO55"/>
    <mergeCell ref="BP51:BP55"/>
    <mergeCell ref="BQ51:BQ55"/>
    <mergeCell ref="BR51:BR55"/>
    <mergeCell ref="AO62:AT63"/>
    <mergeCell ref="AU62:AZ63"/>
    <mergeCell ref="BA62:BF63"/>
    <mergeCell ref="BG62:BL63"/>
    <mergeCell ref="AQ51:AQ55"/>
    <mergeCell ref="AR51:AR55"/>
    <mergeCell ref="AS51:AS55"/>
    <mergeCell ref="AU58:AZ59"/>
    <mergeCell ref="BA58:BF59"/>
    <mergeCell ref="BG58:BL59"/>
    <mergeCell ref="BM56:BR57"/>
    <mergeCell ref="BM58:BR59"/>
    <mergeCell ref="AU56:AZ57"/>
    <mergeCell ref="BA56:BF57"/>
    <mergeCell ref="BG56:BL57"/>
    <mergeCell ref="AO51:AO55"/>
    <mergeCell ref="AP51:AP55"/>
    <mergeCell ref="A62:A63"/>
    <mergeCell ref="E62:J63"/>
    <mergeCell ref="K62:P63"/>
    <mergeCell ref="Q62:V63"/>
    <mergeCell ref="BA4:BF4"/>
    <mergeCell ref="BA5:BF5"/>
    <mergeCell ref="E5:J5"/>
    <mergeCell ref="K5:P5"/>
    <mergeCell ref="Q5:V5"/>
    <mergeCell ref="AU5:AZ5"/>
    <mergeCell ref="E4:J4"/>
    <mergeCell ref="A58:A59"/>
    <mergeCell ref="E58:J59"/>
    <mergeCell ref="K58:P59"/>
    <mergeCell ref="B21:D21"/>
    <mergeCell ref="B26:D26"/>
    <mergeCell ref="B31:D31"/>
    <mergeCell ref="B36:D36"/>
    <mergeCell ref="B4:D5"/>
    <mergeCell ref="B6:D6"/>
    <mergeCell ref="B11:D11"/>
    <mergeCell ref="B16:D16"/>
    <mergeCell ref="M51:M55"/>
    <mergeCell ref="N51:N55"/>
    <mergeCell ref="A51:A55"/>
    <mergeCell ref="Y2:AD2"/>
    <mergeCell ref="A60:A61"/>
    <mergeCell ref="E51:E55"/>
    <mergeCell ref="F51:F55"/>
    <mergeCell ref="G51:G55"/>
    <mergeCell ref="H51:H55"/>
    <mergeCell ref="I51:I55"/>
    <mergeCell ref="J51:J55"/>
    <mergeCell ref="K51:K55"/>
    <mergeCell ref="B46:D46"/>
    <mergeCell ref="B51:D51"/>
    <mergeCell ref="AB51:AB55"/>
    <mergeCell ref="AC51:AC55"/>
    <mergeCell ref="AD51:AD55"/>
    <mergeCell ref="L51:L55"/>
    <mergeCell ref="B41:D41"/>
    <mergeCell ref="Y51:Y55"/>
    <mergeCell ref="Z51:Z55"/>
    <mergeCell ref="AA51:AA55"/>
    <mergeCell ref="O51:O55"/>
    <mergeCell ref="P51:P55"/>
    <mergeCell ref="Q51:Q55"/>
    <mergeCell ref="R51:R55"/>
    <mergeCell ref="AF51:AF55"/>
    <mergeCell ref="AG51:AG55"/>
    <mergeCell ref="S51:S55"/>
    <mergeCell ref="T51:T55"/>
    <mergeCell ref="U51:U55"/>
    <mergeCell ref="V51:V55"/>
    <mergeCell ref="W51:W55"/>
    <mergeCell ref="X51:X55"/>
    <mergeCell ref="AX51:AX55"/>
    <mergeCell ref="AE51:AE55"/>
    <mergeCell ref="AY51:AY55"/>
    <mergeCell ref="AT51:AT55"/>
    <mergeCell ref="AH51:AH55"/>
    <mergeCell ref="AI51:AI55"/>
    <mergeCell ref="AJ51:AJ55"/>
    <mergeCell ref="AK51:AK55"/>
    <mergeCell ref="AL51:AL55"/>
    <mergeCell ref="AM51:AM55"/>
    <mergeCell ref="BV38:CA38"/>
    <mergeCell ref="BV50:CA50"/>
    <mergeCell ref="BV39:CA39"/>
    <mergeCell ref="BV40:CA40"/>
    <mergeCell ref="BV44:CA44"/>
    <mergeCell ref="BV45:CA45"/>
    <mergeCell ref="BV41:CA41"/>
    <mergeCell ref="BV43:CA43"/>
    <mergeCell ref="BV46:CA46"/>
    <mergeCell ref="BV48:CA48"/>
    <mergeCell ref="BS41:BU41"/>
    <mergeCell ref="BS46:BU46"/>
    <mergeCell ref="BS51:BU51"/>
    <mergeCell ref="AE2:BH2"/>
    <mergeCell ref="BV14:CA14"/>
    <mergeCell ref="BV15:CA15"/>
    <mergeCell ref="BV34:CA34"/>
    <mergeCell ref="BF51:BF55"/>
    <mergeCell ref="BG51:BG55"/>
    <mergeCell ref="BH51:BH55"/>
    <mergeCell ref="BI51:BI55"/>
    <mergeCell ref="BJ51:BJ55"/>
    <mergeCell ref="BK51:BK55"/>
    <mergeCell ref="BL51:BL55"/>
    <mergeCell ref="BM51:BM55"/>
    <mergeCell ref="BN51:BN55"/>
    <mergeCell ref="AZ51:AZ55"/>
    <mergeCell ref="BA51:BA55"/>
    <mergeCell ref="BB51:BB55"/>
    <mergeCell ref="BC51:BC55"/>
    <mergeCell ref="BD51:BD55"/>
    <mergeCell ref="BE51:BE55"/>
    <mergeCell ref="AN51:AN55"/>
    <mergeCell ref="AU51:AU55"/>
    <mergeCell ref="AV51:AV55"/>
    <mergeCell ref="AW51:AW55"/>
    <mergeCell ref="BV49:CA49"/>
  </mergeCells>
  <phoneticPr fontId="2"/>
  <printOptions horizontalCentered="1" verticalCentered="1"/>
  <pageMargins left="0.98425196850393704" right="0.78740157480314965" top="0.59055118110236227" bottom="0.59055118110236227" header="0.51181102362204722" footer="0.51181102362204722"/>
  <pageSetup paperSize="8"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sheetPr>
  <dimension ref="A1:I54"/>
  <sheetViews>
    <sheetView view="pageBreakPreview" topLeftCell="A3" zoomScaleNormal="100" zoomScaleSheetLayoutView="100" workbookViewId="0">
      <selection activeCell="O18" sqref="O18"/>
    </sheetView>
  </sheetViews>
  <sheetFormatPr defaultRowHeight="13"/>
  <cols>
    <col min="9" max="9" width="14.453125" customWidth="1"/>
  </cols>
  <sheetData>
    <row r="1" spans="1:9" ht="16.5">
      <c r="D1" s="297" t="s">
        <v>99</v>
      </c>
      <c r="E1" s="297"/>
      <c r="F1" s="297"/>
    </row>
    <row r="2" spans="1:9" ht="16.5">
      <c r="D2" s="54"/>
      <c r="E2" s="54"/>
      <c r="F2" s="54"/>
    </row>
    <row r="3" spans="1:9" ht="17.25" customHeight="1">
      <c r="A3" s="55" t="s">
        <v>107</v>
      </c>
    </row>
    <row r="4" spans="1:9" ht="17.25" customHeight="1">
      <c r="A4" s="55"/>
    </row>
    <row r="5" spans="1:9" ht="17.25" customHeight="1">
      <c r="A5" s="313" t="s">
        <v>165</v>
      </c>
      <c r="B5" s="313"/>
      <c r="C5" s="313"/>
      <c r="D5" s="313"/>
      <c r="E5" s="313"/>
      <c r="F5" s="313"/>
      <c r="G5" s="313"/>
      <c r="H5" s="313"/>
      <c r="I5" s="313"/>
    </row>
    <row r="6" spans="1:9" ht="17.25" customHeight="1">
      <c r="A6" s="313" t="s">
        <v>166</v>
      </c>
      <c r="B6" s="313"/>
      <c r="C6" s="313"/>
      <c r="D6" s="313"/>
      <c r="E6" s="313"/>
      <c r="F6" s="313"/>
      <c r="G6" s="313"/>
      <c r="H6" s="313"/>
      <c r="I6" s="313"/>
    </row>
    <row r="7" spans="1:9" ht="17.25" customHeight="1">
      <c r="A7" s="313" t="s">
        <v>100</v>
      </c>
      <c r="B7" s="313"/>
      <c r="C7" s="313"/>
      <c r="D7" s="313"/>
      <c r="E7" s="313"/>
      <c r="F7" s="313"/>
      <c r="G7" s="313"/>
      <c r="H7" s="313"/>
      <c r="I7" s="313"/>
    </row>
    <row r="8" spans="1:9" ht="17.25" customHeight="1">
      <c r="A8" s="313" t="s">
        <v>101</v>
      </c>
      <c r="B8" s="313"/>
      <c r="C8" s="313"/>
      <c r="D8" s="313"/>
      <c r="E8" s="313"/>
      <c r="F8" s="313"/>
      <c r="G8" s="313"/>
      <c r="H8" s="313"/>
      <c r="I8" s="313"/>
    </row>
    <row r="9" spans="1:9" ht="17.25" customHeight="1">
      <c r="A9" s="313" t="s">
        <v>102</v>
      </c>
      <c r="B9" s="313"/>
      <c r="C9" s="313"/>
      <c r="D9" s="313"/>
      <c r="E9" s="313"/>
      <c r="F9" s="313"/>
      <c r="G9" s="313"/>
      <c r="H9" s="313"/>
      <c r="I9" s="313"/>
    </row>
    <row r="10" spans="1:9" ht="17.25" customHeight="1">
      <c r="A10" s="313" t="s">
        <v>163</v>
      </c>
      <c r="B10" s="313"/>
      <c r="C10" s="313"/>
      <c r="D10" s="313"/>
      <c r="E10" s="313"/>
      <c r="F10" s="313"/>
      <c r="G10" s="313"/>
      <c r="H10" s="313"/>
      <c r="I10" s="313"/>
    </row>
    <row r="11" spans="1:9" ht="17.25" customHeight="1">
      <c r="A11" s="313" t="s">
        <v>164</v>
      </c>
      <c r="B11" s="313"/>
      <c r="C11" s="313"/>
      <c r="D11" s="313"/>
      <c r="E11" s="313"/>
      <c r="F11" s="313"/>
      <c r="G11" s="313"/>
      <c r="H11" s="313"/>
      <c r="I11" s="313"/>
    </row>
    <row r="12" spans="1:9" ht="17.25" customHeight="1">
      <c r="A12" s="313" t="s">
        <v>142</v>
      </c>
      <c r="B12" s="313"/>
      <c r="C12" s="313"/>
      <c r="D12" s="313"/>
      <c r="E12" s="313"/>
      <c r="F12" s="313"/>
      <c r="G12" s="313"/>
      <c r="H12" s="313"/>
      <c r="I12" s="313"/>
    </row>
    <row r="13" spans="1:9" ht="17.25" customHeight="1">
      <c r="A13" s="313" t="s">
        <v>146</v>
      </c>
      <c r="B13" s="313"/>
      <c r="C13" s="313"/>
      <c r="D13" s="313"/>
      <c r="E13" s="313"/>
      <c r="F13" s="313"/>
      <c r="G13" s="313"/>
      <c r="H13" s="313"/>
      <c r="I13" s="313"/>
    </row>
    <row r="14" spans="1:9" ht="17.25" customHeight="1">
      <c r="A14" s="313" t="s">
        <v>124</v>
      </c>
      <c r="B14" s="313"/>
      <c r="C14" s="313"/>
      <c r="D14" s="313"/>
      <c r="E14" s="313"/>
      <c r="F14" s="313"/>
      <c r="G14" s="313"/>
      <c r="H14" s="313"/>
      <c r="I14" s="313"/>
    </row>
    <row r="15" spans="1:9" ht="17.25" customHeight="1">
      <c r="A15" s="313" t="s">
        <v>125</v>
      </c>
      <c r="B15" s="313"/>
      <c r="C15" s="313"/>
      <c r="D15" s="313"/>
      <c r="E15" s="313"/>
      <c r="F15" s="313"/>
      <c r="G15" s="313"/>
      <c r="H15" s="313"/>
      <c r="I15" s="313"/>
    </row>
    <row r="16" spans="1:9" ht="17.25" customHeight="1">
      <c r="A16" s="313" t="s">
        <v>126</v>
      </c>
      <c r="B16" s="313"/>
      <c r="C16" s="313"/>
      <c r="D16" s="313"/>
      <c r="E16" s="313"/>
      <c r="F16" s="313"/>
      <c r="G16" s="313"/>
      <c r="H16" s="313"/>
      <c r="I16" s="313"/>
    </row>
    <row r="17" spans="1:9" ht="17.25" customHeight="1">
      <c r="A17" s="313" t="s">
        <v>161</v>
      </c>
      <c r="B17" s="313"/>
      <c r="C17" s="313"/>
      <c r="D17" s="313"/>
      <c r="E17" s="313"/>
      <c r="F17" s="313"/>
      <c r="G17" s="313"/>
      <c r="H17" s="313"/>
      <c r="I17" s="313"/>
    </row>
    <row r="18" spans="1:9" ht="17.25" customHeight="1">
      <c r="A18" s="313" t="s">
        <v>162</v>
      </c>
      <c r="B18" s="313"/>
      <c r="C18" s="313"/>
      <c r="D18" s="313"/>
      <c r="E18" s="313"/>
      <c r="F18" s="313"/>
      <c r="G18" s="313"/>
      <c r="H18" s="313"/>
      <c r="I18" s="313"/>
    </row>
    <row r="19" spans="1:9" ht="17.25" customHeight="1">
      <c r="A19" s="313" t="s">
        <v>116</v>
      </c>
      <c r="B19" s="313"/>
      <c r="C19" s="313"/>
      <c r="D19" s="313"/>
      <c r="E19" s="313"/>
      <c r="F19" s="313"/>
      <c r="G19" s="313"/>
      <c r="H19" s="313"/>
      <c r="I19" s="313"/>
    </row>
    <row r="20" spans="1:9" ht="17.25" customHeight="1">
      <c r="A20" s="313" t="s">
        <v>117</v>
      </c>
      <c r="B20" s="313"/>
      <c r="C20" s="313"/>
      <c r="D20" s="313"/>
      <c r="E20" s="313"/>
      <c r="F20" s="313"/>
      <c r="G20" s="313"/>
      <c r="H20" s="313"/>
      <c r="I20" s="313"/>
    </row>
    <row r="21" spans="1:9" ht="17.25" customHeight="1">
      <c r="A21" s="313" t="s">
        <v>118</v>
      </c>
      <c r="B21" s="313"/>
      <c r="C21" s="313"/>
      <c r="D21" s="313"/>
      <c r="E21" s="313"/>
      <c r="F21" s="313"/>
      <c r="G21" s="313"/>
      <c r="H21" s="313"/>
      <c r="I21" s="313"/>
    </row>
    <row r="22" spans="1:9" ht="17.25" customHeight="1">
      <c r="A22" s="313" t="s">
        <v>143</v>
      </c>
      <c r="B22" s="313"/>
      <c r="C22" s="313"/>
      <c r="D22" s="313"/>
      <c r="E22" s="313"/>
      <c r="F22" s="313"/>
      <c r="G22" s="313"/>
      <c r="H22" s="313"/>
      <c r="I22" s="313"/>
    </row>
    <row r="23" spans="1:9" ht="17.25" customHeight="1">
      <c r="A23" s="313" t="s">
        <v>145</v>
      </c>
      <c r="B23" s="313"/>
      <c r="C23" s="313"/>
      <c r="D23" s="313"/>
      <c r="E23" s="313"/>
      <c r="F23" s="313"/>
      <c r="G23" s="313"/>
      <c r="H23" s="313"/>
      <c r="I23" s="313"/>
    </row>
    <row r="24" spans="1:9" ht="17.25" customHeight="1">
      <c r="A24" s="313" t="s">
        <v>144</v>
      </c>
      <c r="B24" s="313"/>
      <c r="C24" s="313"/>
      <c r="D24" s="313"/>
      <c r="E24" s="313"/>
      <c r="F24" s="313"/>
      <c r="G24" s="313"/>
      <c r="H24" s="313"/>
      <c r="I24" s="313"/>
    </row>
    <row r="25" spans="1:9" ht="17.25" customHeight="1">
      <c r="A25" s="313" t="s">
        <v>127</v>
      </c>
      <c r="B25" s="313"/>
      <c r="C25" s="313"/>
      <c r="D25" s="313"/>
      <c r="E25" s="313"/>
      <c r="F25" s="313"/>
      <c r="G25" s="313"/>
      <c r="H25" s="313"/>
      <c r="I25" s="313"/>
    </row>
    <row r="26" spans="1:9" ht="17.25" customHeight="1">
      <c r="A26" s="313" t="s">
        <v>103</v>
      </c>
      <c r="B26" s="313"/>
      <c r="C26" s="313"/>
      <c r="D26" s="313"/>
      <c r="E26" s="313"/>
      <c r="F26" s="313"/>
      <c r="G26" s="313"/>
      <c r="H26" s="313"/>
      <c r="I26" s="313"/>
    </row>
    <row r="27" spans="1:9" ht="17.25" customHeight="1">
      <c r="A27" s="313" t="s">
        <v>104</v>
      </c>
      <c r="B27" s="313"/>
      <c r="C27" s="313"/>
      <c r="D27" s="313"/>
      <c r="E27" s="313"/>
      <c r="F27" s="313"/>
      <c r="G27" s="313"/>
      <c r="H27" s="313"/>
      <c r="I27" s="313"/>
    </row>
    <row r="28" spans="1:9" ht="17.25" customHeight="1">
      <c r="A28" s="313" t="s">
        <v>105</v>
      </c>
      <c r="B28" s="313"/>
      <c r="C28" s="313"/>
      <c r="D28" s="313"/>
      <c r="E28" s="313"/>
      <c r="F28" s="313"/>
      <c r="G28" s="313"/>
      <c r="H28" s="313"/>
      <c r="I28" s="313"/>
    </row>
    <row r="29" spans="1:9" ht="17.25" customHeight="1">
      <c r="A29" s="313" t="s">
        <v>106</v>
      </c>
      <c r="B29" s="313"/>
      <c r="C29" s="313"/>
      <c r="D29" s="313"/>
      <c r="E29" s="313"/>
      <c r="F29" s="313"/>
      <c r="G29" s="313"/>
      <c r="H29" s="313"/>
      <c r="I29" s="313"/>
    </row>
    <row r="30" spans="1:9" ht="17.25" customHeight="1"/>
    <row r="31" spans="1:9" ht="17.25" customHeight="1">
      <c r="A31" s="314" t="s">
        <v>108</v>
      </c>
      <c r="B31" s="115"/>
    </row>
    <row r="32" spans="1:9" ht="17.25" customHeight="1">
      <c r="A32" s="55"/>
    </row>
    <row r="33" spans="1:9" ht="17.25" customHeight="1">
      <c r="A33" s="313" t="s">
        <v>109</v>
      </c>
      <c r="B33" s="313"/>
      <c r="C33" s="313"/>
      <c r="D33" s="313"/>
      <c r="E33" s="313"/>
      <c r="F33" s="313"/>
      <c r="G33" s="313"/>
      <c r="H33" s="313"/>
      <c r="I33" s="313"/>
    </row>
    <row r="34" spans="1:9" ht="17.25" customHeight="1">
      <c r="A34" s="313" t="s">
        <v>158</v>
      </c>
      <c r="B34" s="313"/>
      <c r="C34" s="313"/>
      <c r="D34" s="313"/>
      <c r="E34" s="313"/>
      <c r="F34" s="313"/>
      <c r="G34" s="313"/>
      <c r="H34" s="313"/>
      <c r="I34" s="313"/>
    </row>
    <row r="35" spans="1:9" ht="17.25" customHeight="1">
      <c r="A35" s="313" t="s">
        <v>155</v>
      </c>
      <c r="B35" s="313"/>
      <c r="C35" s="313"/>
      <c r="D35" s="313"/>
      <c r="E35" s="313"/>
      <c r="F35" s="313"/>
      <c r="G35" s="313"/>
      <c r="H35" s="313"/>
      <c r="I35" s="313"/>
    </row>
    <row r="36" spans="1:9" ht="17.25" customHeight="1">
      <c r="A36" s="313" t="s">
        <v>110</v>
      </c>
      <c r="B36" s="313"/>
      <c r="C36" s="313"/>
      <c r="D36" s="313"/>
      <c r="E36" s="313"/>
      <c r="F36" s="313"/>
      <c r="G36" s="313"/>
      <c r="H36" s="313"/>
      <c r="I36" s="313"/>
    </row>
    <row r="37" spans="1:9" ht="17.25" customHeight="1">
      <c r="A37" s="313" t="s">
        <v>156</v>
      </c>
      <c r="B37" s="313"/>
      <c r="C37" s="313"/>
      <c r="D37" s="313"/>
      <c r="E37" s="313"/>
      <c r="F37" s="313"/>
      <c r="G37" s="313"/>
      <c r="H37" s="313"/>
      <c r="I37" s="313"/>
    </row>
    <row r="38" spans="1:9" ht="17.25" customHeight="1">
      <c r="A38" s="313" t="s">
        <v>157</v>
      </c>
      <c r="B38" s="313"/>
      <c r="C38" s="313"/>
      <c r="D38" s="313"/>
      <c r="E38" s="313"/>
      <c r="F38" s="313"/>
      <c r="G38" s="313"/>
      <c r="H38" s="313"/>
      <c r="I38" s="313"/>
    </row>
    <row r="39" spans="1:9" ht="17.25" customHeight="1">
      <c r="A39" s="313" t="s">
        <v>154</v>
      </c>
      <c r="B39" s="313"/>
      <c r="C39" s="313"/>
      <c r="D39" s="313"/>
      <c r="E39" s="313"/>
      <c r="F39" s="313"/>
      <c r="G39" s="313"/>
      <c r="H39" s="313"/>
      <c r="I39" s="313"/>
    </row>
    <row r="40" spans="1:9" ht="17.25" customHeight="1">
      <c r="A40" s="313" t="s">
        <v>153</v>
      </c>
      <c r="B40" s="313"/>
      <c r="C40" s="313"/>
      <c r="D40" s="313"/>
      <c r="E40" s="313"/>
      <c r="F40" s="313"/>
      <c r="G40" s="313"/>
      <c r="H40" s="313"/>
      <c r="I40" s="313"/>
    </row>
    <row r="41" spans="1:9" ht="17.25" customHeight="1">
      <c r="A41" s="313" t="s">
        <v>159</v>
      </c>
      <c r="B41" s="313"/>
      <c r="C41" s="313"/>
      <c r="D41" s="313"/>
      <c r="E41" s="313"/>
      <c r="F41" s="313"/>
      <c r="G41" s="313"/>
      <c r="H41" s="313"/>
      <c r="I41" s="313"/>
    </row>
    <row r="42" spans="1:9" ht="17.25" customHeight="1">
      <c r="A42" s="313" t="s">
        <v>160</v>
      </c>
      <c r="B42" s="313"/>
      <c r="C42" s="313"/>
      <c r="D42" s="313"/>
      <c r="E42" s="313"/>
      <c r="F42" s="313"/>
      <c r="G42" s="313"/>
      <c r="H42" s="313"/>
      <c r="I42" s="313"/>
    </row>
    <row r="43" spans="1:9" ht="17.25" customHeight="1">
      <c r="A43" s="313" t="s">
        <v>111</v>
      </c>
      <c r="B43" s="313"/>
      <c r="C43" s="313"/>
      <c r="D43" s="313"/>
      <c r="E43" s="313"/>
      <c r="F43" s="313"/>
      <c r="G43" s="313"/>
      <c r="H43" s="313"/>
      <c r="I43" s="313"/>
    </row>
    <row r="44" spans="1:9" ht="17.25" customHeight="1">
      <c r="A44" s="313" t="s">
        <v>112</v>
      </c>
      <c r="B44" s="313"/>
      <c r="C44" s="313"/>
      <c r="D44" s="313"/>
      <c r="E44" s="313"/>
      <c r="F44" s="313"/>
      <c r="G44" s="313"/>
      <c r="H44" s="313"/>
      <c r="I44" s="313"/>
    </row>
    <row r="45" spans="1:9" ht="17.25" customHeight="1"/>
    <row r="46" spans="1:9" ht="17.25" customHeight="1"/>
    <row r="47" spans="1:9" ht="17.25" customHeight="1"/>
    <row r="48" spans="1:9" ht="17.25" customHeight="1"/>
    <row r="49" ht="17.25" customHeight="1"/>
    <row r="50" ht="17.25" customHeight="1"/>
    <row r="51" ht="17.25" customHeight="1"/>
    <row r="52" ht="17.25" customHeight="1"/>
    <row r="53" ht="17.25" customHeight="1"/>
    <row r="54" ht="17.25" customHeight="1"/>
  </sheetData>
  <mergeCells count="39">
    <mergeCell ref="A14:I14"/>
    <mergeCell ref="A9:I9"/>
    <mergeCell ref="A10:I10"/>
    <mergeCell ref="A11:I11"/>
    <mergeCell ref="A12:I12"/>
    <mergeCell ref="A13:I13"/>
    <mergeCell ref="D1:F1"/>
    <mergeCell ref="A5:I5"/>
    <mergeCell ref="A6:I6"/>
    <mergeCell ref="A7:I7"/>
    <mergeCell ref="A8:I8"/>
    <mergeCell ref="A26:I26"/>
    <mergeCell ref="A27:I27"/>
    <mergeCell ref="A28:I28"/>
    <mergeCell ref="A29:I29"/>
    <mergeCell ref="A15:I15"/>
    <mergeCell ref="A22:I22"/>
    <mergeCell ref="A23:I23"/>
    <mergeCell ref="A25:I25"/>
    <mergeCell ref="A21:I21"/>
    <mergeCell ref="A24:I24"/>
    <mergeCell ref="A16:I16"/>
    <mergeCell ref="A17:I17"/>
    <mergeCell ref="A18:I18"/>
    <mergeCell ref="A19:I19"/>
    <mergeCell ref="A20:I20"/>
    <mergeCell ref="A31:B31"/>
    <mergeCell ref="A36:I36"/>
    <mergeCell ref="A37:I37"/>
    <mergeCell ref="A38:I38"/>
    <mergeCell ref="A39:I39"/>
    <mergeCell ref="A35:I35"/>
    <mergeCell ref="A34:I34"/>
    <mergeCell ref="A33:I33"/>
    <mergeCell ref="A44:I44"/>
    <mergeCell ref="A40:I40"/>
    <mergeCell ref="A41:I41"/>
    <mergeCell ref="A42:I42"/>
    <mergeCell ref="A43:I43"/>
  </mergeCells>
  <phoneticPr fontId="2"/>
  <pageMargins left="0.98425196850393704" right="0.93"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検査施設台帳（単年度用）</vt:lpstr>
      <vt:lpstr>施設案内図</vt:lpstr>
      <vt:lpstr>工事工程表（単年度用）</vt:lpstr>
      <vt:lpstr>記入上の注意</vt:lpstr>
      <vt:lpstr>記入上の注意!Print_Area</vt:lpstr>
      <vt:lpstr>'工事工程表（単年度用）'!Print_Area</vt:lpstr>
      <vt:lpstr>施設案内図!Print_Area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大橋 弘明（福祉監査課）</cp:lastModifiedBy>
  <cp:lastPrinted>2025-04-11T07:15:15Z</cp:lastPrinted>
  <dcterms:created xsi:type="dcterms:W3CDTF">2006-05-14T23:54:26Z</dcterms:created>
  <dcterms:modified xsi:type="dcterms:W3CDTF">2026-03-30T09:30:27Z</dcterms:modified>
</cp:coreProperties>
</file>