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showInkAnnotation="0" codeName="ThisWorkbook" defaultThemeVersion="124226"/>
  <mc:AlternateContent xmlns:mc="http://schemas.openxmlformats.org/markup-compatibility/2006">
    <mc:Choice Requires="x15">
      <x15ac:absPath xmlns:x15ac="http://schemas.microsoft.com/office/spreadsheetml/2010/11/ac" url="C:\Users\111506\Box\【02_課所共有】06_06_障害者支援課\R06年度\07 施設支援担当\37_就労支援全般\37_02_工賃向上\37_02_030_工賃調査\060726〆【厚労省】令和５年度 工賃（賃金）実績の報告\02 各事業所依頼\HP用\"/>
    </mc:Choice>
  </mc:AlternateContent>
  <xr:revisionPtr revIDLastSave="0" documentId="13_ncr:1_{C7E662AC-FC2E-4373-BE91-68BF2DEE4CD4}" xr6:coauthVersionLast="36" xr6:coauthVersionMax="36" xr10:uidLastSave="{00000000-0000-0000-0000-000000000000}"/>
  <workbookProtection workbookPassword="DB67" lockStructure="1"/>
  <bookViews>
    <workbookView xWindow="10230" yWindow="-20" windowWidth="10280" windowHeight="8090" xr2:uid="{00000000-000D-0000-FFFF-FFFF00000000}"/>
  </bookViews>
  <sheets>
    <sheet name="入力用" sheetId="8" r:id="rId1"/>
    <sheet name="【入力しないでください】集計用" sheetId="5" r:id="rId2"/>
    <sheet name="リスト" sheetId="12" state="hidden" r:id="rId3"/>
  </sheets>
  <definedNames>
    <definedName name="_xlnm._FilterDatabase" localSheetId="2" hidden="1">リスト!$A$2:$J$647</definedName>
    <definedName name="_xlnm.Print_Area" localSheetId="1">【入力しないでください】集計用!$A$1:$CA$9</definedName>
    <definedName name="_xlnm.Print_Area" localSheetId="0">入力用!$A$2:$X$116</definedName>
    <definedName name="リスト">#REF!</definedName>
  </definedNames>
  <calcPr calcId="191029"/>
</workbook>
</file>

<file path=xl/calcChain.xml><?xml version="1.0" encoding="utf-8"?>
<calcChain xmlns="http://schemas.openxmlformats.org/spreadsheetml/2006/main">
  <c r="BW4" i="5" l="1"/>
  <c r="BG4" i="5" l="1"/>
  <c r="BV4" i="5" l="1"/>
  <c r="BP4" i="5" l="1"/>
  <c r="BO4" i="5"/>
  <c r="BN4" i="5" l="1"/>
  <c r="BM4" i="5"/>
  <c r="BL4" i="5"/>
  <c r="BK4" i="5"/>
  <c r="BJ4" i="5"/>
  <c r="BI4" i="5"/>
  <c r="BH4" i="5"/>
  <c r="AE4" i="5" l="1"/>
  <c r="AE11" i="5"/>
  <c r="AA4" i="5"/>
  <c r="I34" i="8" l="1"/>
  <c r="O34" i="8" s="1"/>
  <c r="AF4" i="5" l="1"/>
  <c r="AD4" i="5"/>
  <c r="CA4" i="5"/>
  <c r="BZ4" i="5"/>
  <c r="N7" i="8" l="1"/>
  <c r="U7" i="8"/>
  <c r="U3" i="8"/>
  <c r="Q4" i="5" l="1"/>
  <c r="O4" i="5"/>
  <c r="K4" i="5"/>
  <c r="H4" i="5"/>
  <c r="G4" i="5"/>
  <c r="F4" i="5"/>
  <c r="BV11" i="5" l="1"/>
  <c r="BY11" i="5"/>
  <c r="BX11" i="5"/>
  <c r="BT11" i="5"/>
  <c r="BS11" i="5"/>
  <c r="BR11" i="5"/>
  <c r="BQ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BU11" i="5"/>
  <c r="AF11" i="5"/>
  <c r="AD11" i="5"/>
  <c r="AC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W11" i="5" l="1"/>
  <c r="BX4" i="5"/>
  <c r="BY4" i="5" l="1"/>
  <c r="BT4" i="5"/>
  <c r="BR4" i="5"/>
  <c r="BQ4" i="5"/>
  <c r="BS4" i="5" l="1"/>
  <c r="AZ4" i="5" l="1"/>
  <c r="AY4" i="5"/>
  <c r="AX4" i="5"/>
  <c r="AW4" i="5"/>
  <c r="AV4" i="5"/>
  <c r="BA4" i="5"/>
  <c r="BB4" i="5"/>
  <c r="BC4" i="5"/>
  <c r="BD4" i="5"/>
  <c r="BE4" i="5"/>
  <c r="BU4" i="5"/>
  <c r="Y4" i="5"/>
  <c r="Z4" i="5" l="1"/>
  <c r="A4" i="5" l="1"/>
  <c r="BF4" i="5"/>
  <c r="AU4" i="5"/>
  <c r="AT4" i="5"/>
  <c r="AS4" i="5"/>
  <c r="AR4" i="5"/>
  <c r="AQ4" i="5"/>
  <c r="AP4" i="5"/>
  <c r="AO4" i="5"/>
  <c r="AN4" i="5"/>
  <c r="AM4" i="5"/>
  <c r="AL4" i="5"/>
  <c r="AK4" i="5"/>
  <c r="AJ4" i="5"/>
  <c r="AI4" i="5"/>
  <c r="AH4" i="5"/>
  <c r="AG4" i="5"/>
  <c r="N4" i="5"/>
  <c r="M4" i="5"/>
  <c r="L4" i="5"/>
  <c r="J4" i="5"/>
  <c r="I4" i="5"/>
  <c r="P4" i="5"/>
  <c r="C4" i="5"/>
  <c r="B4" i="5"/>
  <c r="E4" i="5"/>
  <c r="D4" i="5"/>
  <c r="AC4" i="5"/>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BA5A8751-2C66-47E5-8842-3B720B706C6B}">
      <text>
        <r>
          <rPr>
            <b/>
            <sz val="1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<sst xmlns="http://schemas.openxmlformats.org/spreadsheetml/2006/main" count="4078" uniqueCount="2189">
  <si>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</si>
  <si>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</si>
  <si>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</si>
  <si>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</si>
  <si>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</si>
  <si>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</si>
  <si>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</si>
  <si>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</si>
  <si>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</si>
  <si>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</si>
  <si>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</si>
  <si>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</si>
  <si>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</si>
  <si>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</si>
  <si>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</si>
  <si>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農作業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</si>
  <si>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</si>
  <si>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</si>
  <si>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</si>
  <si>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</si>
  <si>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</si>
  <si>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</si>
  <si>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</si>
  <si>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</si>
  <si>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</si>
  <si>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</si>
  <si>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</si>
  <si>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</si>
  <si>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</si>
  <si>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</si>
  <si>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</si>
  <si>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</si>
  <si>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</si>
  <si>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</si>
  <si>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</si>
  <si>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</si>
  <si>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</si>
  <si>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</si>
  <si>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</si>
  <si>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</si>
  <si>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自主製品（工芸品等）の製造・販売</t>
    <rPh sb="8" eb="9">
      <t>トウ</t>
    </rPh>
    <rPh sb="11" eb="13">
      <t>セイゾウ</t>
    </rPh>
    <rPh sb="14" eb="16">
      <t>ハンバイ</t>
    </rPh>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</si>
  <si>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</si>
  <si>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</si>
  <si>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</si>
  <si>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</si>
  <si>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</si>
  <si>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</si>
  <si>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</si>
  <si>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</si>
  <si>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</si>
  <si>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</si>
  <si>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</si>
  <si>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</si>
  <si>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</si>
  <si>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</si>
  <si>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</si>
  <si>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</si>
  <si>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</si>
  <si>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</si>
  <si>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</si>
  <si>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</si>
  <si>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</si>
  <si>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エコポットあさひ</t>
  </si>
  <si>
    <t>エイト</t>
  </si>
  <si>
    <t>ワークスしんあい</t>
  </si>
  <si>
    <t>るりえ</t>
  </si>
  <si>
    <t>Caféにじさんぽ</t>
  </si>
  <si>
    <t>上尾市</t>
  </si>
  <si>
    <t>プラスハート</t>
  </si>
  <si>
    <t>和光市</t>
  </si>
  <si>
    <t>はあもにい</t>
  </si>
  <si>
    <t>神川フロンティア</t>
  </si>
  <si>
    <t>ワークハウスエンゼル</t>
  </si>
  <si>
    <t>のびろ作業所</t>
  </si>
  <si>
    <t>株式会社ハマウラ福祉工場</t>
  </si>
  <si>
    <t>ルポーズ</t>
  </si>
  <si>
    <t>ふくふく</t>
  </si>
  <si>
    <t>どっぽジョブセンター</t>
  </si>
  <si>
    <t>多機能型事業所ぽとふ館</t>
  </si>
  <si>
    <t>あんふぁみーゆ</t>
  </si>
  <si>
    <t>ゆいのわ</t>
  </si>
  <si>
    <t>クオ・ヴァディス</t>
  </si>
  <si>
    <t>けやき</t>
  </si>
  <si>
    <t>リブル</t>
  </si>
  <si>
    <t>あいこう</t>
  </si>
  <si>
    <t>つばさ共同作業所</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</si>
  <si>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</si>
  <si>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</si>
  <si>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</si>
  <si>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</si>
  <si>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</si>
  <si>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</si>
  <si>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</si>
  <si>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</si>
  <si>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</si>
  <si>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</si>
  <si>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</si>
  <si>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</si>
  <si>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</si>
  <si>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</si>
  <si>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</si>
  <si>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r>
      <t>　現在行っている生産活動の内容について、分野１～１3の中から選びその活動内容を具体的に記載してください。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</si>
  <si>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整理番号</t>
    <rPh sb="0" eb="2">
      <t>セイリ</t>
    </rPh>
    <rPh sb="2" eb="4">
      <t>バンゴウ</t>
    </rPh>
    <phoneticPr fontId="2"/>
  </si>
  <si>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</si>
  <si>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</si>
  <si>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</si>
  <si>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</si>
  <si>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</si>
  <si>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</si>
  <si>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</si>
  <si>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</si>
  <si>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</si>
  <si>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</si>
  <si>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</si>
  <si>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</si>
  <si>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</si>
  <si>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</si>
  <si>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</si>
  <si>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</si>
  <si>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</si>
  <si>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</si>
  <si>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</si>
  <si>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</si>
  <si>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</si>
  <si>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</si>
  <si>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</si>
  <si>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</si>
  <si>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</si>
  <si>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</si>
  <si>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</si>
  <si>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</si>
  <si>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</si>
  <si>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</si>
  <si>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</si>
  <si>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</si>
  <si>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</si>
  <si>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</si>
  <si>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</si>
  <si>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</si>
  <si>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</si>
  <si>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</si>
  <si>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</si>
  <si>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</si>
  <si>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</si>
  <si>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</si>
  <si>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</si>
  <si>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</si>
  <si>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</si>
  <si>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</si>
  <si>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</si>
  <si>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</si>
  <si>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</si>
  <si>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B-51</t>
  </si>
  <si>
    <t>B-52</t>
  </si>
  <si>
    <t>B-53</t>
  </si>
  <si>
    <t>B-54</t>
  </si>
  <si>
    <t>B-55</t>
  </si>
  <si>
    <t>B-56</t>
  </si>
  <si>
    <t>B-57</t>
  </si>
  <si>
    <t>B-58</t>
  </si>
  <si>
    <t>B-59</t>
  </si>
  <si>
    <t>B-60</t>
  </si>
  <si>
    <t>B-61</t>
  </si>
  <si>
    <t>B-62</t>
  </si>
  <si>
    <t>B-63</t>
  </si>
  <si>
    <t>B-64</t>
  </si>
  <si>
    <t>B-65</t>
  </si>
  <si>
    <t>B-66</t>
  </si>
  <si>
    <t>B-67</t>
  </si>
  <si>
    <t>B-68</t>
  </si>
  <si>
    <t>B-69</t>
  </si>
  <si>
    <t>B-70</t>
  </si>
  <si>
    <t>B-71</t>
  </si>
  <si>
    <t>B-72</t>
  </si>
  <si>
    <t>B-73</t>
  </si>
  <si>
    <t>B-74</t>
  </si>
  <si>
    <t>B-75</t>
  </si>
  <si>
    <t>B-76</t>
  </si>
  <si>
    <t>B-77</t>
  </si>
  <si>
    <t>B-78</t>
  </si>
  <si>
    <t>B-79</t>
  </si>
  <si>
    <t>B-80</t>
  </si>
  <si>
    <t>B-81</t>
  </si>
  <si>
    <t>B-82</t>
  </si>
  <si>
    <t>B-83</t>
  </si>
  <si>
    <t>B-84</t>
  </si>
  <si>
    <t>B-85</t>
  </si>
  <si>
    <t>B-86</t>
  </si>
  <si>
    <t>B-87</t>
  </si>
  <si>
    <t>B-88</t>
  </si>
  <si>
    <t>B-89</t>
  </si>
  <si>
    <t>B-90</t>
  </si>
  <si>
    <t>B-91</t>
  </si>
  <si>
    <t>B-92</t>
  </si>
  <si>
    <t>B-93</t>
  </si>
  <si>
    <t>B-94</t>
  </si>
  <si>
    <t>B-95</t>
  </si>
  <si>
    <t>B-96</t>
  </si>
  <si>
    <t>B-97</t>
  </si>
  <si>
    <t>B-98</t>
  </si>
  <si>
    <t>B-99</t>
  </si>
  <si>
    <t>児玉郡神川町</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</si>
  <si>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</si>
  <si>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</si>
  <si>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</si>
  <si>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</si>
  <si>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</si>
  <si>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</si>
  <si>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</si>
  <si>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</si>
  <si>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</si>
  <si>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</si>
  <si>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</si>
  <si>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</si>
  <si>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</si>
  <si>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</si>
  <si>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</si>
  <si>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</si>
  <si>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</si>
  <si>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</si>
  <si>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</si>
  <si>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</si>
  <si>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</si>
  <si>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</si>
  <si>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</si>
  <si>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</si>
  <si>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</si>
  <si>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</si>
  <si>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</si>
  <si>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</si>
  <si>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</si>
  <si>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</si>
  <si>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</si>
  <si>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</si>
  <si>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</si>
  <si>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</si>
  <si>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</si>
  <si>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</si>
  <si>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</si>
  <si>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</si>
  <si>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</si>
  <si>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</si>
  <si>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</si>
  <si>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</si>
  <si>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</si>
  <si>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</si>
  <si>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</si>
  <si>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</si>
  <si>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</si>
  <si>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</si>
  <si>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</si>
  <si>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</si>
  <si>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</si>
  <si>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</si>
  <si>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</si>
  <si>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</si>
  <si>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</si>
  <si>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</si>
  <si>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</si>
  <si>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</si>
  <si>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</si>
  <si>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</si>
  <si>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</si>
  <si>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</si>
  <si>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</si>
  <si>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</si>
  <si>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</si>
  <si>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</si>
  <si>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</si>
  <si>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</si>
  <si>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</si>
  <si>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</si>
  <si>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</si>
  <si>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</si>
  <si>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</si>
  <si>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</si>
  <si>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</si>
  <si>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</si>
  <si>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</si>
  <si>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</si>
  <si>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</si>
  <si>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</si>
  <si>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</si>
  <si>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</si>
  <si>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</si>
  <si>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</si>
  <si>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</si>
  <si>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</si>
  <si>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</si>
  <si>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</si>
  <si>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</si>
  <si>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</si>
  <si>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</si>
  <si>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</si>
  <si>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</si>
  <si>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</si>
  <si>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</si>
  <si>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</si>
  <si>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</si>
  <si>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</si>
  <si>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</si>
  <si>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</si>
  <si>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</si>
  <si>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</si>
  <si>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</si>
  <si>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</si>
  <si>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</si>
  <si>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</si>
  <si>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</si>
  <si>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</si>
  <si>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</si>
  <si>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</si>
  <si>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</si>
  <si>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</si>
  <si>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</si>
  <si>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</si>
  <si>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</si>
  <si>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</si>
  <si>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</si>
  <si>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</si>
  <si>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</si>
  <si>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</si>
  <si>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</si>
  <si>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</si>
  <si>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</si>
  <si>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</si>
  <si>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</si>
  <si>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</si>
  <si>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</si>
  <si>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</si>
  <si>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</si>
  <si>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</si>
  <si>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</si>
  <si>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</si>
  <si>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</si>
  <si>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</si>
  <si>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</si>
  <si>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</si>
  <si>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</si>
  <si>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</si>
  <si>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</si>
  <si>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</si>
  <si>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</si>
  <si>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</si>
  <si>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</si>
  <si>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</si>
  <si>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</si>
  <si>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</si>
  <si>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</si>
  <si>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</si>
  <si>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</si>
  <si>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</si>
  <si>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</si>
  <si>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</si>
  <si>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</si>
  <si>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</si>
  <si>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</si>
  <si>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</si>
  <si>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</si>
  <si>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</si>
  <si>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</si>
  <si>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</si>
  <si>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</si>
  <si>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</si>
  <si>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</si>
  <si>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</si>
  <si>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</si>
  <si>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</si>
  <si>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</si>
  <si>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</si>
  <si>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</si>
  <si>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</si>
  <si>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</si>
  <si>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</si>
  <si>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</si>
  <si>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</si>
  <si>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</si>
  <si>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</si>
  <si>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</si>
  <si>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</si>
  <si>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</si>
  <si>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</si>
  <si>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</si>
  <si>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</si>
  <si>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</si>
  <si>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</si>
  <si>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</si>
  <si>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</si>
  <si>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</si>
  <si>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</si>
  <si>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</si>
  <si>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</si>
  <si>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D-94</t>
  </si>
  <si>
    <t>D-95</t>
  </si>
  <si>
    <t>D-96</t>
  </si>
  <si>
    <t>D-97</t>
  </si>
  <si>
    <t>D-98</t>
  </si>
  <si>
    <t>D-99</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</si>
  <si>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</si>
  <si>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</si>
  <si>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</si>
  <si>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</si>
  <si>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</si>
  <si>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</si>
  <si>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</si>
  <si>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</si>
  <si>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</si>
  <si>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</si>
  <si>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</si>
  <si>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</si>
  <si>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</si>
  <si>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</si>
  <si>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</si>
  <si>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</si>
  <si>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</si>
  <si>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</si>
  <si>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</si>
  <si>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</si>
  <si>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</si>
  <si>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</si>
  <si>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</si>
  <si>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</si>
  <si>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</si>
  <si>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</si>
  <si>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</si>
  <si>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</si>
  <si>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</si>
  <si>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</si>
  <si>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</si>
  <si>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</si>
  <si>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</si>
  <si>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</si>
  <si>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</si>
  <si>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</si>
  <si>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</si>
  <si>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</si>
  <si>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</si>
  <si>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</si>
  <si>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</si>
  <si>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</si>
  <si>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</si>
  <si>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</si>
  <si>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</si>
  <si>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</si>
  <si>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</si>
  <si>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</si>
  <si>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Z-2</t>
  </si>
  <si>
    <t>Z-3</t>
  </si>
  <si>
    <t>Z-4</t>
  </si>
  <si>
    <t>Z-5</t>
  </si>
  <si>
    <t>Z-6</t>
  </si>
  <si>
    <t>Z-7</t>
  </si>
  <si>
    <t>Z-8</t>
  </si>
  <si>
    <t>Z-9</t>
  </si>
  <si>
    <t>Z-10</t>
  </si>
  <si>
    <t>Z-11</t>
  </si>
  <si>
    <t>Z-12</t>
  </si>
  <si>
    <t>Z-13</t>
  </si>
  <si>
    <t>Z-14</t>
  </si>
  <si>
    <t>Z-15</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</si>
  <si>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</si>
  <si>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</si>
  <si>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</si>
  <si>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</si>
  <si>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</si>
  <si>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</si>
  <si>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</si>
  <si>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</si>
  <si>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</si>
  <si>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</si>
  <si>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</si>
  <si>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</si>
  <si>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</si>
  <si>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</si>
  <si>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</si>
  <si>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</si>
  <si>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</si>
  <si>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</si>
  <si>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</si>
  <si>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</si>
  <si>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</si>
  <si>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</si>
  <si>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</si>
  <si>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</si>
  <si>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</si>
  <si>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</si>
  <si>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</si>
  <si>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</si>
  <si>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</si>
  <si>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</si>
  <si>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</si>
  <si>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</si>
  <si>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</si>
  <si>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</si>
  <si>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</si>
  <si>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</si>
  <si>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</si>
  <si>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</si>
  <si>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</si>
  <si>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</si>
  <si>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F-90</t>
  </si>
  <si>
    <t>F-91</t>
  </si>
  <si>
    <t>F-92</t>
  </si>
  <si>
    <t>F-93</t>
  </si>
  <si>
    <t>F-94</t>
  </si>
  <si>
    <t>2内容</t>
    <rPh sb="1" eb="3">
      <t>ナイヨウ</t>
    </rPh>
    <phoneticPr fontId="2"/>
  </si>
  <si>
    <t>3内容</t>
    <rPh sb="1" eb="3">
      <t>ナイヨウ</t>
    </rPh>
    <phoneticPr fontId="2"/>
  </si>
  <si>
    <t>事業種別</t>
    <rPh sb="0" eb="2">
      <t>ジギョウ</t>
    </rPh>
    <rPh sb="2" eb="4">
      <t>シュベツ</t>
    </rPh>
    <phoneticPr fontId="2"/>
  </si>
  <si>
    <t>さいたま市</t>
  </si>
  <si>
    <t>事業所所在地</t>
    <rPh sb="0" eb="3">
      <t>ジギョウショ</t>
    </rPh>
    <rPh sb="3" eb="6">
      <t>ショザイチ</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</si>
  <si>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</si>
  <si>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</si>
  <si>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</si>
  <si>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</si>
  <si>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</si>
  <si>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</si>
  <si>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</si>
  <si>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</si>
  <si>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</si>
  <si>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</si>
  <si>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</si>
  <si>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</si>
  <si>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</si>
  <si>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</si>
  <si>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</si>
  <si>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</si>
  <si>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</si>
  <si>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</si>
  <si>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</si>
  <si>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　左の着色セルをクリックし、ドロップダウンリストから当てはまるものを選択してください。
　【選択項目】
　・　農作業を拡大したい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8">
      <t>ノウサギョウ</t>
    </rPh>
    <rPh sb="59" eb="61">
      <t>カクダイ</t>
    </rPh>
    <rPh sb="68" eb="70">
      <t>ゲンジョウ</t>
    </rPh>
    <rPh sb="70" eb="72">
      <t>イジ</t>
    </rPh>
    <rPh sb="79" eb="80">
      <t>ベツ</t>
    </rPh>
    <rPh sb="81" eb="83">
      <t>サギョウ</t>
    </rPh>
    <rPh sb="84" eb="86">
      <t>カクダイ</t>
    </rPh>
    <phoneticPr fontId="2"/>
  </si>
  <si>
    <t>川口市</t>
    <rPh sb="0" eb="3">
      <t>カワグチシ</t>
    </rPh>
    <phoneticPr fontId="2"/>
  </si>
  <si>
    <t>川口市心身障害福祉センターわかゆり学園</t>
    <rPh sb="0" eb="3">
      <t>カワグチシ</t>
    </rPh>
    <rPh sb="3" eb="5">
      <t>シンシン</t>
    </rPh>
    <rPh sb="5" eb="7">
      <t>ショウガイ</t>
    </rPh>
    <rPh sb="7" eb="9">
      <t>フクシ</t>
    </rPh>
    <rPh sb="17" eb="19">
      <t>ガクエン</t>
    </rPh>
    <phoneticPr fontId="2"/>
  </si>
  <si>
    <t>(福)友遊会</t>
    <rPh sb="3" eb="4">
      <t>トモ</t>
    </rPh>
    <rPh sb="4" eb="5">
      <t>ユウ</t>
    </rPh>
    <rPh sb="5" eb="6">
      <t>カイ</t>
    </rPh>
    <phoneticPr fontId="2"/>
  </si>
  <si>
    <t>かわぐち障害者就労支援施設詩膳</t>
    <rPh sb="4" eb="7">
      <t>ショウガイシャ</t>
    </rPh>
    <rPh sb="7" eb="9">
      <t>シュウロウ</t>
    </rPh>
    <rPh sb="9" eb="11">
      <t>シエン</t>
    </rPh>
    <rPh sb="11" eb="13">
      <t>シセツ</t>
    </rPh>
    <rPh sb="13" eb="14">
      <t>シ</t>
    </rPh>
    <rPh sb="14" eb="15">
      <t>ゼン</t>
    </rPh>
    <phoneticPr fontId="2"/>
  </si>
  <si>
    <t>(特非)ヒールアップハウス</t>
  </si>
  <si>
    <t>晴れ晴れ</t>
    <rPh sb="0" eb="1">
      <t>ハ</t>
    </rPh>
    <rPh sb="2" eb="3">
      <t>バ</t>
    </rPh>
    <phoneticPr fontId="2"/>
  </si>
  <si>
    <t>(特非)My Job</t>
    <rPh sb="1" eb="2">
      <t>トク</t>
    </rPh>
    <rPh sb="2" eb="3">
      <t>ヒ</t>
    </rPh>
    <phoneticPr fontId="2"/>
  </si>
  <si>
    <t>(特非)友垣の里</t>
    <rPh sb="1" eb="2">
      <t>トク</t>
    </rPh>
    <rPh sb="2" eb="3">
      <t>ヒ</t>
    </rPh>
    <rPh sb="4" eb="6">
      <t>トモガキ</t>
    </rPh>
    <rPh sb="7" eb="8">
      <t>サト</t>
    </rPh>
    <phoneticPr fontId="2"/>
  </si>
  <si>
    <t>友垣の里</t>
    <rPh sb="0" eb="2">
      <t>トモガキ</t>
    </rPh>
    <rPh sb="3" eb="4">
      <t>サト</t>
    </rPh>
    <phoneticPr fontId="2"/>
  </si>
  <si>
    <t>(特非)いちご福祉会</t>
    <rPh sb="1" eb="2">
      <t>トク</t>
    </rPh>
    <rPh sb="2" eb="3">
      <t>ヒ</t>
    </rPh>
    <rPh sb="7" eb="10">
      <t>フクシカイ</t>
    </rPh>
    <phoneticPr fontId="2"/>
  </si>
  <si>
    <t>コットンハウス作業所</t>
    <rPh sb="7" eb="10">
      <t>サギョウショ</t>
    </rPh>
    <phoneticPr fontId="2"/>
  </si>
  <si>
    <t>(特非)ネットワークあゆみ</t>
    <rPh sb="1" eb="2">
      <t>トク</t>
    </rPh>
    <rPh sb="2" eb="3">
      <t>ヒ</t>
    </rPh>
    <phoneticPr fontId="2"/>
  </si>
  <si>
    <t>(特非)ラッコの会</t>
    <rPh sb="1" eb="2">
      <t>トク</t>
    </rPh>
    <rPh sb="2" eb="3">
      <t>ヒ</t>
    </rPh>
    <rPh sb="8" eb="9">
      <t>カイ</t>
    </rPh>
    <phoneticPr fontId="2"/>
  </si>
  <si>
    <t>川口市・(福)川口市社会福祉事業団</t>
    <rPh sb="0" eb="3">
      <t>カワグチシ</t>
    </rPh>
    <rPh sb="5" eb="6">
      <t>フク</t>
    </rPh>
    <rPh sb="7" eb="10">
      <t>カワグチシ</t>
    </rPh>
    <rPh sb="10" eb="12">
      <t>シャカイ</t>
    </rPh>
    <rPh sb="12" eb="14">
      <t>フクシ</t>
    </rPh>
    <rPh sb="14" eb="17">
      <t>ジギョウダン</t>
    </rPh>
    <phoneticPr fontId="2"/>
  </si>
  <si>
    <t>川口市就労継続支援きじばと</t>
    <rPh sb="0" eb="3">
      <t>カワグチシ</t>
    </rPh>
    <rPh sb="3" eb="5">
      <t>シュウロウ</t>
    </rPh>
    <rPh sb="5" eb="7">
      <t>ケイゾク</t>
    </rPh>
    <rPh sb="7" eb="9">
      <t>シエン</t>
    </rPh>
    <phoneticPr fontId="2"/>
  </si>
  <si>
    <t>(福)恩賜財団済生会支部埼玉県済生会</t>
    <rPh sb="0" eb="3">
      <t>フク</t>
    </rPh>
    <phoneticPr fontId="2"/>
  </si>
  <si>
    <t>多機能型事業所らいぶ</t>
    <rPh sb="0" eb="3">
      <t>タキノウ</t>
    </rPh>
    <rPh sb="3" eb="4">
      <t>ガタ</t>
    </rPh>
    <rPh sb="4" eb="7">
      <t>ジギョウショ</t>
    </rPh>
    <phoneticPr fontId="2"/>
  </si>
  <si>
    <t>(福)友遊会</t>
    <rPh sb="1" eb="2">
      <t>フク</t>
    </rPh>
    <rPh sb="3" eb="4">
      <t>ユウ</t>
    </rPh>
    <rPh sb="4" eb="5">
      <t>ユウ</t>
    </rPh>
    <rPh sb="5" eb="6">
      <t>カイ</t>
    </rPh>
    <phoneticPr fontId="2"/>
  </si>
  <si>
    <t>かわぐち就労支援事業所　詩然Ⅱ</t>
    <rPh sb="4" eb="6">
      <t>シュウロウ</t>
    </rPh>
    <rPh sb="6" eb="8">
      <t>シエン</t>
    </rPh>
    <rPh sb="8" eb="11">
      <t>ジギョウショ</t>
    </rPh>
    <rPh sb="12" eb="13">
      <t>シ</t>
    </rPh>
    <rPh sb="13" eb="14">
      <t>ゼン</t>
    </rPh>
    <phoneticPr fontId="2"/>
  </si>
  <si>
    <t>(特非)ワーカーズコープ</t>
    <rPh sb="1" eb="2">
      <t>トク</t>
    </rPh>
    <rPh sb="2" eb="3">
      <t>ヒ</t>
    </rPh>
    <phoneticPr fontId="2"/>
  </si>
  <si>
    <t>(株)ほんわか</t>
  </si>
  <si>
    <t>(福)あかぼり福祉会</t>
    <rPh sb="1" eb="2">
      <t>フク</t>
    </rPh>
    <rPh sb="7" eb="9">
      <t>フクシ</t>
    </rPh>
    <rPh sb="9" eb="10">
      <t>カイ</t>
    </rPh>
    <phoneticPr fontId="2"/>
  </si>
  <si>
    <t>あさひ福祉作業所</t>
    <rPh sb="3" eb="5">
      <t>フクシ</t>
    </rPh>
    <rPh sb="5" eb="8">
      <t>サギョウショ</t>
    </rPh>
    <phoneticPr fontId="2"/>
  </si>
  <si>
    <t>（福）けやきの郷</t>
    <rPh sb="1" eb="2">
      <t>フク</t>
    </rPh>
    <rPh sb="3" eb="4">
      <t>シャフク</t>
    </rPh>
    <rPh sb="7" eb="8">
      <t>サト</t>
    </rPh>
    <phoneticPr fontId="2"/>
  </si>
  <si>
    <t>川越市</t>
    <rPh sb="0" eb="3">
      <t>カワゴエシ</t>
    </rPh>
    <phoneticPr fontId="2"/>
  </si>
  <si>
    <t>(福)皆の郷</t>
    <rPh sb="3" eb="4">
      <t>ミナ</t>
    </rPh>
    <rPh sb="5" eb="6">
      <t>サト</t>
    </rPh>
    <phoneticPr fontId="2"/>
  </si>
  <si>
    <t>第２川越いもの子作業所</t>
    <rPh sb="0" eb="1">
      <t>ダイ</t>
    </rPh>
    <rPh sb="2" eb="4">
      <t>カワゴエ</t>
    </rPh>
    <rPh sb="7" eb="8">
      <t>コ</t>
    </rPh>
    <rPh sb="8" eb="11">
      <t>サギョウショ</t>
    </rPh>
    <phoneticPr fontId="2"/>
  </si>
  <si>
    <t>川越市職業センター</t>
    <rPh sb="0" eb="3">
      <t>カワゴエシ</t>
    </rPh>
    <rPh sb="3" eb="5">
      <t>ショクギョウ</t>
    </rPh>
    <phoneticPr fontId="2"/>
  </si>
  <si>
    <t>川越市みよしの支援センター</t>
    <rPh sb="0" eb="3">
      <t>カワゴエシ</t>
    </rPh>
    <rPh sb="7" eb="9">
      <t>シエン</t>
    </rPh>
    <phoneticPr fontId="2"/>
  </si>
  <si>
    <t>(福)親愛会</t>
  </si>
  <si>
    <t>(福)茶の花福祉会</t>
    <rPh sb="3" eb="4">
      <t>チャ</t>
    </rPh>
    <rPh sb="5" eb="6">
      <t>ハナ</t>
    </rPh>
    <rPh sb="6" eb="9">
      <t>フクシカイ</t>
    </rPh>
    <phoneticPr fontId="2"/>
  </si>
  <si>
    <t>第３川越いもの子作業所</t>
    <rPh sb="0" eb="1">
      <t>ダイ</t>
    </rPh>
    <rPh sb="2" eb="4">
      <t>カワゴエ</t>
    </rPh>
    <rPh sb="7" eb="8">
      <t>コ</t>
    </rPh>
    <rPh sb="8" eb="11">
      <t>サギョウショ</t>
    </rPh>
    <phoneticPr fontId="2"/>
  </si>
  <si>
    <t>(特非)プラウド</t>
    <rPh sb="0" eb="4">
      <t>トクヒ</t>
    </rPh>
    <phoneticPr fontId="2"/>
  </si>
  <si>
    <t>砂久保ファクトリー</t>
    <rPh sb="0" eb="3">
      <t>スナクボ</t>
    </rPh>
    <phoneticPr fontId="2"/>
  </si>
  <si>
    <t>(一社)ウォームサポートシオン</t>
    <rPh sb="1" eb="2">
      <t>イチ</t>
    </rPh>
    <rPh sb="2" eb="3">
      <t>シャ</t>
    </rPh>
    <phoneticPr fontId="2"/>
  </si>
  <si>
    <t>(同)ラボリ</t>
    <rPh sb="1" eb="2">
      <t>ドウ</t>
    </rPh>
    <phoneticPr fontId="2"/>
  </si>
  <si>
    <t>就労継続支援B型事業所ラボリ川越</t>
    <rPh sb="0" eb="2">
      <t>シュウロウ</t>
    </rPh>
    <rPh sb="2" eb="4">
      <t>ケイゾク</t>
    </rPh>
    <rPh sb="4" eb="6">
      <t>シエン</t>
    </rPh>
    <rPh sb="7" eb="8">
      <t>カタ</t>
    </rPh>
    <rPh sb="8" eb="11">
      <t>ジギョウショ</t>
    </rPh>
    <rPh sb="14" eb="16">
      <t>カワゴエ</t>
    </rPh>
    <phoneticPr fontId="2"/>
  </si>
  <si>
    <t>(特非）くるみの木</t>
    <rPh sb="1" eb="2">
      <t>トク</t>
    </rPh>
    <rPh sb="2" eb="3">
      <t>ヒ</t>
    </rPh>
    <rPh sb="8" eb="9">
      <t>キ</t>
    </rPh>
    <phoneticPr fontId="2"/>
  </si>
  <si>
    <t>ワークステーションくるみの木</t>
    <rPh sb="13" eb="14">
      <t>キ</t>
    </rPh>
    <phoneticPr fontId="2"/>
  </si>
  <si>
    <t>（特非）サポートあおい</t>
    <rPh sb="1" eb="2">
      <t>トク</t>
    </rPh>
    <rPh sb="2" eb="3">
      <t>ヒ</t>
    </rPh>
    <phoneticPr fontId="2"/>
  </si>
  <si>
    <t>就労継続支援Ｂ型ソラーレ</t>
    <rPh sb="0" eb="2">
      <t>シュウロウ</t>
    </rPh>
    <rPh sb="2" eb="4">
      <t>ケイゾク</t>
    </rPh>
    <rPh sb="4" eb="6">
      <t>シエン</t>
    </rPh>
    <rPh sb="7" eb="8">
      <t>ガタ</t>
    </rPh>
    <phoneticPr fontId="2"/>
  </si>
  <si>
    <t>（特非）上福岡障害者支援センター２１</t>
    <rPh sb="1" eb="2">
      <t>トク</t>
    </rPh>
    <rPh sb="2" eb="3">
      <t>ヒ</t>
    </rPh>
    <rPh sb="4" eb="7">
      <t>カミフクオカ</t>
    </rPh>
    <rPh sb="7" eb="10">
      <t>ショウガイシャ</t>
    </rPh>
    <rPh sb="10" eb="12">
      <t>シエン</t>
    </rPh>
    <phoneticPr fontId="2"/>
  </si>
  <si>
    <t>(福)翅会</t>
    <rPh sb="4" eb="5">
      <t>カイ</t>
    </rPh>
    <phoneticPr fontId="2"/>
  </si>
  <si>
    <t>久喜市</t>
    <rPh sb="0" eb="3">
      <t>クキシ</t>
    </rPh>
    <phoneticPr fontId="2"/>
  </si>
  <si>
    <t>白岡市・(福)白岡市社会福祉協議会</t>
    <rPh sb="0" eb="2">
      <t>シラオカ</t>
    </rPh>
    <rPh sb="2" eb="3">
      <t>シ</t>
    </rPh>
    <rPh sb="4" eb="7">
      <t>フク</t>
    </rPh>
    <rPh sb="7" eb="9">
      <t>シラオカ</t>
    </rPh>
    <rPh sb="9" eb="10">
      <t>シ</t>
    </rPh>
    <rPh sb="10" eb="14">
      <t>シャカイフクシ</t>
    </rPh>
    <rPh sb="14" eb="17">
      <t>キョウギカイ</t>
    </rPh>
    <phoneticPr fontId="2"/>
  </si>
  <si>
    <t>白岡市立ありの実館</t>
    <rPh sb="0" eb="2">
      <t>シラオカ</t>
    </rPh>
    <rPh sb="2" eb="3">
      <t>シ</t>
    </rPh>
    <rPh sb="3" eb="4">
      <t>リツ</t>
    </rPh>
    <rPh sb="7" eb="8">
      <t>ミ</t>
    </rPh>
    <rPh sb="8" eb="9">
      <t>カン</t>
    </rPh>
    <phoneticPr fontId="2"/>
  </si>
  <si>
    <t>白岡市</t>
    <rPh sb="0" eb="2">
      <t>シラオカ</t>
    </rPh>
    <rPh sb="2" eb="3">
      <t>シ</t>
    </rPh>
    <phoneticPr fontId="2"/>
  </si>
  <si>
    <t>白岡市立東ありの実館</t>
    <rPh sb="0" eb="2">
      <t>シラオカ</t>
    </rPh>
    <rPh sb="2" eb="3">
      <t>シ</t>
    </rPh>
    <rPh sb="3" eb="4">
      <t>リツ</t>
    </rPh>
    <rPh sb="4" eb="5">
      <t>ヒガシ</t>
    </rPh>
    <rPh sb="8" eb="9">
      <t>ミ</t>
    </rPh>
    <rPh sb="9" eb="10">
      <t>カン</t>
    </rPh>
    <phoneticPr fontId="2"/>
  </si>
  <si>
    <t>(特非)あかり</t>
    <rPh sb="1" eb="2">
      <t>トク</t>
    </rPh>
    <rPh sb="2" eb="3">
      <t>ヒ</t>
    </rPh>
    <phoneticPr fontId="2"/>
  </si>
  <si>
    <t>あかりワークス姫宮</t>
    <rPh sb="7" eb="9">
      <t>ヒメミヤ</t>
    </rPh>
    <phoneticPr fontId="2"/>
  </si>
  <si>
    <t>南埼玉郡宮代町</t>
    <rPh sb="0" eb="4">
      <t>ミナミサイタマグン</t>
    </rPh>
    <rPh sb="4" eb="7">
      <t>ミヤシロマチ</t>
    </rPh>
    <phoneticPr fontId="2"/>
  </si>
  <si>
    <t>(特非)めぐみの里</t>
    <rPh sb="0" eb="4">
      <t>トクヒ</t>
    </rPh>
    <rPh sb="8" eb="9">
      <t>サト</t>
    </rPh>
    <phoneticPr fontId="2"/>
  </si>
  <si>
    <t>めぐみの里</t>
    <rPh sb="4" eb="5">
      <t>サト</t>
    </rPh>
    <phoneticPr fontId="2"/>
  </si>
  <si>
    <t>(福）宮代町社会福祉協議会</t>
    <rPh sb="1" eb="2">
      <t>フク</t>
    </rPh>
    <rPh sb="3" eb="5">
      <t>ミヤシロ</t>
    </rPh>
    <rPh sb="5" eb="6">
      <t>マチ</t>
    </rPh>
    <rPh sb="6" eb="8">
      <t>シャカイ</t>
    </rPh>
    <rPh sb="8" eb="10">
      <t>フクシ</t>
    </rPh>
    <rPh sb="10" eb="13">
      <t>キョウギカイ</t>
    </rPh>
    <phoneticPr fontId="2"/>
  </si>
  <si>
    <t>宮代ひまわりの家</t>
    <rPh sb="0" eb="2">
      <t>ミヤシロ</t>
    </rPh>
    <rPh sb="7" eb="8">
      <t>イエ</t>
    </rPh>
    <phoneticPr fontId="2"/>
  </si>
  <si>
    <t>春日部市</t>
    <rPh sb="0" eb="4">
      <t>カスカベシ</t>
    </rPh>
    <phoneticPr fontId="2"/>
  </si>
  <si>
    <t>(医)社団双里会</t>
    <rPh sb="1" eb="2">
      <t>イ</t>
    </rPh>
    <rPh sb="3" eb="5">
      <t>シャダン</t>
    </rPh>
    <rPh sb="5" eb="7">
      <t>ソウリ</t>
    </rPh>
    <rPh sb="7" eb="8">
      <t>カイ</t>
    </rPh>
    <phoneticPr fontId="2"/>
  </si>
  <si>
    <t>春日部市・(福)春日部市社会福祉協議会</t>
    <rPh sb="0" eb="4">
      <t>カスカベシ</t>
    </rPh>
    <rPh sb="5" eb="8">
      <t>フク</t>
    </rPh>
    <rPh sb="8" eb="12">
      <t>カスカベシ</t>
    </rPh>
    <rPh sb="12" eb="16">
      <t>シャカイフクシ</t>
    </rPh>
    <rPh sb="16" eb="19">
      <t>キョウギカイ</t>
    </rPh>
    <phoneticPr fontId="2"/>
  </si>
  <si>
    <t>ひまわり園</t>
    <rPh sb="4" eb="5">
      <t>エン</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</si>
  <si>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</si>
  <si>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春日部市・（福）春日部市社会福祉協議会</t>
    <rPh sb="0" eb="4">
      <t>カスカベシ</t>
    </rPh>
    <rPh sb="6" eb="7">
      <t>フク</t>
    </rPh>
    <rPh sb="8" eb="12">
      <t>カスカベシ</t>
    </rPh>
    <rPh sb="12" eb="14">
      <t>シャカイ</t>
    </rPh>
    <rPh sb="14" eb="16">
      <t>フクシ</t>
    </rPh>
    <rPh sb="16" eb="19">
      <t>キョウギカイ</t>
    </rPh>
    <phoneticPr fontId="2"/>
  </si>
  <si>
    <t>ふじ支援センター</t>
    <rPh sb="2" eb="4">
      <t>シエン</t>
    </rPh>
    <phoneticPr fontId="2"/>
  </si>
  <si>
    <t>ゆりのき支援センター</t>
    <rPh sb="4" eb="6">
      <t>シエン</t>
    </rPh>
    <phoneticPr fontId="2"/>
  </si>
  <si>
    <t>(特非)藤の森福祉会</t>
    <rPh sb="1" eb="2">
      <t>トク</t>
    </rPh>
    <rPh sb="2" eb="3">
      <t>ヒ</t>
    </rPh>
    <rPh sb="4" eb="5">
      <t>フジ</t>
    </rPh>
    <rPh sb="6" eb="7">
      <t>モリ</t>
    </rPh>
    <rPh sb="7" eb="10">
      <t>フクシカイ</t>
    </rPh>
    <phoneticPr fontId="2"/>
  </si>
  <si>
    <t>（福）めだかの学校</t>
    <rPh sb="1" eb="2">
      <t>フク</t>
    </rPh>
    <rPh sb="7" eb="9">
      <t>ガッコウ</t>
    </rPh>
    <phoneticPr fontId="2"/>
  </si>
  <si>
    <t>めだかの学校</t>
    <rPh sb="4" eb="6">
      <t>ガッコウ</t>
    </rPh>
    <phoneticPr fontId="2"/>
  </si>
  <si>
    <t>越谷市・（福）越谷市社会福祉協議会</t>
    <rPh sb="0" eb="3">
      <t>コシガヤシ</t>
    </rPh>
    <rPh sb="5" eb="6">
      <t>フク</t>
    </rPh>
    <rPh sb="7" eb="10">
      <t>コシガヤシ</t>
    </rPh>
    <rPh sb="10" eb="12">
      <t>シャカイ</t>
    </rPh>
    <rPh sb="12" eb="14">
      <t>フクシ</t>
    </rPh>
    <rPh sb="14" eb="17">
      <t>キョウギカイ</t>
    </rPh>
    <phoneticPr fontId="2"/>
  </si>
  <si>
    <t>越谷市指定障害福祉サービス事業所「しらこばと」</t>
    <rPh sb="0" eb="3">
      <t>コシガヤシ</t>
    </rPh>
    <rPh sb="3" eb="5">
      <t>シテイ</t>
    </rPh>
    <rPh sb="5" eb="7">
      <t>ショウガイ</t>
    </rPh>
    <rPh sb="7" eb="9">
      <t>フクシ</t>
    </rPh>
    <rPh sb="13" eb="16">
      <t>ジギョウショ</t>
    </rPh>
    <phoneticPr fontId="2"/>
  </si>
  <si>
    <t>(福)育樹会</t>
    <rPh sb="3" eb="4">
      <t>イク</t>
    </rPh>
    <rPh sb="4" eb="5">
      <t>ジュ</t>
    </rPh>
    <rPh sb="5" eb="6">
      <t>カイ</t>
    </rPh>
    <phoneticPr fontId="2"/>
  </si>
  <si>
    <t>おぎしま園</t>
    <rPh sb="4" eb="5">
      <t>エン</t>
    </rPh>
    <phoneticPr fontId="2"/>
  </si>
  <si>
    <t>第３テイク</t>
    <rPh sb="0" eb="1">
      <t>ダイ</t>
    </rPh>
    <phoneticPr fontId="2"/>
  </si>
  <si>
    <t>越谷市</t>
    <rPh sb="0" eb="3">
      <t>コシガヤシ</t>
    </rPh>
    <phoneticPr fontId="2"/>
  </si>
  <si>
    <t>(特非)ぶなの里越谷</t>
    <rPh sb="1" eb="2">
      <t>トク</t>
    </rPh>
    <rPh sb="2" eb="3">
      <t>ヒ</t>
    </rPh>
    <rPh sb="7" eb="8">
      <t>サト</t>
    </rPh>
    <rPh sb="8" eb="10">
      <t>コシガヤ</t>
    </rPh>
    <phoneticPr fontId="2"/>
  </si>
  <si>
    <t>ステップ工房</t>
    <rPh sb="4" eb="6">
      <t>コウボウ</t>
    </rPh>
    <phoneticPr fontId="2"/>
  </si>
  <si>
    <t>(株)だんだんStation</t>
    <rPh sb="0" eb="3">
      <t>カブ</t>
    </rPh>
    <phoneticPr fontId="2"/>
  </si>
  <si>
    <t>アポロ１号</t>
    <rPh sb="4" eb="5">
      <t>ゴウ</t>
    </rPh>
    <phoneticPr fontId="2"/>
  </si>
  <si>
    <t>越谷市</t>
    <rPh sb="0" eb="2">
      <t>コシガヤ</t>
    </rPh>
    <rPh sb="2" eb="3">
      <t>シ</t>
    </rPh>
    <phoneticPr fontId="2"/>
  </si>
  <si>
    <t>（同）ｃｒｅｅｒ</t>
    <rPh sb="1" eb="2">
      <t>ドウ</t>
    </rPh>
    <phoneticPr fontId="2"/>
  </si>
  <si>
    <t>Ｂｏｎ　Ｂｏｎ　Ｂａｋｅｒｙ</t>
  </si>
  <si>
    <t>（株）ココロスキップ</t>
    <rPh sb="1" eb="2">
      <t>カブ</t>
    </rPh>
    <phoneticPr fontId="2"/>
  </si>
  <si>
    <t>(一社)さいたま修養会</t>
    <rPh sb="8" eb="10">
      <t>シュウヨウ</t>
    </rPh>
    <rPh sb="10" eb="11">
      <t>カイ</t>
    </rPh>
    <phoneticPr fontId="2"/>
  </si>
  <si>
    <t>(福)啓和会</t>
  </si>
  <si>
    <t>久喜市・(福)啓和会</t>
  </si>
  <si>
    <t>久喜市あゆみの郷</t>
    <rPh sb="0" eb="3">
      <t>クキシ</t>
    </rPh>
    <rPh sb="7" eb="8">
      <t>サト</t>
    </rPh>
    <phoneticPr fontId="2"/>
  </si>
  <si>
    <t>(特非)あどぼ</t>
    <rPh sb="1" eb="2">
      <t>トク</t>
    </rPh>
    <rPh sb="2" eb="3">
      <t>ヒ</t>
    </rPh>
    <phoneticPr fontId="2"/>
  </si>
  <si>
    <t>（福）啓和会</t>
    <rPh sb="1" eb="2">
      <t>フク</t>
    </rPh>
    <rPh sb="3" eb="4">
      <t>ケイ</t>
    </rPh>
    <rPh sb="4" eb="5">
      <t>ワ</t>
    </rPh>
    <rPh sb="5" eb="6">
      <t>カイ</t>
    </rPh>
    <phoneticPr fontId="2"/>
  </si>
  <si>
    <t>(株）日本クリード</t>
    <rPh sb="1" eb="2">
      <t>カブ</t>
    </rPh>
    <rPh sb="3" eb="5">
      <t>ニホン</t>
    </rPh>
    <phoneticPr fontId="2"/>
  </si>
  <si>
    <t>工房森のこかげ</t>
    <rPh sb="0" eb="2">
      <t>コウボウ</t>
    </rPh>
    <rPh sb="2" eb="3">
      <t>モリ</t>
    </rPh>
    <phoneticPr fontId="2"/>
  </si>
  <si>
    <t>八潮市</t>
    <rPh sb="0" eb="3">
      <t>ヤシオシ</t>
    </rPh>
    <phoneticPr fontId="2"/>
  </si>
  <si>
    <t>八潮市・（福）八潮市社会福祉協議会</t>
    <rPh sb="0" eb="3">
      <t>ヤシオシ</t>
    </rPh>
    <rPh sb="5" eb="6">
      <t>フク</t>
    </rPh>
    <rPh sb="7" eb="10">
      <t>ヤシオシ</t>
    </rPh>
    <rPh sb="10" eb="12">
      <t>シャカイ</t>
    </rPh>
    <rPh sb="12" eb="14">
      <t>フクシ</t>
    </rPh>
    <rPh sb="14" eb="17">
      <t>キョウギカイ</t>
    </rPh>
    <phoneticPr fontId="2"/>
  </si>
  <si>
    <t>八潮市障がい者福祉施設やまびこ</t>
    <rPh sb="0" eb="3">
      <t>ヤシオシ</t>
    </rPh>
    <rPh sb="3" eb="4">
      <t>ショウ</t>
    </rPh>
    <rPh sb="6" eb="7">
      <t>シャ</t>
    </rPh>
    <rPh sb="7" eb="9">
      <t>フクシ</t>
    </rPh>
    <rPh sb="9" eb="11">
      <t>シセツ</t>
    </rPh>
    <phoneticPr fontId="2"/>
  </si>
  <si>
    <t>（株）メーティス</t>
    <rPh sb="1" eb="2">
      <t>カブ</t>
    </rPh>
    <phoneticPr fontId="2"/>
  </si>
  <si>
    <t>ひだまり工房</t>
    <rPh sb="4" eb="6">
      <t>コウボウ</t>
    </rPh>
    <phoneticPr fontId="2"/>
  </si>
  <si>
    <t>(福)杉風会</t>
  </si>
  <si>
    <t>れんげそう作業所</t>
    <rPh sb="5" eb="8">
      <t>サギョウショ</t>
    </rPh>
    <phoneticPr fontId="2"/>
  </si>
  <si>
    <t>(福)銀杏会</t>
  </si>
  <si>
    <t>北葛飾郡松伏町</t>
  </si>
  <si>
    <t>松伏町・(福)松伏町社会福祉協議会</t>
    <rPh sb="0" eb="3">
      <t>マツブシマチ</t>
    </rPh>
    <rPh sb="4" eb="7">
      <t>フク</t>
    </rPh>
    <rPh sb="7" eb="10">
      <t>マツブシマチ</t>
    </rPh>
    <rPh sb="10" eb="14">
      <t>シャカイフクシ</t>
    </rPh>
    <rPh sb="14" eb="17">
      <t>キョウギカイ</t>
    </rPh>
    <phoneticPr fontId="2"/>
  </si>
  <si>
    <t>松伏町立かるがもセンター</t>
    <rPh sb="0" eb="2">
      <t>マツブシ</t>
    </rPh>
    <rPh sb="2" eb="4">
      <t>チョウリツ</t>
    </rPh>
    <phoneticPr fontId="2"/>
  </si>
  <si>
    <t>北葛飾郡松伏町</t>
    <rPh sb="4" eb="7">
      <t>マツブシマチ</t>
    </rPh>
    <phoneticPr fontId="2"/>
  </si>
  <si>
    <t>(特非)たすけ愛すぎと</t>
    <rPh sb="7" eb="8">
      <t>アイ</t>
    </rPh>
    <phoneticPr fontId="2"/>
  </si>
  <si>
    <t>あい工房</t>
    <rPh sb="2" eb="4">
      <t>コウボウ</t>
    </rPh>
    <phoneticPr fontId="2"/>
  </si>
  <si>
    <t>北葛飾郡杉戸町</t>
    <rPh sb="0" eb="4">
      <t>キタカツシカグン</t>
    </rPh>
    <rPh sb="4" eb="7">
      <t>スギトマチ</t>
    </rPh>
    <phoneticPr fontId="2"/>
  </si>
  <si>
    <t>(福)銀杏会</t>
    <rPh sb="1" eb="2">
      <t>フク</t>
    </rPh>
    <rPh sb="3" eb="5">
      <t>イチョウ</t>
    </rPh>
    <rPh sb="5" eb="6">
      <t>カイ</t>
    </rPh>
    <phoneticPr fontId="2"/>
  </si>
  <si>
    <t>三郷市</t>
    <rPh sb="0" eb="3">
      <t>ミサトシ</t>
    </rPh>
    <phoneticPr fontId="2"/>
  </si>
  <si>
    <t>三郷市障がい者福祉施設みさと</t>
    <rPh sb="0" eb="3">
      <t>ミサトシ</t>
    </rPh>
    <rPh sb="3" eb="4">
      <t>ショウ</t>
    </rPh>
    <rPh sb="6" eb="7">
      <t>シャ</t>
    </rPh>
    <rPh sb="7" eb="9">
      <t>フクシ</t>
    </rPh>
    <rPh sb="9" eb="11">
      <t>シセツ</t>
    </rPh>
    <phoneticPr fontId="2"/>
  </si>
  <si>
    <t>(福)川の郷福祉会</t>
    <rPh sb="3" eb="4">
      <t>カワ</t>
    </rPh>
    <rPh sb="5" eb="6">
      <t>サト</t>
    </rPh>
    <rPh sb="6" eb="9">
      <t>フクシカイ</t>
    </rPh>
    <phoneticPr fontId="2"/>
  </si>
  <si>
    <t>(福)緑の風福祉会</t>
    <rPh sb="3" eb="4">
      <t>ミドリ</t>
    </rPh>
    <rPh sb="5" eb="6">
      <t>カゼ</t>
    </rPh>
    <rPh sb="6" eb="9">
      <t>フクシカイ</t>
    </rPh>
    <phoneticPr fontId="2"/>
  </si>
  <si>
    <t>みどりの風</t>
    <rPh sb="4" eb="5">
      <t>カゼ</t>
    </rPh>
    <phoneticPr fontId="2"/>
  </si>
  <si>
    <t>(特非)コンパスの会</t>
    <rPh sb="1" eb="2">
      <t>トク</t>
    </rPh>
    <rPh sb="2" eb="3">
      <t>ヒ</t>
    </rPh>
    <rPh sb="9" eb="10">
      <t>カイ</t>
    </rPh>
    <phoneticPr fontId="2"/>
  </si>
  <si>
    <t>（福）彩明会</t>
    <rPh sb="1" eb="2">
      <t>フク</t>
    </rPh>
    <rPh sb="3" eb="4">
      <t>サイ</t>
    </rPh>
    <rPh sb="4" eb="5">
      <t>アキラ</t>
    </rPh>
    <rPh sb="5" eb="6">
      <t>カイ</t>
    </rPh>
    <phoneticPr fontId="2"/>
  </si>
  <si>
    <t>障害福祉サービス事業所　かなで</t>
    <rPh sb="0" eb="2">
      <t>ショウガイ</t>
    </rPh>
    <rPh sb="2" eb="4">
      <t>フクシ</t>
    </rPh>
    <rPh sb="8" eb="11">
      <t>ジギョウショ</t>
    </rPh>
    <phoneticPr fontId="2"/>
  </si>
  <si>
    <t>Wela International(株)</t>
    <rPh sb="18" eb="21">
      <t>カブ</t>
    </rPh>
    <phoneticPr fontId="2"/>
  </si>
  <si>
    <t>蕨市・(福)蕨市社会福祉協議会</t>
    <rPh sb="0" eb="2">
      <t>ワラビシ</t>
    </rPh>
    <rPh sb="3" eb="6">
      <t>フク</t>
    </rPh>
    <rPh sb="6" eb="8">
      <t>ワラビシ</t>
    </rPh>
    <rPh sb="8" eb="12">
      <t>シャカイフクシ</t>
    </rPh>
    <rPh sb="12" eb="15">
      <t>キョウギカイ</t>
    </rPh>
    <phoneticPr fontId="2"/>
  </si>
  <si>
    <t>蕨市多機能型事業所スマイラ松原</t>
    <rPh sb="0" eb="2">
      <t>ワラビシ</t>
    </rPh>
    <rPh sb="2" eb="5">
      <t>タキノウ</t>
    </rPh>
    <rPh sb="5" eb="6">
      <t>ガタ</t>
    </rPh>
    <rPh sb="6" eb="9">
      <t>ジギョウショ</t>
    </rPh>
    <rPh sb="13" eb="15">
      <t>マツバラ</t>
    </rPh>
    <phoneticPr fontId="2"/>
  </si>
  <si>
    <t>蕨市</t>
    <rPh sb="0" eb="2">
      <t>ワラビシ</t>
    </rPh>
    <phoneticPr fontId="2"/>
  </si>
  <si>
    <t>(特非)障害者の自立を考えるあしたの会</t>
    <rPh sb="0" eb="4">
      <t>トクヒ</t>
    </rPh>
    <rPh sb="4" eb="7">
      <t>ショウガイシャ</t>
    </rPh>
    <rPh sb="8" eb="10">
      <t>ジリツ</t>
    </rPh>
    <rPh sb="11" eb="12">
      <t>カンガ</t>
    </rPh>
    <rPh sb="18" eb="19">
      <t>カイ</t>
    </rPh>
    <phoneticPr fontId="2"/>
  </si>
  <si>
    <t>(福)あらぐさ福祉会</t>
  </si>
  <si>
    <t>(福)とまとの会</t>
    <rPh sb="7" eb="8">
      <t>カイ</t>
    </rPh>
    <phoneticPr fontId="2"/>
  </si>
  <si>
    <t>上尾市</t>
    <rPh sb="0" eb="3">
      <t>アゲオシ</t>
    </rPh>
    <phoneticPr fontId="2"/>
  </si>
  <si>
    <t>(福)上尾あゆみ会</t>
    <rPh sb="3" eb="5">
      <t>アゲオ</t>
    </rPh>
    <rPh sb="8" eb="9">
      <t>カイ</t>
    </rPh>
    <phoneticPr fontId="2"/>
  </si>
  <si>
    <t>上平事業所</t>
    <rPh sb="0" eb="2">
      <t>カミヒラ</t>
    </rPh>
    <rPh sb="2" eb="5">
      <t>ジギョウショ</t>
    </rPh>
    <phoneticPr fontId="2"/>
  </si>
  <si>
    <t>大石事業所</t>
    <rPh sb="0" eb="2">
      <t>オオイシ</t>
    </rPh>
    <rPh sb="2" eb="5">
      <t>ジギョウショ</t>
    </rPh>
    <phoneticPr fontId="2"/>
  </si>
  <si>
    <t>(特非)すみれ福祉会</t>
    <rPh sb="7" eb="10">
      <t>フクシカイ</t>
    </rPh>
    <phoneticPr fontId="2"/>
  </si>
  <si>
    <t>すみれ事業所</t>
    <rPh sb="3" eb="6">
      <t>ジギョウショ</t>
    </rPh>
    <phoneticPr fontId="2"/>
  </si>
  <si>
    <t>(福)あげお福祉会</t>
    <rPh sb="6" eb="9">
      <t>フクシカイ</t>
    </rPh>
    <phoneticPr fontId="2"/>
  </si>
  <si>
    <t>(特非)上尾市身体障害者福祉会</t>
    <rPh sb="0" eb="4">
      <t>トクヒ</t>
    </rPh>
    <rPh sb="4" eb="7">
      <t>アゲオシ</t>
    </rPh>
    <rPh sb="7" eb="9">
      <t>シンタイ</t>
    </rPh>
    <rPh sb="9" eb="12">
      <t>ショウガイシャ</t>
    </rPh>
    <rPh sb="12" eb="15">
      <t>フクシカイ</t>
    </rPh>
    <phoneticPr fontId="2"/>
  </si>
  <si>
    <t>多夢向</t>
    <rPh sb="0" eb="1">
      <t>オオ</t>
    </rPh>
    <rPh sb="1" eb="2">
      <t>ユメ</t>
    </rPh>
    <rPh sb="2" eb="3">
      <t>ム</t>
    </rPh>
    <phoneticPr fontId="2"/>
  </si>
  <si>
    <t>(特非)ホームベース</t>
    <rPh sb="1" eb="3">
      <t>トクヒ</t>
    </rPh>
    <phoneticPr fontId="2"/>
  </si>
  <si>
    <t>さいか上尾</t>
    <rPh sb="3" eb="5">
      <t>アゲオ</t>
    </rPh>
    <phoneticPr fontId="2"/>
  </si>
  <si>
    <t>第２ぷちとまと</t>
    <rPh sb="0" eb="1">
      <t>ダイ</t>
    </rPh>
    <phoneticPr fontId="2"/>
  </si>
  <si>
    <t>(同)こち</t>
    <rPh sb="1" eb="2">
      <t>ドウ</t>
    </rPh>
    <phoneticPr fontId="2"/>
  </si>
  <si>
    <t>(特非)グループコスモス</t>
  </si>
  <si>
    <t>コスモス共同作業所</t>
    <rPh sb="4" eb="6">
      <t>キョウドウ</t>
    </rPh>
    <rPh sb="6" eb="9">
      <t>サギョウショ</t>
    </rPh>
    <phoneticPr fontId="2"/>
  </si>
  <si>
    <t>鴻巣市</t>
    <rPh sb="0" eb="3">
      <t>コウノスシ</t>
    </rPh>
    <phoneticPr fontId="2"/>
  </si>
  <si>
    <t>(福)一粒</t>
    <rPh sb="3" eb="5">
      <t>ヒトツブ</t>
    </rPh>
    <phoneticPr fontId="2"/>
  </si>
  <si>
    <t>(福)元気村</t>
    <rPh sb="1" eb="2">
      <t>フク</t>
    </rPh>
    <rPh sb="3" eb="5">
      <t>ゲンキ</t>
    </rPh>
    <rPh sb="5" eb="6">
      <t>ムラ</t>
    </rPh>
    <phoneticPr fontId="2"/>
  </si>
  <si>
    <t>夢工房翔裕園</t>
    <rPh sb="0" eb="1">
      <t>ユメ</t>
    </rPh>
    <rPh sb="1" eb="3">
      <t>コウボウ</t>
    </rPh>
    <rPh sb="3" eb="4">
      <t>ショウ</t>
    </rPh>
    <rPh sb="4" eb="5">
      <t>ユウ</t>
    </rPh>
    <rPh sb="5" eb="6">
      <t>ソノ</t>
    </rPh>
    <phoneticPr fontId="2"/>
  </si>
  <si>
    <t>鴻巣市・(福)鴻巣市社会福祉協議会</t>
    <rPh sb="0" eb="3">
      <t>コウノスシ</t>
    </rPh>
    <rPh sb="4" eb="7">
      <t>フク</t>
    </rPh>
    <rPh sb="7" eb="10">
      <t>コウノスシ</t>
    </rPh>
    <rPh sb="10" eb="14">
      <t>シャカイフクシ</t>
    </rPh>
    <rPh sb="14" eb="17">
      <t>キョウギカイ</t>
    </rPh>
    <phoneticPr fontId="2"/>
  </si>
  <si>
    <t>鴻巣市あしたば第二作業所</t>
    <rPh sb="0" eb="3">
      <t>コウノスシ</t>
    </rPh>
    <rPh sb="7" eb="9">
      <t>ダイニ</t>
    </rPh>
    <rPh sb="9" eb="12">
      <t>サギョウショ</t>
    </rPh>
    <phoneticPr fontId="2"/>
  </si>
  <si>
    <t>鴻巣市吹上太陽の家</t>
    <rPh sb="0" eb="3">
      <t>コウノスシ</t>
    </rPh>
    <rPh sb="3" eb="5">
      <t>フキアゲ</t>
    </rPh>
    <rPh sb="5" eb="7">
      <t>タイヨウ</t>
    </rPh>
    <rPh sb="8" eb="9">
      <t>イエ</t>
    </rPh>
    <phoneticPr fontId="2"/>
  </si>
  <si>
    <t>(福)光陽会</t>
    <rPh sb="0" eb="3">
      <t>フク</t>
    </rPh>
    <rPh sb="3" eb="6">
      <t>コウヨウカイ</t>
    </rPh>
    <phoneticPr fontId="2"/>
  </si>
  <si>
    <t>希望の家</t>
    <rPh sb="0" eb="2">
      <t>キボウ</t>
    </rPh>
    <rPh sb="3" eb="4">
      <t>イエ</t>
    </rPh>
    <phoneticPr fontId="2"/>
  </si>
  <si>
    <t>草加市</t>
    <rPh sb="0" eb="3">
      <t>ソウカシ</t>
    </rPh>
    <phoneticPr fontId="2"/>
  </si>
  <si>
    <t>草加市・(福)草加市社会福祉事業団</t>
    <rPh sb="0" eb="3">
      <t>ソウカシ</t>
    </rPh>
    <rPh sb="4" eb="7">
      <t>フク</t>
    </rPh>
    <rPh sb="7" eb="10">
      <t>ソウカシ</t>
    </rPh>
    <rPh sb="10" eb="14">
      <t>シャカイフクシ</t>
    </rPh>
    <rPh sb="14" eb="17">
      <t>ジギョウダン</t>
    </rPh>
    <phoneticPr fontId="2"/>
  </si>
  <si>
    <t>草加市障害福祉サービス事業所つばさの森</t>
    <rPh sb="0" eb="3">
      <t>ソウカシ</t>
    </rPh>
    <rPh sb="3" eb="5">
      <t>ショウガイ</t>
    </rPh>
    <rPh sb="5" eb="7">
      <t>フクシ</t>
    </rPh>
    <rPh sb="11" eb="14">
      <t>ジギョウショ</t>
    </rPh>
    <rPh sb="18" eb="19">
      <t>モリ</t>
    </rPh>
    <phoneticPr fontId="2"/>
  </si>
  <si>
    <t>(福)光陽会</t>
    <rPh sb="3" eb="6">
      <t>コウヨウカイ</t>
    </rPh>
    <phoneticPr fontId="2"/>
  </si>
  <si>
    <t>西れんげ草</t>
    <rPh sb="0" eb="1">
      <t>ニシ</t>
    </rPh>
    <rPh sb="4" eb="5">
      <t>ソウ</t>
    </rPh>
    <phoneticPr fontId="2"/>
  </si>
  <si>
    <t>(特非)豊和会</t>
    <rPh sb="1" eb="2">
      <t>トク</t>
    </rPh>
    <rPh sb="2" eb="3">
      <t>ヒ</t>
    </rPh>
    <rPh sb="4" eb="5">
      <t>ホウ</t>
    </rPh>
    <rPh sb="5" eb="6">
      <t>ワ</t>
    </rPh>
    <rPh sb="6" eb="7">
      <t>カイ</t>
    </rPh>
    <phoneticPr fontId="2"/>
  </si>
  <si>
    <t>蒲公英の丘</t>
    <rPh sb="0" eb="3">
      <t>タンポポ</t>
    </rPh>
    <rPh sb="4" eb="5">
      <t>オカ</t>
    </rPh>
    <phoneticPr fontId="2"/>
  </si>
  <si>
    <t>（株）真恵</t>
    <rPh sb="1" eb="2">
      <t>カブ</t>
    </rPh>
    <rPh sb="3" eb="4">
      <t>シン</t>
    </rPh>
    <rPh sb="4" eb="5">
      <t>メグ</t>
    </rPh>
    <phoneticPr fontId="2"/>
  </si>
  <si>
    <t>(特非)believe</t>
    <rPh sb="1" eb="2">
      <t>トク</t>
    </rPh>
    <rPh sb="2" eb="3">
      <t>ヒ</t>
    </rPh>
    <phoneticPr fontId="2"/>
  </si>
  <si>
    <t>(特非)Japan Improvement Association</t>
    <rPh sb="1" eb="2">
      <t>トク</t>
    </rPh>
    <rPh sb="2" eb="3">
      <t>ヒ</t>
    </rPh>
    <phoneticPr fontId="2"/>
  </si>
  <si>
    <t>(福)戸田わかくさ会</t>
    <rPh sb="3" eb="5">
      <t>トダ</t>
    </rPh>
    <rPh sb="9" eb="10">
      <t>カイ</t>
    </rPh>
    <phoneticPr fontId="2"/>
  </si>
  <si>
    <t>戸田市</t>
    <rPh sb="0" eb="3">
      <t>トダシ</t>
    </rPh>
    <phoneticPr fontId="2"/>
  </si>
  <si>
    <t>戸田市・(福)戸田わかくさ会</t>
    <rPh sb="0" eb="3">
      <t>トダシ</t>
    </rPh>
    <rPh sb="7" eb="9">
      <t>トダ</t>
    </rPh>
    <rPh sb="13" eb="14">
      <t>カイ</t>
    </rPh>
    <phoneticPr fontId="2"/>
  </si>
  <si>
    <t>戸田市立福祉作業所かがやき</t>
    <rPh sb="0" eb="2">
      <t>トダ</t>
    </rPh>
    <rPh sb="2" eb="4">
      <t>シリツ</t>
    </rPh>
    <rPh sb="4" eb="6">
      <t>フクシ</t>
    </rPh>
    <rPh sb="6" eb="9">
      <t>サギョウショ</t>
    </rPh>
    <phoneticPr fontId="2"/>
  </si>
  <si>
    <t>戸田市立福祉作業所ゆうゆう</t>
    <rPh sb="0" eb="2">
      <t>トダ</t>
    </rPh>
    <rPh sb="2" eb="4">
      <t>シリツ</t>
    </rPh>
    <rPh sb="4" eb="6">
      <t>フクシ</t>
    </rPh>
    <rPh sb="6" eb="9">
      <t>サギョウショ</t>
    </rPh>
    <phoneticPr fontId="2"/>
  </si>
  <si>
    <t>(福)戸田市社会福祉事業団</t>
    <rPh sb="1" eb="2">
      <t>フク</t>
    </rPh>
    <rPh sb="3" eb="6">
      <t>トダシ</t>
    </rPh>
    <rPh sb="6" eb="8">
      <t>シャカイ</t>
    </rPh>
    <rPh sb="8" eb="10">
      <t>フクシ</t>
    </rPh>
    <rPh sb="10" eb="13">
      <t>ジギョウダン</t>
    </rPh>
    <phoneticPr fontId="2"/>
  </si>
  <si>
    <t>にじの杜</t>
    <rPh sb="3" eb="4">
      <t>モリ</t>
    </rPh>
    <phoneticPr fontId="2"/>
  </si>
  <si>
    <t>(株) ＩＲＩＳ</t>
    <rPh sb="1" eb="2">
      <t>カブ</t>
    </rPh>
    <phoneticPr fontId="2"/>
  </si>
  <si>
    <t>(福)埼玉県社会福祉事業団</t>
  </si>
  <si>
    <t>朝霞市・（福）朝霞市社会福祉協議会</t>
    <rPh sb="0" eb="3">
      <t>アサカシ</t>
    </rPh>
    <rPh sb="5" eb="6">
      <t>フク</t>
    </rPh>
    <rPh sb="7" eb="10">
      <t>アサカシ</t>
    </rPh>
    <rPh sb="10" eb="12">
      <t>シャカイ</t>
    </rPh>
    <rPh sb="12" eb="14">
      <t>フクシ</t>
    </rPh>
    <rPh sb="14" eb="17">
      <t>キョウギカイ</t>
    </rPh>
    <phoneticPr fontId="2"/>
  </si>
  <si>
    <t>はあとぴあ福祉作業所</t>
    <rPh sb="5" eb="7">
      <t>フクシ</t>
    </rPh>
    <rPh sb="7" eb="9">
      <t>サギョウ</t>
    </rPh>
    <rPh sb="9" eb="10">
      <t>ショ</t>
    </rPh>
    <phoneticPr fontId="2"/>
  </si>
  <si>
    <t>朝霞市・(福)朝霞市社会福祉協議会</t>
    <rPh sb="0" eb="3">
      <t>アサカシ</t>
    </rPh>
    <rPh sb="5" eb="6">
      <t>フク</t>
    </rPh>
    <rPh sb="7" eb="10">
      <t>アサカシ</t>
    </rPh>
    <rPh sb="10" eb="12">
      <t>シャカイ</t>
    </rPh>
    <rPh sb="12" eb="14">
      <t>フクシ</t>
    </rPh>
    <rPh sb="14" eb="17">
      <t>キョウギカイ</t>
    </rPh>
    <phoneticPr fontId="2"/>
  </si>
  <si>
    <t>朝霞市障害者ふれあいセンター　あさか福祉作業所</t>
    <rPh sb="0" eb="3">
      <t>アサカシ</t>
    </rPh>
    <rPh sb="3" eb="6">
      <t>ショウガイシャ</t>
    </rPh>
    <rPh sb="18" eb="20">
      <t>フクシ</t>
    </rPh>
    <rPh sb="20" eb="22">
      <t>サギョウ</t>
    </rPh>
    <rPh sb="22" eb="23">
      <t>ショ</t>
    </rPh>
    <phoneticPr fontId="2"/>
  </si>
  <si>
    <t>（特非）リスイッチ</t>
    <rPh sb="1" eb="2">
      <t>トク</t>
    </rPh>
    <rPh sb="2" eb="3">
      <t>ヒ</t>
    </rPh>
    <phoneticPr fontId="2"/>
  </si>
  <si>
    <t>（福）高栄会</t>
    <rPh sb="1" eb="2">
      <t>フク</t>
    </rPh>
    <rPh sb="3" eb="4">
      <t>コウ</t>
    </rPh>
    <rPh sb="4" eb="5">
      <t>エイ</t>
    </rPh>
    <rPh sb="5" eb="6">
      <t>カイ</t>
    </rPh>
    <phoneticPr fontId="2"/>
  </si>
  <si>
    <t>ひまわり工房</t>
    <rPh sb="4" eb="6">
      <t>コウボウ</t>
    </rPh>
    <phoneticPr fontId="2"/>
  </si>
  <si>
    <t>(株）彩友</t>
    <rPh sb="1" eb="2">
      <t>カブ</t>
    </rPh>
    <rPh sb="3" eb="4">
      <t>アヤ</t>
    </rPh>
    <rPh sb="4" eb="5">
      <t>トモ</t>
    </rPh>
    <phoneticPr fontId="2"/>
  </si>
  <si>
    <t>朝霞市</t>
    <rPh sb="0" eb="2">
      <t>アサカ</t>
    </rPh>
    <rPh sb="2" eb="3">
      <t>シ</t>
    </rPh>
    <phoneticPr fontId="2"/>
  </si>
  <si>
    <t>(特非)志木市精神保健福祉をすすめる会</t>
    <rPh sb="4" eb="7">
      <t>シキシ</t>
    </rPh>
    <rPh sb="7" eb="11">
      <t>セイシンホケン</t>
    </rPh>
    <rPh sb="11" eb="13">
      <t>フクシ</t>
    </rPh>
    <rPh sb="18" eb="19">
      <t>カイ</t>
    </rPh>
    <phoneticPr fontId="2"/>
  </si>
  <si>
    <t>志木事業所</t>
    <rPh sb="0" eb="5">
      <t>シキジギョウショ</t>
    </rPh>
    <phoneticPr fontId="2"/>
  </si>
  <si>
    <t>志木市</t>
    <rPh sb="0" eb="3">
      <t>シキシ</t>
    </rPh>
    <phoneticPr fontId="2"/>
  </si>
  <si>
    <t>(福)志木市社会福祉協議会</t>
    <rPh sb="3" eb="6">
      <t>シキシ</t>
    </rPh>
    <rPh sb="6" eb="8">
      <t>シャカイ</t>
    </rPh>
    <rPh sb="8" eb="10">
      <t>フクシ</t>
    </rPh>
    <rPh sb="10" eb="13">
      <t>キョウギカイ</t>
    </rPh>
    <phoneticPr fontId="2"/>
  </si>
  <si>
    <t>社会福祉法人志木市社会福祉協議会多機能型事業所</t>
    <rPh sb="0" eb="2">
      <t>シャカイ</t>
    </rPh>
    <rPh sb="2" eb="4">
      <t>フクシ</t>
    </rPh>
    <rPh sb="4" eb="6">
      <t>ホウジン</t>
    </rPh>
    <rPh sb="6" eb="9">
      <t>シキシ</t>
    </rPh>
    <rPh sb="9" eb="11">
      <t>シャカイ</t>
    </rPh>
    <rPh sb="11" eb="13">
      <t>フクシ</t>
    </rPh>
    <rPh sb="13" eb="16">
      <t>キョウギカイ</t>
    </rPh>
    <rPh sb="16" eb="19">
      <t>タキノウ</t>
    </rPh>
    <rPh sb="19" eb="20">
      <t>ガタ</t>
    </rPh>
    <rPh sb="20" eb="23">
      <t>ジギョウショ</t>
    </rPh>
    <phoneticPr fontId="2"/>
  </si>
  <si>
    <t>(特非)志木市精神保健福祉をすすめる会</t>
    <rPh sb="4" eb="7">
      <t>シキシ</t>
    </rPh>
    <rPh sb="7" eb="9">
      <t>セイシン</t>
    </rPh>
    <rPh sb="9" eb="11">
      <t>ホケン</t>
    </rPh>
    <rPh sb="11" eb="13">
      <t>フクシ</t>
    </rPh>
    <rPh sb="18" eb="19">
      <t>カイ</t>
    </rPh>
    <phoneticPr fontId="2"/>
  </si>
  <si>
    <t>傍楽舎</t>
    <rPh sb="0" eb="1">
      <t>ソバ</t>
    </rPh>
    <rPh sb="1" eb="2">
      <t>タノ</t>
    </rPh>
    <rPh sb="2" eb="3">
      <t>シャ</t>
    </rPh>
    <phoneticPr fontId="2"/>
  </si>
  <si>
    <t>(福)さくら瑞穂会</t>
    <rPh sb="1" eb="2">
      <t>フク</t>
    </rPh>
    <rPh sb="6" eb="8">
      <t>ミズホ</t>
    </rPh>
    <rPh sb="8" eb="9">
      <t>カイ</t>
    </rPh>
    <phoneticPr fontId="2"/>
  </si>
  <si>
    <t>（福）ゆうき福祉会</t>
    <rPh sb="1" eb="2">
      <t>フク</t>
    </rPh>
    <rPh sb="6" eb="8">
      <t>フクシ</t>
    </rPh>
    <rPh sb="8" eb="9">
      <t>カイ</t>
    </rPh>
    <phoneticPr fontId="2"/>
  </si>
  <si>
    <t>Work &amp; life Sta. 志木すだち</t>
    <rPh sb="17" eb="19">
      <t>シキ</t>
    </rPh>
    <phoneticPr fontId="2"/>
  </si>
  <si>
    <t>(医)寿鶴会</t>
    <rPh sb="1" eb="2">
      <t>イ</t>
    </rPh>
    <rPh sb="3" eb="4">
      <t>コトブキ</t>
    </rPh>
    <rPh sb="4" eb="5">
      <t>ツル</t>
    </rPh>
    <rPh sb="5" eb="6">
      <t>カイ</t>
    </rPh>
    <phoneticPr fontId="2"/>
  </si>
  <si>
    <t>和光市就労継続B型事業所（精神障害者）ワンステップ</t>
    <rPh sb="3" eb="5">
      <t>シュウロウ</t>
    </rPh>
    <rPh sb="5" eb="7">
      <t>ケイゾク</t>
    </rPh>
    <rPh sb="8" eb="9">
      <t>カタ</t>
    </rPh>
    <rPh sb="9" eb="12">
      <t>ジギョウショ</t>
    </rPh>
    <rPh sb="13" eb="15">
      <t>セイシン</t>
    </rPh>
    <rPh sb="15" eb="18">
      <t>ショウガイシャ</t>
    </rPh>
    <phoneticPr fontId="2"/>
  </si>
  <si>
    <t>(福)育心会</t>
    <rPh sb="3" eb="4">
      <t>イク</t>
    </rPh>
    <rPh sb="4" eb="5">
      <t>シン</t>
    </rPh>
    <rPh sb="5" eb="6">
      <t>カイ</t>
    </rPh>
    <phoneticPr fontId="2"/>
  </si>
  <si>
    <t>報恩施設</t>
    <rPh sb="0" eb="2">
      <t>ホウオン</t>
    </rPh>
    <rPh sb="2" eb="4">
      <t>シセツ</t>
    </rPh>
    <phoneticPr fontId="2"/>
  </si>
  <si>
    <t>入間郡毛呂山町</t>
    <rPh sb="0" eb="3">
      <t>イルマグン</t>
    </rPh>
    <rPh sb="3" eb="7">
      <t>モロヤママチ</t>
    </rPh>
    <phoneticPr fontId="2"/>
  </si>
  <si>
    <t>(福)かえで</t>
  </si>
  <si>
    <t>おごせ福祉作業所</t>
    <rPh sb="3" eb="8">
      <t>フクシサギョウショ</t>
    </rPh>
    <phoneticPr fontId="2"/>
  </si>
  <si>
    <t>入間郡越生町</t>
    <rPh sb="0" eb="3">
      <t>イルマグン</t>
    </rPh>
    <rPh sb="3" eb="6">
      <t>オゴセマチ</t>
    </rPh>
    <phoneticPr fontId="2"/>
  </si>
  <si>
    <t>(福)めぐみ会</t>
    <rPh sb="0" eb="3">
      <t>フク</t>
    </rPh>
    <rPh sb="6" eb="7">
      <t>カイ</t>
    </rPh>
    <phoneticPr fontId="2"/>
  </si>
  <si>
    <t>のびる作業所</t>
    <rPh sb="3" eb="6">
      <t>サギョウショ</t>
    </rPh>
    <phoneticPr fontId="2"/>
  </si>
  <si>
    <t>入間郡三芳町</t>
    <rPh sb="0" eb="3">
      <t>イルマグン</t>
    </rPh>
    <rPh sb="3" eb="6">
      <t>ミヨシマチ</t>
    </rPh>
    <phoneticPr fontId="2"/>
  </si>
  <si>
    <t>(福)入間東部福祉会</t>
    <rPh sb="3" eb="5">
      <t>イルマ</t>
    </rPh>
    <rPh sb="5" eb="7">
      <t>トウブ</t>
    </rPh>
    <rPh sb="7" eb="10">
      <t>フクシカイ</t>
    </rPh>
    <phoneticPr fontId="2"/>
  </si>
  <si>
    <t>三芳太陽の家</t>
    <rPh sb="0" eb="2">
      <t>ミヨシ</t>
    </rPh>
    <rPh sb="2" eb="4">
      <t>タイヨウ</t>
    </rPh>
    <rPh sb="5" eb="6">
      <t>イエ</t>
    </rPh>
    <phoneticPr fontId="2"/>
  </si>
  <si>
    <t>(福)毛呂山町社会福祉協議会</t>
    <rPh sb="1" eb="2">
      <t>フク</t>
    </rPh>
    <rPh sb="3" eb="7">
      <t>モロヤママチ</t>
    </rPh>
    <rPh sb="7" eb="9">
      <t>シャカイ</t>
    </rPh>
    <rPh sb="9" eb="11">
      <t>フクシ</t>
    </rPh>
    <rPh sb="11" eb="14">
      <t>キョウギカイ</t>
    </rPh>
    <phoneticPr fontId="2"/>
  </si>
  <si>
    <t>あいあい作業所</t>
    <rPh sb="4" eb="7">
      <t>サギョウショ</t>
    </rPh>
    <phoneticPr fontId="2"/>
  </si>
  <si>
    <t>（特非）あやの郷福祉会</t>
    <rPh sb="1" eb="2">
      <t>トク</t>
    </rPh>
    <rPh sb="2" eb="3">
      <t>ヒ</t>
    </rPh>
    <rPh sb="7" eb="8">
      <t>サト</t>
    </rPh>
    <rPh sb="8" eb="10">
      <t>フクシ</t>
    </rPh>
    <rPh sb="10" eb="11">
      <t>カイ</t>
    </rPh>
    <phoneticPr fontId="2"/>
  </si>
  <si>
    <t>(特非)ゆうき福祉会</t>
    <rPh sb="1" eb="2">
      <t>トク</t>
    </rPh>
    <rPh sb="2" eb="3">
      <t>ヒ</t>
    </rPh>
    <rPh sb="7" eb="9">
      <t>フクシ</t>
    </rPh>
    <rPh sb="9" eb="10">
      <t>カイ</t>
    </rPh>
    <phoneticPr fontId="2"/>
  </si>
  <si>
    <t>すだち三芳作業所</t>
    <rPh sb="3" eb="5">
      <t>ミヨシ</t>
    </rPh>
    <rPh sb="5" eb="7">
      <t>サギョウ</t>
    </rPh>
    <rPh sb="7" eb="8">
      <t>ショ</t>
    </rPh>
    <phoneticPr fontId="2"/>
  </si>
  <si>
    <t>所沢市・（福）藤の実会</t>
    <rPh sb="0" eb="3">
      <t>トコロザワシ</t>
    </rPh>
    <rPh sb="5" eb="6">
      <t>フク</t>
    </rPh>
    <rPh sb="7" eb="8">
      <t>フジ</t>
    </rPh>
    <rPh sb="9" eb="10">
      <t>ミ</t>
    </rPh>
    <rPh sb="10" eb="11">
      <t>カイ</t>
    </rPh>
    <phoneticPr fontId="2"/>
  </si>
  <si>
    <t>所沢市立はばたき</t>
    <rPh sb="0" eb="2">
      <t>トコロザワ</t>
    </rPh>
    <rPh sb="2" eb="4">
      <t>シリツ</t>
    </rPh>
    <phoneticPr fontId="2"/>
  </si>
  <si>
    <t>所沢市</t>
    <rPh sb="0" eb="3">
      <t>トコロザワシ</t>
    </rPh>
    <phoneticPr fontId="2"/>
  </si>
  <si>
    <t>(福)所沢しいのき会</t>
    <rPh sb="3" eb="5">
      <t>トコロザワ</t>
    </rPh>
    <rPh sb="9" eb="10">
      <t>カイ</t>
    </rPh>
    <phoneticPr fontId="2"/>
  </si>
  <si>
    <t>所沢どんぐりの家</t>
    <rPh sb="0" eb="2">
      <t>トコロザワ</t>
    </rPh>
    <rPh sb="7" eb="8">
      <t>イエ</t>
    </rPh>
    <phoneticPr fontId="2"/>
  </si>
  <si>
    <t>(特非)エヌピーオーいずみ</t>
  </si>
  <si>
    <t>(特非)ゆうき福祉会</t>
    <rPh sb="7" eb="10">
      <t>フクシカイ</t>
    </rPh>
    <phoneticPr fontId="2"/>
  </si>
  <si>
    <t>すだち作業所</t>
    <rPh sb="3" eb="6">
      <t>サギョウショ</t>
    </rPh>
    <phoneticPr fontId="2"/>
  </si>
  <si>
    <t>颸埜扉カルミア</t>
    <rPh sb="2" eb="3">
      <t>トビラ</t>
    </rPh>
    <phoneticPr fontId="2"/>
  </si>
  <si>
    <t>(福)皆成会</t>
    <rPh sb="3" eb="6">
      <t>カイセイカイ</t>
    </rPh>
    <phoneticPr fontId="2"/>
  </si>
  <si>
    <t>(福)茶の花福祉会</t>
    <rPh sb="1" eb="2">
      <t>フク</t>
    </rPh>
    <rPh sb="3" eb="4">
      <t>チャ</t>
    </rPh>
    <rPh sb="5" eb="6">
      <t>ハナ</t>
    </rPh>
    <rPh sb="6" eb="9">
      <t>フクシカイ</t>
    </rPh>
    <phoneticPr fontId="2"/>
  </si>
  <si>
    <t>十四軒大樹作業所</t>
    <rPh sb="0" eb="2">
      <t>ジュウシ</t>
    </rPh>
    <rPh sb="2" eb="3">
      <t>ケン</t>
    </rPh>
    <rPh sb="3" eb="5">
      <t>タイジュ</t>
    </rPh>
    <rPh sb="5" eb="8">
      <t>サギョウショ</t>
    </rPh>
    <phoneticPr fontId="2"/>
  </si>
  <si>
    <t>所沢市・（福）所沢市社会福祉協議会</t>
    <rPh sb="0" eb="3">
      <t>トコロザワシ</t>
    </rPh>
    <rPh sb="5" eb="6">
      <t>フク</t>
    </rPh>
    <rPh sb="7" eb="10">
      <t>トコロザワシ</t>
    </rPh>
    <rPh sb="10" eb="14">
      <t>シャカイフクシ</t>
    </rPh>
    <rPh sb="14" eb="17">
      <t>キョウギカイ</t>
    </rPh>
    <phoneticPr fontId="2"/>
  </si>
  <si>
    <t>所沢市立きぼうの園</t>
    <rPh sb="0" eb="2">
      <t>トコロザワ</t>
    </rPh>
    <rPh sb="2" eb="4">
      <t>シリツ</t>
    </rPh>
    <rPh sb="8" eb="9">
      <t>ソノ</t>
    </rPh>
    <phoneticPr fontId="2"/>
  </si>
  <si>
    <t>(福)ゆうき福祉会</t>
    <rPh sb="1" eb="2">
      <t>フク</t>
    </rPh>
    <rPh sb="6" eb="9">
      <t>フクシカイ</t>
    </rPh>
    <phoneticPr fontId="2"/>
  </si>
  <si>
    <t>すだち亀ヶ谷作業所</t>
    <rPh sb="3" eb="6">
      <t>カメガヤ</t>
    </rPh>
    <rPh sb="6" eb="9">
      <t>サギョウショ</t>
    </rPh>
    <phoneticPr fontId="2"/>
  </si>
  <si>
    <t>(福)藤の実会</t>
    <rPh sb="1" eb="2">
      <t>フク</t>
    </rPh>
    <rPh sb="3" eb="4">
      <t>フジ</t>
    </rPh>
    <rPh sb="5" eb="6">
      <t>ミ</t>
    </rPh>
    <rPh sb="6" eb="7">
      <t>カイ</t>
    </rPh>
    <phoneticPr fontId="2"/>
  </si>
  <si>
    <t>指定障害福祉サービス事業所かがやき</t>
    <rPh sb="0" eb="2">
      <t>シテイ</t>
    </rPh>
    <rPh sb="2" eb="4">
      <t>ショウガイ</t>
    </rPh>
    <rPh sb="4" eb="6">
      <t>フクシ</t>
    </rPh>
    <rPh sb="10" eb="13">
      <t>ジギョウショ</t>
    </rPh>
    <phoneticPr fontId="2"/>
  </si>
  <si>
    <t>(特非)インターメディカル</t>
    <rPh sb="1" eb="2">
      <t>トク</t>
    </rPh>
    <rPh sb="2" eb="3">
      <t>ヒ</t>
    </rPh>
    <phoneticPr fontId="2"/>
  </si>
  <si>
    <t>就労継続支援Ｂ型事業所スキップ</t>
    <rPh sb="0" eb="2">
      <t>シュウロウ</t>
    </rPh>
    <rPh sb="2" eb="4">
      <t>ケイゾク</t>
    </rPh>
    <rPh sb="4" eb="6">
      <t>シエン</t>
    </rPh>
    <rPh sb="7" eb="8">
      <t>ガタ</t>
    </rPh>
    <rPh sb="8" eb="11">
      <t>ジギョウショ</t>
    </rPh>
    <phoneticPr fontId="2"/>
  </si>
  <si>
    <t>(企)労協センター事業団</t>
    <rPh sb="1" eb="2">
      <t>キ</t>
    </rPh>
    <rPh sb="3" eb="5">
      <t>ロウキョウ</t>
    </rPh>
    <rPh sb="9" eb="12">
      <t>ジギョウダン</t>
    </rPh>
    <phoneticPr fontId="2"/>
  </si>
  <si>
    <t>森のとうふ屋さんの手づくり菓子工房</t>
    <rPh sb="0" eb="1">
      <t>モリ</t>
    </rPh>
    <rPh sb="5" eb="6">
      <t>ヤ</t>
    </rPh>
    <rPh sb="9" eb="10">
      <t>テ</t>
    </rPh>
    <rPh sb="13" eb="15">
      <t>カシ</t>
    </rPh>
    <rPh sb="15" eb="17">
      <t>コウボウ</t>
    </rPh>
    <phoneticPr fontId="2"/>
  </si>
  <si>
    <t>(株)モードファイブ</t>
    <rPh sb="1" eb="2">
      <t>カブ</t>
    </rPh>
    <phoneticPr fontId="2"/>
  </si>
  <si>
    <t>（一社）MeRise</t>
    <rPh sb="1" eb="2">
      <t>イチ</t>
    </rPh>
    <rPh sb="2" eb="3">
      <t>シャ</t>
    </rPh>
    <phoneticPr fontId="2"/>
  </si>
  <si>
    <t>所沢みらい図</t>
    <rPh sb="0" eb="2">
      <t>トコロザワ</t>
    </rPh>
    <rPh sb="5" eb="6">
      <t>ズ</t>
    </rPh>
    <phoneticPr fontId="2"/>
  </si>
  <si>
    <t>aloha所沢ウェスト</t>
    <rPh sb="5" eb="7">
      <t>トコロザワ</t>
    </rPh>
    <phoneticPr fontId="2"/>
  </si>
  <si>
    <t>(福)むさしの福祉会</t>
    <rPh sb="0" eb="3">
      <t>フク</t>
    </rPh>
    <rPh sb="7" eb="10">
      <t>フクシカイ</t>
    </rPh>
    <phoneticPr fontId="2"/>
  </si>
  <si>
    <t>多機能型支援施設阿須フレンドワーク</t>
    <rPh sb="0" eb="4">
      <t>タキノウガタ</t>
    </rPh>
    <rPh sb="4" eb="6">
      <t>シエン</t>
    </rPh>
    <rPh sb="6" eb="8">
      <t>シセツ</t>
    </rPh>
    <rPh sb="8" eb="10">
      <t>アズ</t>
    </rPh>
    <phoneticPr fontId="2"/>
  </si>
  <si>
    <t>飯能市</t>
    <rPh sb="0" eb="3">
      <t>ハンノウシ</t>
    </rPh>
    <phoneticPr fontId="2"/>
  </si>
  <si>
    <t>(福)おぶすま福祉会</t>
    <rPh sb="7" eb="10">
      <t>フクシカイ</t>
    </rPh>
    <phoneticPr fontId="2"/>
  </si>
  <si>
    <t>飯能事業所</t>
    <rPh sb="0" eb="2">
      <t>ハンノウ</t>
    </rPh>
    <rPh sb="2" eb="5">
      <t>ジギョウショ</t>
    </rPh>
    <phoneticPr fontId="2"/>
  </si>
  <si>
    <t>(同)悠にこにこハウス</t>
    <rPh sb="1" eb="2">
      <t>オナ</t>
    </rPh>
    <rPh sb="3" eb="4">
      <t>ユウ</t>
    </rPh>
    <phoneticPr fontId="2"/>
  </si>
  <si>
    <t>就労継続支援事業所にこにこハウス</t>
    <rPh sb="0" eb="2">
      <t>シュウロウ</t>
    </rPh>
    <rPh sb="2" eb="4">
      <t>ケイゾク</t>
    </rPh>
    <rPh sb="4" eb="6">
      <t>シエン</t>
    </rPh>
    <rPh sb="6" eb="9">
      <t>ジギョウショ</t>
    </rPh>
    <phoneticPr fontId="2"/>
  </si>
  <si>
    <t>(特非)あおーら</t>
  </si>
  <si>
    <t>就労継続支援事業所　虹</t>
    <rPh sb="0" eb="2">
      <t>シュウロウ</t>
    </rPh>
    <rPh sb="2" eb="4">
      <t>ケイゾク</t>
    </rPh>
    <rPh sb="4" eb="6">
      <t>シエン</t>
    </rPh>
    <rPh sb="6" eb="9">
      <t>ジギョウショ</t>
    </rPh>
    <rPh sb="10" eb="11">
      <t>ニジ</t>
    </rPh>
    <phoneticPr fontId="2"/>
  </si>
  <si>
    <t>(福)みのり福祉会</t>
    <rPh sb="1" eb="2">
      <t>フク</t>
    </rPh>
    <rPh sb="6" eb="9">
      <t>フクシカイ</t>
    </rPh>
    <phoneticPr fontId="2"/>
  </si>
  <si>
    <t>多機能型支援施設　みのり</t>
    <rPh sb="0" eb="4">
      <t>タキノウガタ</t>
    </rPh>
    <rPh sb="4" eb="6">
      <t>シエン</t>
    </rPh>
    <rPh sb="6" eb="8">
      <t>シセツ</t>
    </rPh>
    <phoneticPr fontId="2"/>
  </si>
  <si>
    <t>狭山市</t>
    <rPh sb="0" eb="3">
      <t>サヤマシ</t>
    </rPh>
    <phoneticPr fontId="2"/>
  </si>
  <si>
    <t>(福)新</t>
    <rPh sb="3" eb="4">
      <t>アラタ</t>
    </rPh>
    <phoneticPr fontId="2"/>
  </si>
  <si>
    <t>さやま大樹作業所</t>
    <rPh sb="3" eb="5">
      <t>タイジュ</t>
    </rPh>
    <rPh sb="5" eb="8">
      <t>サギョウショ</t>
    </rPh>
    <phoneticPr fontId="2"/>
  </si>
  <si>
    <t>(特非)ぶどうの会</t>
    <rPh sb="1" eb="2">
      <t>トク</t>
    </rPh>
    <rPh sb="2" eb="3">
      <t>ヒ</t>
    </rPh>
    <rPh sb="8" eb="9">
      <t>カイ</t>
    </rPh>
    <phoneticPr fontId="2"/>
  </si>
  <si>
    <t>オアシス作業所</t>
    <rPh sb="4" eb="7">
      <t>サギョウショ</t>
    </rPh>
    <phoneticPr fontId="2"/>
  </si>
  <si>
    <t>多機能型支援施設はばたき</t>
    <rPh sb="0" eb="3">
      <t>タキノウ</t>
    </rPh>
    <rPh sb="3" eb="4">
      <t>ガタ</t>
    </rPh>
    <rPh sb="4" eb="6">
      <t>シエン</t>
    </rPh>
    <rPh sb="6" eb="8">
      <t>シセツ</t>
    </rPh>
    <phoneticPr fontId="2"/>
  </si>
  <si>
    <t>(福)こぶし福祉会</t>
    <rPh sb="1" eb="2">
      <t>フク</t>
    </rPh>
    <rPh sb="6" eb="9">
      <t>フクシカイ</t>
    </rPh>
    <phoneticPr fontId="2"/>
  </si>
  <si>
    <t>aloha狭山</t>
    <rPh sb="5" eb="7">
      <t>サヤマ</t>
    </rPh>
    <phoneticPr fontId="2"/>
  </si>
  <si>
    <t>(福)羽搏会</t>
    <rPh sb="1" eb="2">
      <t>フク</t>
    </rPh>
    <rPh sb="3" eb="4">
      <t>ハ</t>
    </rPh>
    <rPh sb="5" eb="6">
      <t>カイ</t>
    </rPh>
    <phoneticPr fontId="2"/>
  </si>
  <si>
    <t>入間市</t>
    <rPh sb="0" eb="3">
      <t>イルマシ</t>
    </rPh>
    <phoneticPr fontId="2"/>
  </si>
  <si>
    <t>こやた大樹作業所</t>
    <rPh sb="3" eb="5">
      <t>タイジュ</t>
    </rPh>
    <rPh sb="5" eb="8">
      <t>サギョウショ</t>
    </rPh>
    <phoneticPr fontId="2"/>
  </si>
  <si>
    <t>大樹作業所</t>
    <rPh sb="0" eb="2">
      <t>タイジュ</t>
    </rPh>
    <rPh sb="2" eb="5">
      <t>サギョウショ</t>
    </rPh>
    <phoneticPr fontId="2"/>
  </si>
  <si>
    <t>(福)創和</t>
    <rPh sb="3" eb="5">
      <t>ソウワ</t>
    </rPh>
    <phoneticPr fontId="2"/>
  </si>
  <si>
    <t>創和ユニット</t>
    <rPh sb="0" eb="2">
      <t>ソウワ</t>
    </rPh>
    <phoneticPr fontId="2"/>
  </si>
  <si>
    <t>(福)茶の花福祉会</t>
    <rPh sb="0" eb="3">
      <t>フク</t>
    </rPh>
    <rPh sb="3" eb="4">
      <t>チャ</t>
    </rPh>
    <rPh sb="5" eb="6">
      <t>ハナ</t>
    </rPh>
    <rPh sb="6" eb="8">
      <t>フクシ</t>
    </rPh>
    <rPh sb="8" eb="9">
      <t>カイ</t>
    </rPh>
    <phoneticPr fontId="2"/>
  </si>
  <si>
    <t>しみず橋大樹作業所</t>
    <rPh sb="3" eb="4">
      <t>ハシ</t>
    </rPh>
    <rPh sb="4" eb="6">
      <t>タイジュ</t>
    </rPh>
    <rPh sb="6" eb="8">
      <t>サギョウ</t>
    </rPh>
    <rPh sb="8" eb="9">
      <t>ショ</t>
    </rPh>
    <phoneticPr fontId="2"/>
  </si>
  <si>
    <t>(一社)みんなでなかよく会</t>
    <rPh sb="1" eb="2">
      <t>イチ</t>
    </rPh>
    <rPh sb="2" eb="3">
      <t>シャ</t>
    </rPh>
    <rPh sb="12" eb="13">
      <t>カイ</t>
    </rPh>
    <phoneticPr fontId="2"/>
  </si>
  <si>
    <t>チャレンジ１号館</t>
    <rPh sb="6" eb="8">
      <t>ゴウカン</t>
    </rPh>
    <phoneticPr fontId="2"/>
  </si>
  <si>
    <t>入間東部むさしの作業所</t>
    <rPh sb="0" eb="2">
      <t>イルマ</t>
    </rPh>
    <rPh sb="2" eb="4">
      <t>トウブ</t>
    </rPh>
    <rPh sb="8" eb="11">
      <t>サギョウショ</t>
    </rPh>
    <phoneticPr fontId="2"/>
  </si>
  <si>
    <t>富士見市</t>
    <rPh sb="0" eb="4">
      <t>フジミシ</t>
    </rPh>
    <phoneticPr fontId="2"/>
  </si>
  <si>
    <t>(特非)アドバンス</t>
    <rPh sb="1" eb="2">
      <t>トク</t>
    </rPh>
    <rPh sb="2" eb="3">
      <t>ヒ</t>
    </rPh>
    <phoneticPr fontId="2"/>
  </si>
  <si>
    <t>(福)ゆいの里福祉会</t>
    <rPh sb="1" eb="2">
      <t>フク</t>
    </rPh>
    <rPh sb="6" eb="7">
      <t>サト</t>
    </rPh>
    <rPh sb="7" eb="9">
      <t>フクシ</t>
    </rPh>
    <rPh sb="9" eb="10">
      <t>カイ</t>
    </rPh>
    <phoneticPr fontId="2"/>
  </si>
  <si>
    <t>工房ゆい</t>
    <rPh sb="0" eb="2">
      <t>コウボウ</t>
    </rPh>
    <phoneticPr fontId="2"/>
  </si>
  <si>
    <t>おおい作業所</t>
    <rPh sb="3" eb="6">
      <t>サギョウショ</t>
    </rPh>
    <phoneticPr fontId="2"/>
  </si>
  <si>
    <t>ふじみ野市</t>
    <rPh sb="3" eb="4">
      <t>ノ</t>
    </rPh>
    <rPh sb="4" eb="5">
      <t>シ</t>
    </rPh>
    <phoneticPr fontId="2"/>
  </si>
  <si>
    <t>かみふくおか作業所</t>
    <rPh sb="6" eb="9">
      <t>サギョウショ</t>
    </rPh>
    <phoneticPr fontId="2"/>
  </si>
  <si>
    <t>(福)むさし野たんぽぽ会</t>
    <rPh sb="1" eb="2">
      <t>フク</t>
    </rPh>
    <rPh sb="6" eb="7">
      <t>ノ</t>
    </rPh>
    <rPh sb="11" eb="12">
      <t>カイ</t>
    </rPh>
    <phoneticPr fontId="2"/>
  </si>
  <si>
    <t>自立支援センターたんぽぽ</t>
    <rPh sb="0" eb="2">
      <t>ジリツ</t>
    </rPh>
    <rPh sb="2" eb="4">
      <t>シエン</t>
    </rPh>
    <phoneticPr fontId="2"/>
  </si>
  <si>
    <t>(特非)上福岡障害者支援センター２１</t>
    <rPh sb="4" eb="7">
      <t>カミフクオカ</t>
    </rPh>
    <rPh sb="7" eb="10">
      <t>ショウガイシャ</t>
    </rPh>
    <rPh sb="10" eb="12">
      <t>シエン</t>
    </rPh>
    <phoneticPr fontId="2"/>
  </si>
  <si>
    <t>協働舎レタス</t>
    <rPh sb="0" eb="2">
      <t>キョウドウ</t>
    </rPh>
    <rPh sb="2" eb="3">
      <t>シャ</t>
    </rPh>
    <phoneticPr fontId="2"/>
  </si>
  <si>
    <t>(一社)こころ会</t>
    <rPh sb="1" eb="2">
      <t>イチ</t>
    </rPh>
    <rPh sb="2" eb="3">
      <t>シャ</t>
    </rPh>
    <rPh sb="7" eb="8">
      <t>カイ</t>
    </rPh>
    <phoneticPr fontId="2"/>
  </si>
  <si>
    <t>(特非)きらきら星</t>
    <rPh sb="8" eb="9">
      <t>ホシ</t>
    </rPh>
    <phoneticPr fontId="2"/>
  </si>
  <si>
    <t>多機能型支援事業所きらきら</t>
    <rPh sb="4" eb="6">
      <t>シエン</t>
    </rPh>
    <rPh sb="6" eb="9">
      <t>ジギョウショ</t>
    </rPh>
    <phoneticPr fontId="2"/>
  </si>
  <si>
    <t>(福)むさしの郷</t>
    <rPh sb="1" eb="2">
      <t>フク</t>
    </rPh>
    <rPh sb="7" eb="8">
      <t>ゴウ</t>
    </rPh>
    <phoneticPr fontId="2"/>
  </si>
  <si>
    <t>けやき寮</t>
    <rPh sb="3" eb="4">
      <t>リョウ</t>
    </rPh>
    <phoneticPr fontId="2"/>
  </si>
  <si>
    <t>熊谷市</t>
    <rPh sb="0" eb="3">
      <t>クマガヤシ</t>
    </rPh>
    <phoneticPr fontId="2"/>
  </si>
  <si>
    <t>(福)熊谷礎福祉会</t>
    <rPh sb="1" eb="2">
      <t>フク</t>
    </rPh>
    <rPh sb="3" eb="5">
      <t>クマガヤ</t>
    </rPh>
    <rPh sb="5" eb="6">
      <t>イシズエ</t>
    </rPh>
    <rPh sb="6" eb="9">
      <t>フクシカイ</t>
    </rPh>
    <phoneticPr fontId="2"/>
  </si>
  <si>
    <t>ララク遊</t>
    <rPh sb="3" eb="4">
      <t>ユウ</t>
    </rPh>
    <phoneticPr fontId="2"/>
  </si>
  <si>
    <t>(特非)自立生活センター遊ＴＯピア</t>
    <rPh sb="4" eb="6">
      <t>ジリツ</t>
    </rPh>
    <rPh sb="6" eb="8">
      <t>セイカツ</t>
    </rPh>
    <rPh sb="12" eb="13">
      <t>ユウ</t>
    </rPh>
    <phoneticPr fontId="2"/>
  </si>
  <si>
    <t>(特非)ノーマリゼーション協会</t>
    <rPh sb="13" eb="15">
      <t>キョウカイ</t>
    </rPh>
    <phoneticPr fontId="2"/>
  </si>
  <si>
    <t>わーくすてっぷ三愛</t>
    <rPh sb="7" eb="9">
      <t>サンアイ</t>
    </rPh>
    <phoneticPr fontId="2"/>
  </si>
  <si>
    <t>(福)埼玉のぞみの園</t>
    <rPh sb="3" eb="5">
      <t>サイタマ</t>
    </rPh>
    <rPh sb="9" eb="10">
      <t>ソノ</t>
    </rPh>
    <phoneticPr fontId="2"/>
  </si>
  <si>
    <t>(福)たんぽぽ福祉会</t>
    <rPh sb="7" eb="10">
      <t>フクシカイ</t>
    </rPh>
    <phoneticPr fontId="2"/>
  </si>
  <si>
    <t>熊谷たんぽぽ</t>
    <rPh sb="0" eb="2">
      <t>クマガヤ</t>
    </rPh>
    <phoneticPr fontId="2"/>
  </si>
  <si>
    <t>(特非)精神保健福祉の会ひなたぼっこ</t>
    <rPh sb="4" eb="10">
      <t>セイシンホケンフクシ</t>
    </rPh>
    <rPh sb="11" eb="12">
      <t>カイ</t>
    </rPh>
    <phoneticPr fontId="2"/>
  </si>
  <si>
    <t>熊谷はあとふるの里”ひなたぼっこ”</t>
    <rPh sb="0" eb="2">
      <t>クマガヤ</t>
    </rPh>
    <rPh sb="8" eb="9">
      <t>サト</t>
    </rPh>
    <phoneticPr fontId="2"/>
  </si>
  <si>
    <t>(特非)グループファーム</t>
  </si>
  <si>
    <t>(特非)ＮｏＳｉｄｅ</t>
    <rPh sb="0" eb="4">
      <t>トクヒ</t>
    </rPh>
    <phoneticPr fontId="2"/>
  </si>
  <si>
    <t>深谷市</t>
    <rPh sb="0" eb="3">
      <t>フカヤシ</t>
    </rPh>
    <phoneticPr fontId="2"/>
  </si>
  <si>
    <t>(福)黎明会</t>
    <rPh sb="3" eb="5">
      <t>レイメイ</t>
    </rPh>
    <rPh sb="5" eb="6">
      <t>カイ</t>
    </rPh>
    <phoneticPr fontId="2"/>
  </si>
  <si>
    <t>わいわい亭</t>
    <rPh sb="4" eb="5">
      <t>テイ</t>
    </rPh>
    <phoneticPr fontId="2"/>
  </si>
  <si>
    <t>(特非)あけぼの</t>
    <rPh sb="1" eb="2">
      <t>トク</t>
    </rPh>
    <rPh sb="2" eb="3">
      <t>ヒ</t>
    </rPh>
    <phoneticPr fontId="2"/>
  </si>
  <si>
    <t>あけぼの事業所</t>
    <rPh sb="4" eb="7">
      <t>ジギョウショ</t>
    </rPh>
    <phoneticPr fontId="2"/>
  </si>
  <si>
    <t>(特非)ランポーネ</t>
    <rPh sb="0" eb="4">
      <t>トクヒ</t>
    </rPh>
    <phoneticPr fontId="2"/>
  </si>
  <si>
    <t>(一社)弥栄会</t>
    <rPh sb="1" eb="2">
      <t>イチ</t>
    </rPh>
    <rPh sb="2" eb="3">
      <t>シャ</t>
    </rPh>
    <rPh sb="4" eb="6">
      <t>ヤサカ</t>
    </rPh>
    <rPh sb="6" eb="7">
      <t>カイ</t>
    </rPh>
    <phoneticPr fontId="2"/>
  </si>
  <si>
    <t>うお座</t>
    <rPh sb="2" eb="3">
      <t>ザ</t>
    </rPh>
    <phoneticPr fontId="2"/>
  </si>
  <si>
    <t>(特非)おにの家</t>
    <rPh sb="1" eb="2">
      <t>トク</t>
    </rPh>
    <rPh sb="2" eb="3">
      <t>ヒ</t>
    </rPh>
    <rPh sb="7" eb="8">
      <t>イエ</t>
    </rPh>
    <phoneticPr fontId="2"/>
  </si>
  <si>
    <t>(株)ウェルフォレスト</t>
    <rPh sb="1" eb="2">
      <t>カブ</t>
    </rPh>
    <phoneticPr fontId="2"/>
  </si>
  <si>
    <t>(福)昴</t>
    <rPh sb="3" eb="4">
      <t>スバル</t>
    </rPh>
    <phoneticPr fontId="2"/>
  </si>
  <si>
    <t>比企郡嵐山町</t>
    <rPh sb="0" eb="3">
      <t>ヒキグン</t>
    </rPh>
    <rPh sb="3" eb="6">
      <t>ランザンマチ</t>
    </rPh>
    <phoneticPr fontId="2"/>
  </si>
  <si>
    <t>(福)ウィング</t>
  </si>
  <si>
    <t>(福)常磐福祉会</t>
    <rPh sb="3" eb="5">
      <t>トキワ</t>
    </rPh>
    <rPh sb="5" eb="8">
      <t>フクシカイ</t>
    </rPh>
    <phoneticPr fontId="2"/>
  </si>
  <si>
    <t>比企郡吉見町</t>
    <rPh sb="0" eb="3">
      <t>ヒキグン</t>
    </rPh>
    <rPh sb="3" eb="6">
      <t>ヨシミマチ</t>
    </rPh>
    <phoneticPr fontId="2"/>
  </si>
  <si>
    <t>(福)いずみ会</t>
    <rPh sb="1" eb="2">
      <t>フク</t>
    </rPh>
    <rPh sb="6" eb="7">
      <t>カイ</t>
    </rPh>
    <phoneticPr fontId="2"/>
  </si>
  <si>
    <t>千樹の里</t>
    <rPh sb="0" eb="2">
      <t>センジュ</t>
    </rPh>
    <rPh sb="3" eb="4">
      <t>サト</t>
    </rPh>
    <phoneticPr fontId="2"/>
  </si>
  <si>
    <t>比企郡ときがわ町</t>
    <rPh sb="0" eb="3">
      <t>ヒキグン</t>
    </rPh>
    <rPh sb="7" eb="8">
      <t>マチ</t>
    </rPh>
    <phoneticPr fontId="2"/>
  </si>
  <si>
    <t>(特非)大地の郷</t>
    <rPh sb="4" eb="6">
      <t>ダイチ</t>
    </rPh>
    <rPh sb="7" eb="8">
      <t>サト</t>
    </rPh>
    <phoneticPr fontId="2"/>
  </si>
  <si>
    <t>大地の郷</t>
    <rPh sb="0" eb="2">
      <t>ダイチ</t>
    </rPh>
    <rPh sb="3" eb="4">
      <t>サト</t>
    </rPh>
    <phoneticPr fontId="2"/>
  </si>
  <si>
    <t>(医)昭友会</t>
    <rPh sb="0" eb="3">
      <t>イ</t>
    </rPh>
    <rPh sb="3" eb="5">
      <t>ショウユウ</t>
    </rPh>
    <rPh sb="5" eb="6">
      <t>カイ</t>
    </rPh>
    <phoneticPr fontId="2"/>
  </si>
  <si>
    <t>比企郡滑川町</t>
    <rPh sb="0" eb="3">
      <t>ヒキグン</t>
    </rPh>
    <rPh sb="3" eb="6">
      <t>ナメガワマチ</t>
    </rPh>
    <phoneticPr fontId="2"/>
  </si>
  <si>
    <t>(特非)あすなろ会</t>
    <rPh sb="0" eb="4">
      <t>トクヒ</t>
    </rPh>
    <rPh sb="8" eb="9">
      <t>カイ</t>
    </rPh>
    <phoneticPr fontId="2"/>
  </si>
  <si>
    <t>事業所あすなろ</t>
    <rPh sb="0" eb="3">
      <t>ジギョウショ</t>
    </rPh>
    <phoneticPr fontId="2"/>
  </si>
  <si>
    <t>比企郡小川町</t>
    <rPh sb="0" eb="3">
      <t>ヒキグン</t>
    </rPh>
    <rPh sb="3" eb="6">
      <t>オガワマチ</t>
    </rPh>
    <phoneticPr fontId="2"/>
  </si>
  <si>
    <t>(特非)萌友</t>
    <rPh sb="0" eb="4">
      <t>トクヒ</t>
    </rPh>
    <rPh sb="4" eb="5">
      <t>ホウ</t>
    </rPh>
    <rPh sb="5" eb="6">
      <t>ユウ</t>
    </rPh>
    <phoneticPr fontId="2"/>
  </si>
  <si>
    <t>(特非)はばたき</t>
    <rPh sb="0" eb="4">
      <t>トクヒ</t>
    </rPh>
    <phoneticPr fontId="2"/>
  </si>
  <si>
    <t>鳩山支援センターはばたき</t>
    <rPh sb="0" eb="2">
      <t>ハトヤマ</t>
    </rPh>
    <rPh sb="2" eb="4">
      <t>シエン</t>
    </rPh>
    <phoneticPr fontId="2"/>
  </si>
  <si>
    <t>比企郡鳩山町</t>
    <rPh sb="0" eb="3">
      <t>ヒキグン</t>
    </rPh>
    <rPh sb="3" eb="6">
      <t>ハトヤママチ</t>
    </rPh>
    <phoneticPr fontId="2"/>
  </si>
  <si>
    <t>(特非)トゥッティフォルテ</t>
    <rPh sb="0" eb="4">
      <t>トクヒ</t>
    </rPh>
    <phoneticPr fontId="2"/>
  </si>
  <si>
    <t>比企郡滑川町</t>
    <rPh sb="0" eb="3">
      <t>ヒキグン</t>
    </rPh>
    <rPh sb="3" eb="5">
      <t>ナメカワ</t>
    </rPh>
    <rPh sb="5" eb="6">
      <t>マチ</t>
    </rPh>
    <phoneticPr fontId="2"/>
  </si>
  <si>
    <t>(特非)ななさと福祉会</t>
    <rPh sb="0" eb="4">
      <t>トクヒ</t>
    </rPh>
    <rPh sb="8" eb="11">
      <t>フクシカイ</t>
    </rPh>
    <phoneticPr fontId="2"/>
  </si>
  <si>
    <t>事業所ななさと</t>
    <rPh sb="0" eb="3">
      <t>ジギョウショ</t>
    </rPh>
    <phoneticPr fontId="2"/>
  </si>
  <si>
    <t>(特非)夢・フレンズ</t>
    <rPh sb="0" eb="4">
      <t>トクヒ</t>
    </rPh>
    <rPh sb="4" eb="5">
      <t>ユメ</t>
    </rPh>
    <phoneticPr fontId="2"/>
  </si>
  <si>
    <t>（株）Ｎｅｘｔ</t>
    <rPh sb="0" eb="3">
      <t>カブ</t>
    </rPh>
    <phoneticPr fontId="2"/>
  </si>
  <si>
    <t>比企郡滑川町</t>
    <rPh sb="0" eb="3">
      <t>ヒキグン</t>
    </rPh>
    <rPh sb="3" eb="5">
      <t>ナメガワ</t>
    </rPh>
    <rPh sb="5" eb="6">
      <t>マチ</t>
    </rPh>
    <phoneticPr fontId="2"/>
  </si>
  <si>
    <t>(特非)はまや</t>
    <rPh sb="0" eb="4">
      <t>トクヒ</t>
    </rPh>
    <phoneticPr fontId="2"/>
  </si>
  <si>
    <t>はまや都作業所</t>
    <rPh sb="3" eb="4">
      <t>ミヤコ</t>
    </rPh>
    <rPh sb="4" eb="6">
      <t>サギョウ</t>
    </rPh>
    <rPh sb="6" eb="7">
      <t>ショ</t>
    </rPh>
    <phoneticPr fontId="2"/>
  </si>
  <si>
    <t>(株）アネスティ</t>
    <rPh sb="1" eb="2">
      <t>カブ</t>
    </rPh>
    <phoneticPr fontId="2"/>
  </si>
  <si>
    <t>あすか川島工房</t>
    <rPh sb="3" eb="5">
      <t>カワシマ</t>
    </rPh>
    <rPh sb="5" eb="7">
      <t>コウボウ</t>
    </rPh>
    <phoneticPr fontId="2"/>
  </si>
  <si>
    <t>(株)日本クリード</t>
    <rPh sb="1" eb="2">
      <t>カブ</t>
    </rPh>
    <rPh sb="3" eb="5">
      <t>ニホン</t>
    </rPh>
    <phoneticPr fontId="2"/>
  </si>
  <si>
    <t>(有)かねまた</t>
    <rPh sb="1" eb="2">
      <t>アリ</t>
    </rPh>
    <phoneticPr fontId="2"/>
  </si>
  <si>
    <t>フレンドリー小川</t>
    <rPh sb="6" eb="8">
      <t>オガワ</t>
    </rPh>
    <phoneticPr fontId="2"/>
  </si>
  <si>
    <t>(福)雑草福祉会</t>
    <rPh sb="3" eb="5">
      <t>ザッソウ</t>
    </rPh>
    <rPh sb="5" eb="7">
      <t>フクシ</t>
    </rPh>
    <rPh sb="7" eb="8">
      <t>カイ</t>
    </rPh>
    <phoneticPr fontId="2"/>
  </si>
  <si>
    <t>第２雑草授産センター</t>
    <rPh sb="0" eb="1">
      <t>ダイ</t>
    </rPh>
    <rPh sb="2" eb="4">
      <t>ザッソウ</t>
    </rPh>
    <rPh sb="4" eb="6">
      <t>ジュサン</t>
    </rPh>
    <phoneticPr fontId="2"/>
  </si>
  <si>
    <t>東松山市</t>
    <rPh sb="0" eb="4">
      <t>ヒガシマツヤマシ</t>
    </rPh>
    <phoneticPr fontId="2"/>
  </si>
  <si>
    <t>雑草授産センター</t>
    <rPh sb="0" eb="2">
      <t>ザッソウ</t>
    </rPh>
    <rPh sb="2" eb="4">
      <t>ジュサン</t>
    </rPh>
    <phoneticPr fontId="2"/>
  </si>
  <si>
    <t>(特非)サン・フレッシュ・メイト</t>
  </si>
  <si>
    <t>サン・フレッシュ・メイト事業所</t>
    <rPh sb="12" eb="15">
      <t>ジギョウショ</t>
    </rPh>
    <phoneticPr fontId="2"/>
  </si>
  <si>
    <t>(特非)Ｐoco a Poco</t>
  </si>
  <si>
    <t>(特非)あーとの国プラネット</t>
    <rPh sb="0" eb="4">
      <t>トクヒ</t>
    </rPh>
    <rPh sb="8" eb="9">
      <t>クニ</t>
    </rPh>
    <phoneticPr fontId="2"/>
  </si>
  <si>
    <t>ワークレッスンあーとの国</t>
    <rPh sb="11" eb="12">
      <t>クニ</t>
    </rPh>
    <phoneticPr fontId="2"/>
  </si>
  <si>
    <t>（特非）リ・ハート</t>
    <rPh sb="1" eb="2">
      <t>トク</t>
    </rPh>
    <rPh sb="2" eb="3">
      <t>ヒ</t>
    </rPh>
    <phoneticPr fontId="2"/>
  </si>
  <si>
    <t>加須市</t>
    <rPh sb="0" eb="3">
      <t>カゾシ</t>
    </rPh>
    <phoneticPr fontId="2"/>
  </si>
  <si>
    <t>(特非)サイシップ</t>
  </si>
  <si>
    <t>夢知無恥</t>
    <rPh sb="0" eb="1">
      <t>ユメ</t>
    </rPh>
    <rPh sb="1" eb="2">
      <t>シ</t>
    </rPh>
    <rPh sb="2" eb="4">
      <t>ムチ</t>
    </rPh>
    <phoneticPr fontId="2"/>
  </si>
  <si>
    <t>行田市</t>
    <rPh sb="0" eb="3">
      <t>ギョウダシ</t>
    </rPh>
    <phoneticPr fontId="2"/>
  </si>
  <si>
    <t>(福)福潤の会</t>
    <rPh sb="3" eb="4">
      <t>フク</t>
    </rPh>
    <rPh sb="4" eb="5">
      <t>ジュン</t>
    </rPh>
    <rPh sb="6" eb="7">
      <t>カイ</t>
    </rPh>
    <phoneticPr fontId="2"/>
  </si>
  <si>
    <t>(特非)行田のぞみ園</t>
    <rPh sb="4" eb="6">
      <t>ギョウダ</t>
    </rPh>
    <rPh sb="9" eb="10">
      <t>エン</t>
    </rPh>
    <phoneticPr fontId="2"/>
  </si>
  <si>
    <t>行田のぞみ園</t>
    <rPh sb="0" eb="2">
      <t>ギョウダ</t>
    </rPh>
    <rPh sb="5" eb="6">
      <t>エン</t>
    </rPh>
    <phoneticPr fontId="2"/>
  </si>
  <si>
    <t>福祉アンテナショップ・ノア</t>
    <rPh sb="0" eb="2">
      <t>フクシ</t>
    </rPh>
    <phoneticPr fontId="2"/>
  </si>
  <si>
    <t>（福）橙</t>
    <rPh sb="1" eb="2">
      <t>フク</t>
    </rPh>
    <rPh sb="3" eb="4">
      <t>ダイダイ</t>
    </rPh>
    <phoneticPr fontId="2"/>
  </si>
  <si>
    <t>明日葉</t>
    <rPh sb="0" eb="3">
      <t>アシタバ</t>
    </rPh>
    <phoneticPr fontId="2"/>
  </si>
  <si>
    <t>加須市・（福）加須市社会福祉協議会</t>
    <rPh sb="0" eb="3">
      <t>カゾシ</t>
    </rPh>
    <rPh sb="5" eb="6">
      <t>フク</t>
    </rPh>
    <rPh sb="7" eb="10">
      <t>カゾシ</t>
    </rPh>
    <rPh sb="10" eb="12">
      <t>シャカイ</t>
    </rPh>
    <rPh sb="12" eb="14">
      <t>フクシ</t>
    </rPh>
    <rPh sb="14" eb="17">
      <t>キョウギカイ</t>
    </rPh>
    <phoneticPr fontId="2"/>
  </si>
  <si>
    <t>加須市障害福祉サービス事業所あけぼの園</t>
    <rPh sb="0" eb="3">
      <t>カゾシ</t>
    </rPh>
    <rPh sb="3" eb="5">
      <t>ショウガイ</t>
    </rPh>
    <rPh sb="5" eb="7">
      <t>フクシ</t>
    </rPh>
    <rPh sb="11" eb="14">
      <t>ジギョウショ</t>
    </rPh>
    <rPh sb="18" eb="19">
      <t>エン</t>
    </rPh>
    <phoneticPr fontId="2"/>
  </si>
  <si>
    <t>(福)一麦福祉会</t>
    <rPh sb="0" eb="3">
      <t>フク</t>
    </rPh>
    <rPh sb="3" eb="4">
      <t>ヒト</t>
    </rPh>
    <rPh sb="4" eb="5">
      <t>ムギ</t>
    </rPh>
    <rPh sb="5" eb="8">
      <t>フクシカイ</t>
    </rPh>
    <phoneticPr fontId="2"/>
  </si>
  <si>
    <t>(福)昇栄会</t>
    <rPh sb="3" eb="4">
      <t>ショウ</t>
    </rPh>
    <rPh sb="4" eb="5">
      <t>エイ</t>
    </rPh>
    <rPh sb="5" eb="6">
      <t>カイ</t>
    </rPh>
    <phoneticPr fontId="2"/>
  </si>
  <si>
    <t>けやき工房</t>
    <rPh sb="3" eb="5">
      <t>コウボウ</t>
    </rPh>
    <phoneticPr fontId="2"/>
  </si>
  <si>
    <t>(特非)わかばの家</t>
    <rPh sb="1" eb="2">
      <t>トク</t>
    </rPh>
    <rPh sb="2" eb="3">
      <t>ヒ</t>
    </rPh>
    <rPh sb="8" eb="9">
      <t>イエ</t>
    </rPh>
    <phoneticPr fontId="2"/>
  </si>
  <si>
    <t>(有)千光社</t>
    <rPh sb="1" eb="2">
      <t>ユウ</t>
    </rPh>
    <rPh sb="3" eb="4">
      <t>セン</t>
    </rPh>
    <rPh sb="4" eb="5">
      <t>コウ</t>
    </rPh>
    <rPh sb="5" eb="6">
      <t>シャ</t>
    </rPh>
    <phoneticPr fontId="2"/>
  </si>
  <si>
    <t>光の国</t>
    <rPh sb="0" eb="1">
      <t>ヒカリ</t>
    </rPh>
    <rPh sb="2" eb="3">
      <t>クニ</t>
    </rPh>
    <phoneticPr fontId="2"/>
  </si>
  <si>
    <t>(福)共愛会</t>
    <rPh sb="3" eb="5">
      <t>キョウアイ</t>
    </rPh>
    <phoneticPr fontId="2"/>
  </si>
  <si>
    <t>(福)幸生会</t>
  </si>
  <si>
    <t>(福)福寿会</t>
    <rPh sb="3" eb="5">
      <t>フクジュ</t>
    </rPh>
    <rPh sb="5" eb="6">
      <t>カイ</t>
    </rPh>
    <phoneticPr fontId="2"/>
  </si>
  <si>
    <t>(特非)輝</t>
    <rPh sb="4" eb="5">
      <t>カガヤ</t>
    </rPh>
    <phoneticPr fontId="2"/>
  </si>
  <si>
    <t>羽生市</t>
    <rPh sb="0" eb="3">
      <t>ハニュウシ</t>
    </rPh>
    <phoneticPr fontId="2"/>
  </si>
  <si>
    <t>(特非)空と雲の家福祉会</t>
    <rPh sb="4" eb="5">
      <t>ソラ</t>
    </rPh>
    <rPh sb="6" eb="7">
      <t>クモ</t>
    </rPh>
    <rPh sb="8" eb="9">
      <t>イエ</t>
    </rPh>
    <rPh sb="9" eb="12">
      <t>フクシカイ</t>
    </rPh>
    <phoneticPr fontId="2"/>
  </si>
  <si>
    <t>(福)共愛会</t>
    <rPh sb="1" eb="2">
      <t>フク</t>
    </rPh>
    <rPh sb="3" eb="5">
      <t>キョウアイ</t>
    </rPh>
    <rPh sb="5" eb="6">
      <t>カイ</t>
    </rPh>
    <phoneticPr fontId="2"/>
  </si>
  <si>
    <t>ワークショップ南羽生</t>
    <rPh sb="7" eb="10">
      <t>ミナミハニュウ</t>
    </rPh>
    <phoneticPr fontId="2"/>
  </si>
  <si>
    <t>(一社）ゆずりは</t>
    <rPh sb="1" eb="2">
      <t>イチ</t>
    </rPh>
    <rPh sb="2" eb="3">
      <t>シャ</t>
    </rPh>
    <phoneticPr fontId="2"/>
  </si>
  <si>
    <t>(福)美里会</t>
    <rPh sb="3" eb="5">
      <t>ミサト</t>
    </rPh>
    <rPh sb="5" eb="6">
      <t>カイ</t>
    </rPh>
    <phoneticPr fontId="2"/>
  </si>
  <si>
    <t>コスモスの里</t>
    <rPh sb="5" eb="6">
      <t>サト</t>
    </rPh>
    <phoneticPr fontId="2"/>
  </si>
  <si>
    <t>児玉郡美里町</t>
    <rPh sb="0" eb="3">
      <t>コダマグン</t>
    </rPh>
    <rPh sb="3" eb="6">
      <t>ミサトマチ</t>
    </rPh>
    <phoneticPr fontId="2"/>
  </si>
  <si>
    <t>(福)つどい福祉会</t>
    <rPh sb="1" eb="2">
      <t>フク</t>
    </rPh>
    <rPh sb="6" eb="9">
      <t>フクシカイ</t>
    </rPh>
    <phoneticPr fontId="2"/>
  </si>
  <si>
    <t>児玉郡神川町</t>
    <rPh sb="0" eb="3">
      <t>コダマグン</t>
    </rPh>
    <rPh sb="3" eb="6">
      <t>カミカワマチ</t>
    </rPh>
    <phoneticPr fontId="2"/>
  </si>
  <si>
    <t>(福)神川福祉会</t>
  </si>
  <si>
    <t>(特非)彩花</t>
    <rPh sb="1" eb="2">
      <t>トク</t>
    </rPh>
    <rPh sb="2" eb="3">
      <t>ヒ</t>
    </rPh>
    <rPh sb="4" eb="5">
      <t>サイ</t>
    </rPh>
    <rPh sb="5" eb="6">
      <t>ハナ</t>
    </rPh>
    <phoneticPr fontId="2"/>
  </si>
  <si>
    <t>彩花事業所</t>
    <rPh sb="0" eb="2">
      <t>サイカ</t>
    </rPh>
    <rPh sb="2" eb="5">
      <t>ジギョウショ</t>
    </rPh>
    <phoneticPr fontId="2"/>
  </si>
  <si>
    <t>（一社）大和</t>
    <rPh sb="1" eb="2">
      <t>イチ</t>
    </rPh>
    <rPh sb="2" eb="3">
      <t>シャ</t>
    </rPh>
    <rPh sb="4" eb="6">
      <t>ヤマト</t>
    </rPh>
    <phoneticPr fontId="2"/>
  </si>
  <si>
    <t>四季彩</t>
    <rPh sb="0" eb="2">
      <t>シキ</t>
    </rPh>
    <rPh sb="2" eb="3">
      <t>サイ</t>
    </rPh>
    <phoneticPr fontId="2"/>
  </si>
  <si>
    <t>児玉郡美里町</t>
    <rPh sb="0" eb="3">
      <t>コダマグン</t>
    </rPh>
    <rPh sb="3" eb="5">
      <t>ミサト</t>
    </rPh>
    <rPh sb="5" eb="6">
      <t>マチ</t>
    </rPh>
    <phoneticPr fontId="2"/>
  </si>
  <si>
    <t>(福)はなわ福祉会</t>
  </si>
  <si>
    <t>はなわの杜</t>
    <rPh sb="4" eb="5">
      <t>モリ</t>
    </rPh>
    <phoneticPr fontId="2"/>
  </si>
  <si>
    <t>本庄市</t>
    <rPh sb="0" eb="3">
      <t>ホンジョウシ</t>
    </rPh>
    <phoneticPr fontId="2"/>
  </si>
  <si>
    <t>(特非)古太萬の会</t>
    <rPh sb="4" eb="5">
      <t>コ</t>
    </rPh>
    <rPh sb="5" eb="6">
      <t>タ</t>
    </rPh>
    <rPh sb="6" eb="7">
      <t>マン</t>
    </rPh>
    <rPh sb="8" eb="9">
      <t>カイ</t>
    </rPh>
    <phoneticPr fontId="2"/>
  </si>
  <si>
    <t>佐久間さんち</t>
    <rPh sb="0" eb="3">
      <t>サクマ</t>
    </rPh>
    <phoneticPr fontId="2"/>
  </si>
  <si>
    <t>(特非)児玉郡市障がい者就労支援センター</t>
    <rPh sb="4" eb="7">
      <t>コダマグン</t>
    </rPh>
    <rPh sb="7" eb="8">
      <t>シ</t>
    </rPh>
    <rPh sb="8" eb="9">
      <t>ショウ</t>
    </rPh>
    <rPh sb="11" eb="12">
      <t>シャ</t>
    </rPh>
    <rPh sb="12" eb="14">
      <t>シュウロウ</t>
    </rPh>
    <rPh sb="14" eb="16">
      <t>シエン</t>
    </rPh>
    <phoneticPr fontId="2"/>
  </si>
  <si>
    <t>陽</t>
    <rPh sb="0" eb="1">
      <t>ヨウ</t>
    </rPh>
    <phoneticPr fontId="2"/>
  </si>
  <si>
    <t>（特非）ライフサポート</t>
    <rPh sb="1" eb="2">
      <t>トク</t>
    </rPh>
    <rPh sb="2" eb="3">
      <t>ヒ</t>
    </rPh>
    <phoneticPr fontId="2"/>
  </si>
  <si>
    <t>３Ｃ本庄</t>
    <rPh sb="2" eb="4">
      <t>ホンジョウ</t>
    </rPh>
    <phoneticPr fontId="2"/>
  </si>
  <si>
    <t>（一社）彩の国共生福祉会</t>
    <rPh sb="1" eb="2">
      <t>イチ</t>
    </rPh>
    <rPh sb="2" eb="3">
      <t>シャ</t>
    </rPh>
    <rPh sb="4" eb="5">
      <t>サイ</t>
    </rPh>
    <rPh sb="6" eb="7">
      <t>クニ</t>
    </rPh>
    <rPh sb="7" eb="9">
      <t>キョウセイ</t>
    </rPh>
    <rPh sb="9" eb="11">
      <t>フクシ</t>
    </rPh>
    <rPh sb="11" eb="12">
      <t>カイ</t>
    </rPh>
    <phoneticPr fontId="2"/>
  </si>
  <si>
    <t>スカイノート本庄</t>
    <rPh sb="6" eb="8">
      <t>ホンジョウ</t>
    </rPh>
    <phoneticPr fontId="2"/>
  </si>
  <si>
    <t>ライフエール(株)</t>
    <rPh sb="6" eb="9">
      <t>カブ</t>
    </rPh>
    <phoneticPr fontId="2"/>
  </si>
  <si>
    <t>(福)つゆくさ</t>
  </si>
  <si>
    <t>わーくほーむ江南</t>
    <rPh sb="6" eb="8">
      <t>コウナン</t>
    </rPh>
    <phoneticPr fontId="2"/>
  </si>
  <si>
    <t>(福)はぐくむ会</t>
    <rPh sb="7" eb="8">
      <t>カイ</t>
    </rPh>
    <phoneticPr fontId="2"/>
  </si>
  <si>
    <t>はぐくみ園</t>
    <rPh sb="4" eb="5">
      <t>エン</t>
    </rPh>
    <phoneticPr fontId="2"/>
  </si>
  <si>
    <t>大里郡寄居町</t>
    <rPh sb="0" eb="3">
      <t>オオサトグン</t>
    </rPh>
    <rPh sb="3" eb="6">
      <t>ヨリイマチ</t>
    </rPh>
    <phoneticPr fontId="2"/>
  </si>
  <si>
    <t>寄居事業所</t>
    <rPh sb="0" eb="2">
      <t>ヨリイ</t>
    </rPh>
    <rPh sb="2" eb="5">
      <t>ジギョウショ</t>
    </rPh>
    <phoneticPr fontId="2"/>
  </si>
  <si>
    <t>(特非)ひだまりの会</t>
    <rPh sb="1" eb="2">
      <t>トク</t>
    </rPh>
    <rPh sb="2" eb="3">
      <t>ヒ</t>
    </rPh>
    <rPh sb="9" eb="10">
      <t>カイ</t>
    </rPh>
    <phoneticPr fontId="2"/>
  </si>
  <si>
    <t>ひだまり作業所</t>
    <rPh sb="4" eb="7">
      <t>サギョウショ</t>
    </rPh>
    <phoneticPr fontId="2"/>
  </si>
  <si>
    <t>(特非)桑の実</t>
    <rPh sb="1" eb="2">
      <t>トク</t>
    </rPh>
    <rPh sb="2" eb="3">
      <t>ヒ</t>
    </rPh>
    <rPh sb="4" eb="5">
      <t>クワ</t>
    </rPh>
    <rPh sb="6" eb="7">
      <t>ミ</t>
    </rPh>
    <phoneticPr fontId="2"/>
  </si>
  <si>
    <t>桑の実クラブ</t>
    <rPh sb="0" eb="1">
      <t>クワ</t>
    </rPh>
    <rPh sb="2" eb="3">
      <t>ミ</t>
    </rPh>
    <phoneticPr fontId="2"/>
  </si>
  <si>
    <t>(福)幸仁会</t>
  </si>
  <si>
    <t>(福)幸仁会</t>
    <rPh sb="3" eb="4">
      <t>コウ</t>
    </rPh>
    <rPh sb="4" eb="6">
      <t>ジンカイ</t>
    </rPh>
    <phoneticPr fontId="2"/>
  </si>
  <si>
    <t>ウッドワーク川本</t>
    <rPh sb="6" eb="8">
      <t>カワモト</t>
    </rPh>
    <phoneticPr fontId="2"/>
  </si>
  <si>
    <t>第２春日園</t>
    <rPh sb="0" eb="1">
      <t>ダイ</t>
    </rPh>
    <rPh sb="2" eb="4">
      <t>カスガ</t>
    </rPh>
    <rPh sb="4" eb="5">
      <t>エン</t>
    </rPh>
    <phoneticPr fontId="2"/>
  </si>
  <si>
    <t>(福)埼玉朝日会</t>
  </si>
  <si>
    <t>(福)昴</t>
  </si>
  <si>
    <t>(特非)みんなのいえ</t>
  </si>
  <si>
    <t>(特非)まきの木福祉会</t>
    <rPh sb="7" eb="8">
      <t>キ</t>
    </rPh>
    <rPh sb="8" eb="11">
      <t>フクシカイ</t>
    </rPh>
    <phoneticPr fontId="2"/>
  </si>
  <si>
    <t>フレンドセンターまきの木</t>
    <rPh sb="11" eb="12">
      <t>キ</t>
    </rPh>
    <phoneticPr fontId="2"/>
  </si>
  <si>
    <t>(福)日本失明者協会</t>
    <rPh sb="3" eb="5">
      <t>ニホン</t>
    </rPh>
    <rPh sb="5" eb="8">
      <t>シツメイシャ</t>
    </rPh>
    <rPh sb="8" eb="10">
      <t>キョウカイ</t>
    </rPh>
    <phoneticPr fontId="2"/>
  </si>
  <si>
    <t>盲人ホームあさひ園</t>
    <rPh sb="0" eb="2">
      <t>モウジン</t>
    </rPh>
    <rPh sb="8" eb="9">
      <t>エン</t>
    </rPh>
    <phoneticPr fontId="2"/>
  </si>
  <si>
    <t>(特非)よもぎの会</t>
    <rPh sb="1" eb="2">
      <t>トク</t>
    </rPh>
    <rPh sb="2" eb="3">
      <t>ヒ</t>
    </rPh>
    <rPh sb="8" eb="9">
      <t>カイ</t>
    </rPh>
    <phoneticPr fontId="2"/>
  </si>
  <si>
    <t>よもぎ野事業所</t>
    <rPh sb="3" eb="4">
      <t>ノ</t>
    </rPh>
    <rPh sb="4" eb="7">
      <t>ジギョウショ</t>
    </rPh>
    <phoneticPr fontId="2"/>
  </si>
  <si>
    <t>(福)歩む会福祉会</t>
    <rPh sb="1" eb="2">
      <t>フク</t>
    </rPh>
    <rPh sb="3" eb="4">
      <t>アユ</t>
    </rPh>
    <rPh sb="5" eb="6">
      <t>カイ</t>
    </rPh>
    <rPh sb="6" eb="9">
      <t>フクシカイ</t>
    </rPh>
    <phoneticPr fontId="2"/>
  </si>
  <si>
    <t>スワン深谷</t>
    <rPh sb="3" eb="5">
      <t>フカヤ</t>
    </rPh>
    <phoneticPr fontId="2"/>
  </si>
  <si>
    <t>(特非)エル・フォー</t>
    <rPh sb="1" eb="2">
      <t>トク</t>
    </rPh>
    <rPh sb="2" eb="3">
      <t>ヒ</t>
    </rPh>
    <phoneticPr fontId="2"/>
  </si>
  <si>
    <t>(特非)はーとふるさぽーと</t>
    <rPh sb="1" eb="2">
      <t>トク</t>
    </rPh>
    <rPh sb="2" eb="3">
      <t>ヒ</t>
    </rPh>
    <phoneticPr fontId="2"/>
  </si>
  <si>
    <t>深谷たんぽぽ</t>
    <rPh sb="0" eb="2">
      <t>フカヤ</t>
    </rPh>
    <phoneticPr fontId="2"/>
  </si>
  <si>
    <t>(福)かつみ会</t>
    <rPh sb="1" eb="2">
      <t>フク</t>
    </rPh>
    <rPh sb="6" eb="7">
      <t>カイ</t>
    </rPh>
    <phoneticPr fontId="2"/>
  </si>
  <si>
    <t>(株)笑満の杜</t>
    <rPh sb="0" eb="3">
      <t>カブ</t>
    </rPh>
    <rPh sb="3" eb="4">
      <t>エ</t>
    </rPh>
    <rPh sb="4" eb="5">
      <t>マン</t>
    </rPh>
    <rPh sb="6" eb="7">
      <t>モリ</t>
    </rPh>
    <phoneticPr fontId="2"/>
  </si>
  <si>
    <t>(福)ふかや精神保健福祉の会まゆだま</t>
    <rPh sb="1" eb="2">
      <t>フク</t>
    </rPh>
    <rPh sb="6" eb="8">
      <t>セイシン</t>
    </rPh>
    <rPh sb="8" eb="10">
      <t>ホケン</t>
    </rPh>
    <rPh sb="10" eb="12">
      <t>フクシ</t>
    </rPh>
    <rPh sb="13" eb="14">
      <t>カイ</t>
    </rPh>
    <phoneticPr fontId="2"/>
  </si>
  <si>
    <t>(特非)道の空路</t>
    <rPh sb="4" eb="5">
      <t>ミチ</t>
    </rPh>
    <rPh sb="6" eb="7">
      <t>クウ</t>
    </rPh>
    <rPh sb="7" eb="8">
      <t>ロ</t>
    </rPh>
    <phoneticPr fontId="2"/>
  </si>
  <si>
    <t>花笑之木工房</t>
    <rPh sb="0" eb="1">
      <t>ハナ</t>
    </rPh>
    <rPh sb="1" eb="2">
      <t>ワラ</t>
    </rPh>
    <rPh sb="2" eb="3">
      <t>ノ</t>
    </rPh>
    <rPh sb="3" eb="4">
      <t>キ</t>
    </rPh>
    <rPh sb="4" eb="6">
      <t>コウボウ</t>
    </rPh>
    <phoneticPr fontId="2"/>
  </si>
  <si>
    <t>（株）ライフサポート</t>
    <rPh sb="1" eb="2">
      <t>カブ</t>
    </rPh>
    <phoneticPr fontId="2"/>
  </si>
  <si>
    <t>(特非)ワーカーズコープ</t>
    <rPh sb="0" eb="4">
      <t>トクヒ</t>
    </rPh>
    <phoneticPr fontId="2"/>
  </si>
  <si>
    <t>はじめの一歩</t>
    <rPh sb="4" eb="6">
      <t>イッポ</t>
    </rPh>
    <phoneticPr fontId="2"/>
  </si>
  <si>
    <t>(株)東和瓦建材</t>
    <rPh sb="1" eb="2">
      <t>カブ</t>
    </rPh>
    <rPh sb="3" eb="5">
      <t>トウワ</t>
    </rPh>
    <rPh sb="5" eb="6">
      <t>カワラ</t>
    </rPh>
    <rPh sb="6" eb="8">
      <t>ケンザイ</t>
    </rPh>
    <phoneticPr fontId="2"/>
  </si>
  <si>
    <t>穂の里</t>
    <rPh sb="0" eb="1">
      <t>ホ</t>
    </rPh>
    <rPh sb="2" eb="3">
      <t>サト</t>
    </rPh>
    <phoneticPr fontId="2"/>
  </si>
  <si>
    <t>(特非)風林企画</t>
    <rPh sb="1" eb="2">
      <t>トク</t>
    </rPh>
    <rPh sb="2" eb="3">
      <t>ヒ</t>
    </rPh>
    <rPh sb="4" eb="5">
      <t>フウ</t>
    </rPh>
    <rPh sb="5" eb="6">
      <t>リン</t>
    </rPh>
    <rPh sb="6" eb="8">
      <t>キカク</t>
    </rPh>
    <phoneticPr fontId="2"/>
  </si>
  <si>
    <t>風林</t>
    <rPh sb="0" eb="1">
      <t>フウ</t>
    </rPh>
    <rPh sb="1" eb="2">
      <t>リン</t>
    </rPh>
    <phoneticPr fontId="2"/>
  </si>
  <si>
    <t>深谷市</t>
    <rPh sb="0" eb="2">
      <t>フカヤ</t>
    </rPh>
    <rPh sb="2" eb="3">
      <t>シ</t>
    </rPh>
    <phoneticPr fontId="2"/>
  </si>
  <si>
    <t>(特非)障がい者自立支援農場きづな</t>
    <rPh sb="0" eb="4">
      <t>トクヒ</t>
    </rPh>
    <rPh sb="4" eb="5">
      <t>ショウ</t>
    </rPh>
    <rPh sb="7" eb="8">
      <t>シャ</t>
    </rPh>
    <rPh sb="8" eb="10">
      <t>ジリツ</t>
    </rPh>
    <rPh sb="10" eb="12">
      <t>シエン</t>
    </rPh>
    <rPh sb="12" eb="14">
      <t>ノウジョウ</t>
    </rPh>
    <phoneticPr fontId="2"/>
  </si>
  <si>
    <t>障がい者自立支援農場きづな作業所</t>
    <rPh sb="13" eb="16">
      <t>サギョウショ</t>
    </rPh>
    <phoneticPr fontId="2"/>
  </si>
  <si>
    <t>秩父郡小鹿野町</t>
    <rPh sb="0" eb="3">
      <t>チチブグン</t>
    </rPh>
    <rPh sb="3" eb="7">
      <t>オガノマチ</t>
    </rPh>
    <phoneticPr fontId="2"/>
  </si>
  <si>
    <t>(特非)小鹿の夢</t>
    <rPh sb="1" eb="2">
      <t>トク</t>
    </rPh>
    <rPh sb="2" eb="3">
      <t>ヒ</t>
    </rPh>
    <rPh sb="4" eb="6">
      <t>コジカ</t>
    </rPh>
    <rPh sb="7" eb="8">
      <t>ユメ</t>
    </rPh>
    <phoneticPr fontId="2"/>
  </si>
  <si>
    <t>アンゴラ王国</t>
    <rPh sb="4" eb="6">
      <t>オウコク</t>
    </rPh>
    <phoneticPr fontId="2"/>
  </si>
  <si>
    <t>長瀞町・(福)清心会</t>
    <rPh sb="0" eb="3">
      <t>ナガトロマチ</t>
    </rPh>
    <rPh sb="5" eb="6">
      <t>フク</t>
    </rPh>
    <rPh sb="7" eb="8">
      <t>セイ</t>
    </rPh>
    <rPh sb="8" eb="10">
      <t>シンカイ</t>
    </rPh>
    <phoneticPr fontId="2"/>
  </si>
  <si>
    <t>長瀞町高齢者障がい者いきいきセンター</t>
    <rPh sb="0" eb="3">
      <t>ナガトロマチ</t>
    </rPh>
    <rPh sb="3" eb="6">
      <t>コウレイシャ</t>
    </rPh>
    <rPh sb="6" eb="7">
      <t>ショウ</t>
    </rPh>
    <rPh sb="9" eb="10">
      <t>モノ</t>
    </rPh>
    <phoneticPr fontId="2"/>
  </si>
  <si>
    <t>秩父郡長瀞町</t>
    <rPh sb="0" eb="3">
      <t>チチブグン</t>
    </rPh>
    <rPh sb="3" eb="6">
      <t>ナガトロマチ</t>
    </rPh>
    <phoneticPr fontId="2"/>
  </si>
  <si>
    <t>（福）小鹿野ひまわり福祉会</t>
    <rPh sb="1" eb="2">
      <t>フク</t>
    </rPh>
    <rPh sb="3" eb="6">
      <t>オガノ</t>
    </rPh>
    <rPh sb="10" eb="12">
      <t>フクシ</t>
    </rPh>
    <rPh sb="12" eb="13">
      <t>カイ</t>
    </rPh>
    <phoneticPr fontId="2"/>
  </si>
  <si>
    <t>就労支援施設ぶんぶん</t>
    <rPh sb="0" eb="2">
      <t>シュウロウ</t>
    </rPh>
    <rPh sb="2" eb="4">
      <t>シエン</t>
    </rPh>
    <rPh sb="4" eb="6">
      <t>シセツ</t>
    </rPh>
    <phoneticPr fontId="2"/>
  </si>
  <si>
    <t>秩父郡小鹿野町</t>
    <rPh sb="0" eb="7">
      <t>チチブグンオガノマチ</t>
    </rPh>
    <phoneticPr fontId="2"/>
  </si>
  <si>
    <t>(福)清心会</t>
    <rPh sb="3" eb="6">
      <t>セイシンカイ</t>
    </rPh>
    <phoneticPr fontId="2"/>
  </si>
  <si>
    <t>秩父市</t>
    <rPh sb="0" eb="3">
      <t>チチブシ</t>
    </rPh>
    <phoneticPr fontId="2"/>
  </si>
  <si>
    <t>(特非)ケルン</t>
  </si>
  <si>
    <t>作業所ケルン</t>
    <rPh sb="0" eb="3">
      <t>サギョウショ</t>
    </rPh>
    <phoneticPr fontId="2"/>
  </si>
  <si>
    <t>(特非)障がい者自立支援自立工房山叶本舗</t>
    <rPh sb="4" eb="5">
      <t>サワ</t>
    </rPh>
    <rPh sb="7" eb="8">
      <t>シャ</t>
    </rPh>
    <rPh sb="8" eb="10">
      <t>ジリツ</t>
    </rPh>
    <rPh sb="10" eb="12">
      <t>シエン</t>
    </rPh>
    <rPh sb="12" eb="14">
      <t>ジリツ</t>
    </rPh>
    <rPh sb="14" eb="16">
      <t>コウボウ</t>
    </rPh>
    <rPh sb="16" eb="17">
      <t>ヤマ</t>
    </rPh>
    <rPh sb="17" eb="18">
      <t>カノウ</t>
    </rPh>
    <rPh sb="18" eb="20">
      <t>ホンポ</t>
    </rPh>
    <phoneticPr fontId="2"/>
  </si>
  <si>
    <t>自立工房　山叶本舗</t>
    <rPh sb="0" eb="2">
      <t>ジリツ</t>
    </rPh>
    <rPh sb="2" eb="4">
      <t>コウボウ</t>
    </rPh>
    <rPh sb="5" eb="6">
      <t>ヤマ</t>
    </rPh>
    <rPh sb="6" eb="7">
      <t>カノウ</t>
    </rPh>
    <rPh sb="7" eb="9">
      <t>ホンポ</t>
    </rPh>
    <phoneticPr fontId="2"/>
  </si>
  <si>
    <t>(特非)パレット秩父</t>
    <rPh sb="0" eb="4">
      <t>トクヒ</t>
    </rPh>
    <rPh sb="8" eb="10">
      <t>チチブ</t>
    </rPh>
    <phoneticPr fontId="2"/>
  </si>
  <si>
    <t>パレット秩父</t>
    <rPh sb="4" eb="6">
      <t>チチブ</t>
    </rPh>
    <phoneticPr fontId="2"/>
  </si>
  <si>
    <t>(医)全和会</t>
    <rPh sb="1" eb="2">
      <t>イ</t>
    </rPh>
    <rPh sb="3" eb="4">
      <t>ゼン</t>
    </rPh>
    <rPh sb="4" eb="5">
      <t>ワ</t>
    </rPh>
    <rPh sb="5" eb="6">
      <t>カイ</t>
    </rPh>
    <phoneticPr fontId="2"/>
  </si>
  <si>
    <t>自立支援施設　武甲の森</t>
    <rPh sb="0" eb="2">
      <t>ジリツ</t>
    </rPh>
    <rPh sb="2" eb="4">
      <t>シエン</t>
    </rPh>
    <rPh sb="4" eb="6">
      <t>シセツ</t>
    </rPh>
    <rPh sb="7" eb="9">
      <t>ブコウ</t>
    </rPh>
    <rPh sb="10" eb="11">
      <t>モリ</t>
    </rPh>
    <phoneticPr fontId="2"/>
  </si>
  <si>
    <t>(特非)笑楽工房</t>
    <rPh sb="1" eb="2">
      <t>トク</t>
    </rPh>
    <rPh sb="2" eb="3">
      <t>ヒ</t>
    </rPh>
    <rPh sb="4" eb="5">
      <t>ワラ</t>
    </rPh>
    <rPh sb="5" eb="6">
      <t>ラク</t>
    </rPh>
    <rPh sb="6" eb="8">
      <t>コウボウ</t>
    </rPh>
    <phoneticPr fontId="2"/>
  </si>
  <si>
    <t>笑楽工房</t>
    <rPh sb="0" eb="1">
      <t>ワライ</t>
    </rPh>
    <rPh sb="1" eb="2">
      <t>ラク</t>
    </rPh>
    <rPh sb="2" eb="4">
      <t>コウボウ</t>
    </rPh>
    <phoneticPr fontId="2"/>
  </si>
  <si>
    <t>(株)秩父物産</t>
    <rPh sb="1" eb="2">
      <t>カブ</t>
    </rPh>
    <rPh sb="3" eb="5">
      <t>チチブ</t>
    </rPh>
    <rPh sb="5" eb="7">
      <t>ブッサン</t>
    </rPh>
    <phoneticPr fontId="2"/>
  </si>
  <si>
    <t>障がい者自立支援　さくらファーム</t>
    <rPh sb="0" eb="1">
      <t>ショウ</t>
    </rPh>
    <rPh sb="3" eb="4">
      <t>シャ</t>
    </rPh>
    <rPh sb="4" eb="6">
      <t>ジリツ</t>
    </rPh>
    <rPh sb="6" eb="8">
      <t>シエン</t>
    </rPh>
    <phoneticPr fontId="2"/>
  </si>
  <si>
    <t>(福)埼玉福祉会</t>
    <rPh sb="1" eb="2">
      <t>フク</t>
    </rPh>
    <rPh sb="3" eb="5">
      <t>サイタマ</t>
    </rPh>
    <rPh sb="5" eb="8">
      <t>フクシカイ</t>
    </rPh>
    <phoneticPr fontId="2"/>
  </si>
  <si>
    <t>新座市</t>
    <rPh sb="0" eb="3">
      <t>ニイザシ</t>
    </rPh>
    <phoneticPr fontId="2"/>
  </si>
  <si>
    <t>(福)にいざ</t>
    <rPh sb="1" eb="2">
      <t>フク</t>
    </rPh>
    <phoneticPr fontId="2"/>
  </si>
  <si>
    <t>福祉工房さわらび</t>
    <rPh sb="0" eb="2">
      <t>フクシ</t>
    </rPh>
    <rPh sb="2" eb="4">
      <t>コウボウ</t>
    </rPh>
    <phoneticPr fontId="2"/>
  </si>
  <si>
    <t>(特非)シンフォニー</t>
    <rPh sb="0" eb="4">
      <t>トクヒ</t>
    </rPh>
    <phoneticPr fontId="2"/>
  </si>
  <si>
    <t>(福)新座市障害者を守る会</t>
    <rPh sb="1" eb="2">
      <t>フク</t>
    </rPh>
    <rPh sb="3" eb="6">
      <t>ニイザシ</t>
    </rPh>
    <rPh sb="6" eb="9">
      <t>ショウガイシャ</t>
    </rPh>
    <rPh sb="10" eb="11">
      <t>マモ</t>
    </rPh>
    <rPh sb="12" eb="13">
      <t>カイ</t>
    </rPh>
    <phoneticPr fontId="2"/>
  </si>
  <si>
    <t>くるみの木</t>
    <rPh sb="4" eb="5">
      <t>キ</t>
    </rPh>
    <phoneticPr fontId="2"/>
  </si>
  <si>
    <t>(福)新座市障害者を守る会</t>
    <rPh sb="1" eb="2">
      <t>フク</t>
    </rPh>
    <rPh sb="3" eb="6">
      <t>ニイザシ</t>
    </rPh>
    <rPh sb="6" eb="8">
      <t>ショウガイ</t>
    </rPh>
    <rPh sb="8" eb="9">
      <t>シャ</t>
    </rPh>
    <rPh sb="10" eb="11">
      <t>マモ</t>
    </rPh>
    <rPh sb="12" eb="13">
      <t>カイ</t>
    </rPh>
    <phoneticPr fontId="2"/>
  </si>
  <si>
    <t>こぶしの森</t>
    <rPh sb="4" eb="5">
      <t>モリ</t>
    </rPh>
    <phoneticPr fontId="2"/>
  </si>
  <si>
    <t>(福)いずみの福祉会</t>
    <rPh sb="7" eb="10">
      <t>フクシカイ</t>
    </rPh>
    <phoneticPr fontId="2"/>
  </si>
  <si>
    <t>障害福祉サービス事業所いずみのの家</t>
    <rPh sb="0" eb="2">
      <t>ショウガイ</t>
    </rPh>
    <rPh sb="2" eb="4">
      <t>フクシ</t>
    </rPh>
    <rPh sb="8" eb="11">
      <t>ジギョウショ</t>
    </rPh>
    <rPh sb="16" eb="17">
      <t>イエ</t>
    </rPh>
    <phoneticPr fontId="2"/>
  </si>
  <si>
    <t>桶川市</t>
    <rPh sb="0" eb="3">
      <t>オケガワシ</t>
    </rPh>
    <phoneticPr fontId="2"/>
  </si>
  <si>
    <t>北本市・(福)埼玉県社会福祉事業団</t>
    <rPh sb="0" eb="3">
      <t>キタモトシ</t>
    </rPh>
    <rPh sb="4" eb="7">
      <t>フク</t>
    </rPh>
    <rPh sb="7" eb="10">
      <t>サイタマケン</t>
    </rPh>
    <rPh sb="10" eb="14">
      <t>シャカイフクシ</t>
    </rPh>
    <rPh sb="14" eb="17">
      <t>ジギョウダン</t>
    </rPh>
    <phoneticPr fontId="2"/>
  </si>
  <si>
    <t>北本市立あすなろ学園</t>
    <rPh sb="0" eb="2">
      <t>キタモト</t>
    </rPh>
    <rPh sb="2" eb="4">
      <t>シリツ</t>
    </rPh>
    <rPh sb="8" eb="10">
      <t>ガクエン</t>
    </rPh>
    <phoneticPr fontId="2"/>
  </si>
  <si>
    <t>北本市</t>
    <rPh sb="0" eb="3">
      <t>キタモトシ</t>
    </rPh>
    <phoneticPr fontId="2"/>
  </si>
  <si>
    <t>くじら雲</t>
    <rPh sb="3" eb="4">
      <t>グモ</t>
    </rPh>
    <phoneticPr fontId="2"/>
  </si>
  <si>
    <t>北本市</t>
    <rPh sb="0" eb="2">
      <t>キタモト</t>
    </rPh>
    <rPh sb="2" eb="3">
      <t>シ</t>
    </rPh>
    <phoneticPr fontId="2"/>
  </si>
  <si>
    <t>(特非)かもめ</t>
    <rPh sb="1" eb="2">
      <t>トク</t>
    </rPh>
    <rPh sb="2" eb="3">
      <t>ヒ</t>
    </rPh>
    <phoneticPr fontId="2"/>
  </si>
  <si>
    <t>蓮田市</t>
    <rPh sb="0" eb="3">
      <t>ハスダシ</t>
    </rPh>
    <phoneticPr fontId="2"/>
  </si>
  <si>
    <t>(特非)こすもす</t>
  </si>
  <si>
    <t>こすもす作業所</t>
    <rPh sb="4" eb="7">
      <t>サギョウショ</t>
    </rPh>
    <phoneticPr fontId="2"/>
  </si>
  <si>
    <t>坂戸市</t>
    <rPh sb="0" eb="3">
      <t>サカドシ</t>
    </rPh>
    <phoneticPr fontId="2"/>
  </si>
  <si>
    <t>坂戸市・(同)ラボリ</t>
    <rPh sb="0" eb="3">
      <t>サカドシ</t>
    </rPh>
    <rPh sb="5" eb="6">
      <t>ドウ</t>
    </rPh>
    <phoneticPr fontId="2"/>
  </si>
  <si>
    <t>坂戸市立勝呂福祉作業所</t>
    <rPh sb="0" eb="2">
      <t>サカド</t>
    </rPh>
    <rPh sb="2" eb="4">
      <t>シリツ</t>
    </rPh>
    <rPh sb="4" eb="6">
      <t>スグロ</t>
    </rPh>
    <rPh sb="6" eb="8">
      <t>フクシ</t>
    </rPh>
    <rPh sb="8" eb="11">
      <t>サギョウショ</t>
    </rPh>
    <phoneticPr fontId="2"/>
  </si>
  <si>
    <t>(同)ラボリ</t>
    <rPh sb="1" eb="2">
      <t>オナ</t>
    </rPh>
    <phoneticPr fontId="2"/>
  </si>
  <si>
    <t>多機能型事業所ラボリ</t>
    <rPh sb="0" eb="3">
      <t>タキノウ</t>
    </rPh>
    <rPh sb="3" eb="4">
      <t>ガタ</t>
    </rPh>
    <rPh sb="4" eb="7">
      <t>ジギョウショ</t>
    </rPh>
    <phoneticPr fontId="2"/>
  </si>
  <si>
    <t>(福)ありす福祉会</t>
    <rPh sb="0" eb="3">
      <t>フク</t>
    </rPh>
    <rPh sb="6" eb="8">
      <t>フクシ</t>
    </rPh>
    <rPh sb="8" eb="9">
      <t>カイ</t>
    </rPh>
    <phoneticPr fontId="2"/>
  </si>
  <si>
    <t>あかねの郷</t>
    <rPh sb="4" eb="5">
      <t>サト</t>
    </rPh>
    <phoneticPr fontId="2"/>
  </si>
  <si>
    <t>（特非）ぽてとto地域福祉の会</t>
    <rPh sb="1" eb="2">
      <t>トク</t>
    </rPh>
    <rPh sb="2" eb="3">
      <t>ヒ</t>
    </rPh>
    <rPh sb="9" eb="11">
      <t>チイキ</t>
    </rPh>
    <rPh sb="11" eb="13">
      <t>フクシ</t>
    </rPh>
    <rPh sb="14" eb="15">
      <t>カイ</t>
    </rPh>
    <phoneticPr fontId="2"/>
  </si>
  <si>
    <t>ぽてと工房</t>
    <rPh sb="3" eb="5">
      <t>コウボウ</t>
    </rPh>
    <phoneticPr fontId="2"/>
  </si>
  <si>
    <t>(福)和幸会</t>
    <rPh sb="1" eb="2">
      <t>フク</t>
    </rPh>
    <rPh sb="3" eb="5">
      <t>ワコウ</t>
    </rPh>
    <rPh sb="5" eb="6">
      <t>カイ</t>
    </rPh>
    <phoneticPr fontId="2"/>
  </si>
  <si>
    <t>幸手学園</t>
    <rPh sb="0" eb="2">
      <t>サッテ</t>
    </rPh>
    <rPh sb="2" eb="4">
      <t>ガクエン</t>
    </rPh>
    <phoneticPr fontId="2"/>
  </si>
  <si>
    <t>幸手市</t>
    <rPh sb="0" eb="3">
      <t>サッテシ</t>
    </rPh>
    <phoneticPr fontId="2"/>
  </si>
  <si>
    <t>(医)慈光会</t>
    <rPh sb="1" eb="2">
      <t>イ</t>
    </rPh>
    <rPh sb="3" eb="4">
      <t>ジ</t>
    </rPh>
    <rPh sb="4" eb="5">
      <t>コウ</t>
    </rPh>
    <rPh sb="5" eb="6">
      <t>カイ</t>
    </rPh>
    <phoneticPr fontId="2"/>
  </si>
  <si>
    <t>さくら荘</t>
    <rPh sb="3" eb="4">
      <t>ソウ</t>
    </rPh>
    <phoneticPr fontId="2"/>
  </si>
  <si>
    <t>幸手市・（福）幸手市社会福祉協議会</t>
    <rPh sb="0" eb="3">
      <t>サッテシ</t>
    </rPh>
    <rPh sb="5" eb="6">
      <t>フク</t>
    </rPh>
    <rPh sb="7" eb="10">
      <t>サッテシ</t>
    </rPh>
    <rPh sb="10" eb="12">
      <t>シャカイ</t>
    </rPh>
    <rPh sb="12" eb="14">
      <t>フクシ</t>
    </rPh>
    <rPh sb="14" eb="17">
      <t>キョウギカイ</t>
    </rPh>
    <phoneticPr fontId="2"/>
  </si>
  <si>
    <t>幸手市障害者自立支援施設</t>
    <rPh sb="0" eb="3">
      <t>サッテシ</t>
    </rPh>
    <rPh sb="3" eb="6">
      <t>ショウガイシャ</t>
    </rPh>
    <rPh sb="6" eb="8">
      <t>ジリツ</t>
    </rPh>
    <rPh sb="8" eb="10">
      <t>シエン</t>
    </rPh>
    <rPh sb="10" eb="12">
      <t>シセツ</t>
    </rPh>
    <phoneticPr fontId="2"/>
  </si>
  <si>
    <t>(特非)かえる</t>
  </si>
  <si>
    <t>鶴ヶ島市</t>
    <rPh sb="0" eb="4">
      <t>ツルガシマシ</t>
    </rPh>
    <phoneticPr fontId="2"/>
  </si>
  <si>
    <t>(特非)パン工房カウベル</t>
    <rPh sb="6" eb="8">
      <t>コウボウ</t>
    </rPh>
    <phoneticPr fontId="2"/>
  </si>
  <si>
    <t>パン工房カウベル</t>
    <rPh sb="2" eb="4">
      <t>コウボウ</t>
    </rPh>
    <phoneticPr fontId="2"/>
  </si>
  <si>
    <t>(福)ハッピーネット</t>
  </si>
  <si>
    <t>(特非)埼玉障害者センター</t>
    <rPh sb="0" eb="4">
      <t>トクヒ</t>
    </rPh>
    <rPh sb="4" eb="6">
      <t>サイタマ</t>
    </rPh>
    <rPh sb="6" eb="9">
      <t>ショウガイシャ</t>
    </rPh>
    <phoneticPr fontId="2"/>
  </si>
  <si>
    <t>(特非)鶴の杜</t>
    <rPh sb="0" eb="4">
      <t>トクヒ</t>
    </rPh>
    <rPh sb="4" eb="5">
      <t>ツル</t>
    </rPh>
    <rPh sb="6" eb="7">
      <t>モリ</t>
    </rPh>
    <phoneticPr fontId="2"/>
  </si>
  <si>
    <t>かっちゃんの作業所</t>
    <rPh sb="6" eb="9">
      <t>サギョウショ</t>
    </rPh>
    <phoneticPr fontId="2"/>
  </si>
  <si>
    <t>第２カウベル</t>
    <rPh sb="0" eb="1">
      <t>ダイ</t>
    </rPh>
    <phoneticPr fontId="2"/>
  </si>
  <si>
    <t>はまや鶴ヶ島作業所</t>
    <rPh sb="3" eb="6">
      <t>ツルガシマ</t>
    </rPh>
    <rPh sb="6" eb="8">
      <t>サギョウ</t>
    </rPh>
    <rPh sb="8" eb="9">
      <t>ショ</t>
    </rPh>
    <phoneticPr fontId="2"/>
  </si>
  <si>
    <t>(福)日和田会</t>
    <rPh sb="3" eb="6">
      <t>ヒワダ</t>
    </rPh>
    <rPh sb="6" eb="7">
      <t>カイ</t>
    </rPh>
    <phoneticPr fontId="2"/>
  </si>
  <si>
    <t>日高市</t>
    <rPh sb="0" eb="3">
      <t>ヒダカシ</t>
    </rPh>
    <phoneticPr fontId="2"/>
  </si>
  <si>
    <t>(特非)ぶどうの樹</t>
    <rPh sb="1" eb="2">
      <t>トク</t>
    </rPh>
    <rPh sb="2" eb="3">
      <t>ヒ</t>
    </rPh>
    <rPh sb="8" eb="9">
      <t>キ</t>
    </rPh>
    <phoneticPr fontId="2"/>
  </si>
  <si>
    <t>ぶどうの実</t>
    <rPh sb="4" eb="5">
      <t>ミ</t>
    </rPh>
    <phoneticPr fontId="2"/>
  </si>
  <si>
    <t>(福)日高市社会福祉協議会</t>
    <rPh sb="0" eb="3">
      <t>フク</t>
    </rPh>
    <rPh sb="3" eb="6">
      <t>ヒダカシ</t>
    </rPh>
    <rPh sb="6" eb="8">
      <t>シャカイ</t>
    </rPh>
    <rPh sb="8" eb="10">
      <t>フクシ</t>
    </rPh>
    <rPh sb="10" eb="13">
      <t>キョウギカイ</t>
    </rPh>
    <phoneticPr fontId="2"/>
  </si>
  <si>
    <t>こまのさと作業所</t>
    <rPh sb="5" eb="8">
      <t>サギョウショ</t>
    </rPh>
    <phoneticPr fontId="2"/>
  </si>
  <si>
    <t>(特非)さいたま福祉ネット四季の郷</t>
    <rPh sb="1" eb="2">
      <t>トク</t>
    </rPh>
    <rPh sb="2" eb="3">
      <t>ヒ</t>
    </rPh>
    <rPh sb="8" eb="10">
      <t>フクシ</t>
    </rPh>
    <rPh sb="13" eb="15">
      <t>シキ</t>
    </rPh>
    <rPh sb="16" eb="17">
      <t>サト</t>
    </rPh>
    <phoneticPr fontId="2"/>
  </si>
  <si>
    <t>(福)栗の実福祉会</t>
    <rPh sb="1" eb="2">
      <t>フク</t>
    </rPh>
    <rPh sb="3" eb="4">
      <t>クリ</t>
    </rPh>
    <rPh sb="5" eb="6">
      <t>ミ</t>
    </rPh>
    <rPh sb="6" eb="9">
      <t>フクシカイ</t>
    </rPh>
    <phoneticPr fontId="2"/>
  </si>
  <si>
    <t>むさしの日高作業所</t>
    <rPh sb="4" eb="6">
      <t>ヒダカ</t>
    </rPh>
    <rPh sb="6" eb="9">
      <t>サギョウショ</t>
    </rPh>
    <phoneticPr fontId="2"/>
  </si>
  <si>
    <t>第３かわせみ・ふわふわ</t>
    <rPh sb="0" eb="1">
      <t>ダイ</t>
    </rPh>
    <phoneticPr fontId="2"/>
  </si>
  <si>
    <t>(福)日和田会</t>
    <rPh sb="0" eb="3">
      <t>フク</t>
    </rPh>
    <rPh sb="3" eb="6">
      <t>ヒワダ</t>
    </rPh>
    <rPh sb="6" eb="7">
      <t>カイ</t>
    </rPh>
    <phoneticPr fontId="2"/>
  </si>
  <si>
    <t>第４かわせみ・わくわく</t>
    <rPh sb="0" eb="1">
      <t>ダイ</t>
    </rPh>
    <phoneticPr fontId="2"/>
  </si>
  <si>
    <t>(福)葭の里</t>
  </si>
  <si>
    <t>（福）彩凜会</t>
    <rPh sb="1" eb="2">
      <t>フク</t>
    </rPh>
    <rPh sb="3" eb="4">
      <t>イロドリ</t>
    </rPh>
    <rPh sb="4" eb="5">
      <t>リン</t>
    </rPh>
    <rPh sb="5" eb="6">
      <t>カイ</t>
    </rPh>
    <phoneticPr fontId="2"/>
  </si>
  <si>
    <t>吉川市</t>
    <rPh sb="0" eb="3">
      <t>ヨシカワシ</t>
    </rPh>
    <phoneticPr fontId="2"/>
  </si>
  <si>
    <t>さいたま市</t>
    <rPh sb="4" eb="5">
      <t>シ</t>
    </rPh>
    <phoneticPr fontId="2"/>
  </si>
  <si>
    <t>さいたま市・(福)さいたま市社会福祉事業団</t>
  </si>
  <si>
    <t>さいたま市・(福)さいたま市社会福祉事業団</t>
    <rPh sb="18" eb="21">
      <t>ジギョウダン</t>
    </rPh>
    <phoneticPr fontId="2"/>
  </si>
  <si>
    <t>(福)埼玉県身体障害者福祉協会</t>
  </si>
  <si>
    <t>埼玉県障がい者共同作業所</t>
    <rPh sb="3" eb="4">
      <t>ショウ</t>
    </rPh>
    <rPh sb="6" eb="7">
      <t>モノ</t>
    </rPh>
    <rPh sb="7" eb="9">
      <t>キョウドウ</t>
    </rPh>
    <phoneticPr fontId="2"/>
  </si>
  <si>
    <t>(福)ハッピーネット</t>
    <rPh sb="0" eb="3">
      <t>フク</t>
    </rPh>
    <phoneticPr fontId="2"/>
  </si>
  <si>
    <t>(福)希求会</t>
    <rPh sb="3" eb="4">
      <t>キ</t>
    </rPh>
    <rPh sb="4" eb="5">
      <t>キュウ</t>
    </rPh>
    <rPh sb="5" eb="6">
      <t>カイ</t>
    </rPh>
    <phoneticPr fontId="2"/>
  </si>
  <si>
    <t>(特非)みんなの風福祉会</t>
    <rPh sb="8" eb="9">
      <t>カゼ</t>
    </rPh>
    <rPh sb="9" eb="12">
      <t>フクシカイ</t>
    </rPh>
    <phoneticPr fontId="2"/>
  </si>
  <si>
    <t>風舎</t>
    <rPh sb="0" eb="1">
      <t>カゼ</t>
    </rPh>
    <rPh sb="1" eb="2">
      <t>シャ</t>
    </rPh>
    <phoneticPr fontId="2"/>
  </si>
  <si>
    <t>(特非)元気工房</t>
    <rPh sb="0" eb="4">
      <t>トクヒ</t>
    </rPh>
    <rPh sb="4" eb="6">
      <t>ゲンキ</t>
    </rPh>
    <rPh sb="6" eb="8">
      <t>コウボウ</t>
    </rPh>
    <phoneticPr fontId="2"/>
  </si>
  <si>
    <t>ＮＰＯ法人元気工房</t>
    <rPh sb="3" eb="5">
      <t>ホウジン</t>
    </rPh>
    <rPh sb="5" eb="7">
      <t>ゲンキ</t>
    </rPh>
    <rPh sb="7" eb="9">
      <t>コウボウ</t>
    </rPh>
    <phoneticPr fontId="2"/>
  </si>
  <si>
    <t>(特非)フレンズネットワーク</t>
    <rPh sb="1" eb="2">
      <t>トク</t>
    </rPh>
    <rPh sb="2" eb="3">
      <t>ヒ</t>
    </rPh>
    <phoneticPr fontId="2"/>
  </si>
  <si>
    <t>フレンズＮＥＴ</t>
  </si>
  <si>
    <t>(公社)やどかりの里</t>
    <rPh sb="1" eb="2">
      <t>コウ</t>
    </rPh>
    <rPh sb="2" eb="3">
      <t>シャ</t>
    </rPh>
    <rPh sb="9" eb="10">
      <t>サト</t>
    </rPh>
    <phoneticPr fontId="2"/>
  </si>
  <si>
    <t>(特非)ともに生きる会</t>
    <rPh sb="1" eb="2">
      <t>トク</t>
    </rPh>
    <rPh sb="2" eb="3">
      <t>ヒ</t>
    </rPh>
    <rPh sb="7" eb="8">
      <t>イ</t>
    </rPh>
    <rPh sb="10" eb="11">
      <t>カイ</t>
    </rPh>
    <phoneticPr fontId="2"/>
  </si>
  <si>
    <t>(福)もくせい福祉会</t>
    <rPh sb="1" eb="2">
      <t>フク</t>
    </rPh>
    <rPh sb="7" eb="10">
      <t>フクシカイ</t>
    </rPh>
    <phoneticPr fontId="2"/>
  </si>
  <si>
    <t>(特非)仲良し作業所</t>
    <rPh sb="1" eb="2">
      <t>トク</t>
    </rPh>
    <rPh sb="2" eb="3">
      <t>ヒ</t>
    </rPh>
    <rPh sb="4" eb="6">
      <t>ナカヨ</t>
    </rPh>
    <rPh sb="7" eb="10">
      <t>サギョウショ</t>
    </rPh>
    <phoneticPr fontId="2"/>
  </si>
  <si>
    <t>(特非)ひな</t>
    <rPh sb="1" eb="2">
      <t>トク</t>
    </rPh>
    <rPh sb="2" eb="3">
      <t>ヒ</t>
    </rPh>
    <phoneticPr fontId="2"/>
  </si>
  <si>
    <t>(福)鴻沼福祉会</t>
    <rPh sb="0" eb="3">
      <t>フク</t>
    </rPh>
    <rPh sb="3" eb="4">
      <t>コウ</t>
    </rPh>
    <rPh sb="4" eb="5">
      <t>ヌマ</t>
    </rPh>
    <rPh sb="5" eb="7">
      <t>フクシ</t>
    </rPh>
    <rPh sb="7" eb="8">
      <t>カイ</t>
    </rPh>
    <phoneticPr fontId="2"/>
  </si>
  <si>
    <t>きりしき共同作業所</t>
    <rPh sb="4" eb="6">
      <t>キョウドウ</t>
    </rPh>
    <rPh sb="6" eb="8">
      <t>サギョウ</t>
    </rPh>
    <rPh sb="8" eb="9">
      <t>ショ</t>
    </rPh>
    <phoneticPr fontId="2"/>
  </si>
  <si>
    <t>(特非)あるさ</t>
    <rPh sb="1" eb="3">
      <t>トクヒ</t>
    </rPh>
    <phoneticPr fontId="2"/>
  </si>
  <si>
    <t>多機能型事業所あした</t>
    <rPh sb="0" eb="4">
      <t>タキノウガタ</t>
    </rPh>
    <rPh sb="4" eb="7">
      <t>ジギョウショ</t>
    </rPh>
    <phoneticPr fontId="2"/>
  </si>
  <si>
    <t>(福)いーはとーぶ</t>
  </si>
  <si>
    <t>(特非)みやはら福祉会</t>
    <rPh sb="8" eb="11">
      <t>フクシカイ</t>
    </rPh>
    <phoneticPr fontId="2"/>
  </si>
  <si>
    <t>(福)埼玉聴覚障害者福祉会</t>
    <rPh sb="1" eb="2">
      <t>フク</t>
    </rPh>
    <rPh sb="3" eb="5">
      <t>サイタマ</t>
    </rPh>
    <rPh sb="5" eb="7">
      <t>チョウカク</t>
    </rPh>
    <rPh sb="7" eb="10">
      <t>ショウガイシャ</t>
    </rPh>
    <rPh sb="10" eb="12">
      <t>フクシ</t>
    </rPh>
    <rPh sb="12" eb="13">
      <t>カイ</t>
    </rPh>
    <phoneticPr fontId="2"/>
  </si>
  <si>
    <t>春里どんぐりの家</t>
    <rPh sb="0" eb="1">
      <t>ハル</t>
    </rPh>
    <rPh sb="1" eb="2">
      <t>サト</t>
    </rPh>
    <rPh sb="7" eb="8">
      <t>イエ</t>
    </rPh>
    <phoneticPr fontId="2"/>
  </si>
  <si>
    <t>(特非)あけぼの会</t>
    <rPh sb="1" eb="3">
      <t>トクヒ</t>
    </rPh>
    <rPh sb="8" eb="9">
      <t>カイ</t>
    </rPh>
    <phoneticPr fontId="2"/>
  </si>
  <si>
    <t>あけぼの作業所</t>
    <rPh sb="4" eb="6">
      <t>サギョウ</t>
    </rPh>
    <rPh sb="6" eb="7">
      <t>ショ</t>
    </rPh>
    <phoneticPr fontId="2"/>
  </si>
  <si>
    <t>(福)もくせい福祉会</t>
    <rPh sb="0" eb="3">
      <t>フク</t>
    </rPh>
    <rPh sb="7" eb="9">
      <t>フクシ</t>
    </rPh>
    <rPh sb="9" eb="10">
      <t>カイ</t>
    </rPh>
    <phoneticPr fontId="2"/>
  </si>
  <si>
    <t>(福)ささの会</t>
    <rPh sb="0" eb="3">
      <t>フク</t>
    </rPh>
    <phoneticPr fontId="2"/>
  </si>
  <si>
    <t>(一社)ゆたか</t>
    <rPh sb="1" eb="2">
      <t>イチ</t>
    </rPh>
    <rPh sb="2" eb="3">
      <t>シャ</t>
    </rPh>
    <phoneticPr fontId="2"/>
  </si>
  <si>
    <t>就労継続支援B型事業所　ゆたか</t>
    <rPh sb="0" eb="2">
      <t>シュウロウ</t>
    </rPh>
    <rPh sb="2" eb="4">
      <t>ケイゾク</t>
    </rPh>
    <rPh sb="4" eb="6">
      <t>シエン</t>
    </rPh>
    <rPh sb="7" eb="8">
      <t>ガタ</t>
    </rPh>
    <rPh sb="8" eb="10">
      <t>ジギョウ</t>
    </rPh>
    <rPh sb="10" eb="11">
      <t>ショ</t>
    </rPh>
    <phoneticPr fontId="2"/>
  </si>
  <si>
    <t>(有)福祉ネットワークさくら</t>
    <rPh sb="1" eb="2">
      <t>ユウ</t>
    </rPh>
    <rPh sb="3" eb="5">
      <t>フクシ</t>
    </rPh>
    <phoneticPr fontId="2"/>
  </si>
  <si>
    <t>多機能型事業所　アトリエ・モモ</t>
    <rPh sb="0" eb="4">
      <t>タキノウガタ</t>
    </rPh>
    <rPh sb="4" eb="6">
      <t>ジギョウ</t>
    </rPh>
    <rPh sb="6" eb="7">
      <t>ショ</t>
    </rPh>
    <phoneticPr fontId="2"/>
  </si>
  <si>
    <t>(株)とんぼ</t>
    <rPh sb="0" eb="3">
      <t>カブ</t>
    </rPh>
    <phoneticPr fontId="2"/>
  </si>
  <si>
    <t>就労継続支援とんぼ</t>
    <rPh sb="0" eb="2">
      <t>シュウロウ</t>
    </rPh>
    <rPh sb="2" eb="4">
      <t>ケイゾク</t>
    </rPh>
    <rPh sb="4" eb="6">
      <t>シエン</t>
    </rPh>
    <phoneticPr fontId="2"/>
  </si>
  <si>
    <t>F-95</t>
  </si>
  <si>
    <t>（一社）とまりぎ</t>
    <rPh sb="1" eb="2">
      <t>イチ</t>
    </rPh>
    <rPh sb="2" eb="3">
      <t>シャ</t>
    </rPh>
    <phoneticPr fontId="2"/>
  </si>
  <si>
    <t>F-96</t>
  </si>
  <si>
    <t>F-97</t>
  </si>
  <si>
    <t>F-98</t>
  </si>
  <si>
    <t>F-99</t>
  </si>
  <si>
    <t>G-2</t>
  </si>
  <si>
    <t>G-3</t>
  </si>
  <si>
    <t>G-4</t>
  </si>
  <si>
    <t>G-5</t>
  </si>
  <si>
    <t>G-6</t>
  </si>
  <si>
    <t>G-7</t>
  </si>
  <si>
    <t>G-8</t>
  </si>
  <si>
    <t>えーる</t>
  </si>
  <si>
    <t>G-9</t>
  </si>
  <si>
    <t>そめや共同作業所</t>
    <rPh sb="3" eb="5">
      <t>キョウドウ</t>
    </rPh>
    <rPh sb="5" eb="7">
      <t>サギョウ</t>
    </rPh>
    <rPh sb="7" eb="8">
      <t>ショ</t>
    </rPh>
    <phoneticPr fontId="2"/>
  </si>
  <si>
    <t>G-10</t>
  </si>
  <si>
    <t>G-11</t>
  </si>
  <si>
    <t>G-12</t>
  </si>
  <si>
    <t>(福)鴻沼福祉会</t>
  </si>
  <si>
    <t>G-13</t>
  </si>
  <si>
    <t>(福)ななくさ</t>
  </si>
  <si>
    <t>多機能型大谷事業所</t>
    <rPh sb="0" eb="3">
      <t>タキノウ</t>
    </rPh>
    <rPh sb="3" eb="4">
      <t>ガタ</t>
    </rPh>
    <rPh sb="4" eb="6">
      <t>オオヤ</t>
    </rPh>
    <rPh sb="6" eb="9">
      <t>ジギョウショ</t>
    </rPh>
    <phoneticPr fontId="2"/>
  </si>
  <si>
    <t>G-14</t>
  </si>
  <si>
    <t>(福)はなみずき会</t>
    <rPh sb="0" eb="3">
      <t>フク</t>
    </rPh>
    <rPh sb="8" eb="9">
      <t>カイ</t>
    </rPh>
    <phoneticPr fontId="2"/>
  </si>
  <si>
    <t>(株)リンクステーション</t>
    <rPh sb="1" eb="2">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</si>
  <si>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</si>
  <si>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</si>
  <si>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</si>
  <si>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</si>
  <si>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</si>
  <si>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</si>
  <si>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</si>
  <si>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</si>
  <si>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</si>
  <si>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</si>
  <si>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(株)風</t>
    <rPh sb="0" eb="3">
      <t>カブ</t>
    </rPh>
    <rPh sb="3" eb="4">
      <t>カゼ</t>
    </rPh>
    <phoneticPr fontId="2"/>
  </si>
  <si>
    <t>ワークステーション風</t>
    <rPh sb="9" eb="10">
      <t>カゼ</t>
    </rPh>
    <phoneticPr fontId="2"/>
  </si>
  <si>
    <t>(福)茶の花福祉会</t>
    <rPh sb="0" eb="3">
      <t>フク</t>
    </rPh>
    <rPh sb="3" eb="4">
      <t>チャ</t>
    </rPh>
    <rPh sb="5" eb="6">
      <t>ハナ</t>
    </rPh>
    <rPh sb="6" eb="9">
      <t>フクシカイ</t>
    </rPh>
    <phoneticPr fontId="2"/>
  </si>
  <si>
    <t>ほりがね大樹作業所</t>
    <rPh sb="4" eb="6">
      <t>タイジュ</t>
    </rPh>
    <rPh sb="6" eb="9">
      <t>サギョウショ</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</si>
  <si>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</si>
  <si>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</si>
  <si>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</si>
  <si>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</si>
  <si>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</si>
  <si>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</si>
  <si>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</si>
  <si>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</si>
  <si>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</si>
  <si>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</si>
  <si>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</si>
  <si>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</si>
  <si>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</si>
  <si>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</si>
  <si>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</si>
  <si>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</si>
  <si>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</si>
  <si>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</si>
  <si>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⑧で「１１農作業」と回答した事業所のうち、農地にて農作物を生産している事業所にお聞きします。
生産している主な農産物と作業農地、今後の取り組みについて記載してください。</t>
    <rPh sb="5" eb="8">
      <t>ノウサギョウ</t>
    </rPh>
    <rPh sb="10" eb="12">
      <t>カイトウ</t>
    </rPh>
    <rPh sb="14" eb="17">
      <t>ジギョウショ</t>
    </rPh>
    <rPh sb="21" eb="23">
      <t>ノウチ</t>
    </rPh>
    <rPh sb="25" eb="28">
      <t>ノウサクブツ</t>
    </rPh>
    <rPh sb="29" eb="31">
      <t>セイサン</t>
    </rPh>
    <rPh sb="35" eb="38">
      <t>ジギョウショ</t>
    </rPh>
    <rPh sb="47" eb="49">
      <t>セイサン</t>
    </rPh>
    <rPh sb="53" eb="54">
      <t>オモ</t>
    </rPh>
    <rPh sb="55" eb="58">
      <t>ノウサンブツ</t>
    </rPh>
    <rPh sb="59" eb="61">
      <t>サギョウ</t>
    </rPh>
    <rPh sb="61" eb="63">
      <t>ノウチ</t>
    </rPh>
    <rPh sb="64" eb="66">
      <t>コンゴ</t>
    </rPh>
    <rPh sb="67" eb="68">
      <t>ト</t>
    </rPh>
    <rPh sb="69" eb="70">
      <t>ク</t>
    </rPh>
    <rPh sb="75" eb="77">
      <t>キサイ</t>
    </rPh>
    <phoneticPr fontId="2"/>
  </si>
  <si>
    <t>（⑧及び⑩にて「１１農作業」と回答した事業所のみ）農作業に取り組む課題について</t>
    <rPh sb="2" eb="3">
      <t>オヨ</t>
    </rPh>
    <rPh sb="10" eb="13">
      <t>ノウサギョウ</t>
    </rPh>
    <rPh sb="15" eb="17">
      <t>カイトウ</t>
    </rPh>
    <rPh sb="19" eb="22">
      <t>ジギョウショ</t>
    </rPh>
    <rPh sb="25" eb="28">
      <t>ノウサギョウ</t>
    </rPh>
    <rPh sb="29" eb="30">
      <t>ト</t>
    </rPh>
    <rPh sb="31" eb="32">
      <t>ク</t>
    </rPh>
    <rPh sb="33" eb="35">
      <t>カダイ</t>
    </rPh>
    <phoneticPr fontId="2"/>
  </si>
  <si>
    <t>（農作物の生産に取り組む事業所のみ）栽培している農産物と農地について</t>
    <rPh sb="1" eb="4">
      <t>ノウサクモツ</t>
    </rPh>
    <rPh sb="5" eb="7">
      <t>セイサン</t>
    </rPh>
    <rPh sb="8" eb="9">
      <t>ト</t>
    </rPh>
    <rPh sb="10" eb="11">
      <t>ク</t>
    </rPh>
    <rPh sb="12" eb="15">
      <t>ジギョウショ</t>
    </rPh>
    <rPh sb="18" eb="20">
      <t>サイバイ</t>
    </rPh>
    <rPh sb="24" eb="27">
      <t>ノウサンブツ</t>
    </rPh>
    <rPh sb="28" eb="30">
      <t>ノウチ</t>
    </rPh>
    <phoneticPr fontId="2"/>
  </si>
  <si>
    <t>Ｒ1目標工賃（賃金）額</t>
  </si>
  <si>
    <t>Ｒ2目標工賃（賃金）額</t>
  </si>
  <si>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</si>
  <si>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</si>
  <si>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</si>
  <si>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</si>
  <si>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</si>
  <si>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G-15</t>
  </si>
  <si>
    <t>G-16</t>
  </si>
  <si>
    <t>G-17</t>
  </si>
  <si>
    <t>G-18</t>
  </si>
  <si>
    <t>G-19</t>
  </si>
  <si>
    <t>G-20</t>
  </si>
  <si>
    <t>G-21</t>
  </si>
  <si>
    <t>G-22</t>
  </si>
  <si>
    <t>G-23</t>
  </si>
  <si>
    <t>アグリ園</t>
    <rPh sb="3" eb="4">
      <t>エン</t>
    </rPh>
    <phoneticPr fontId="2"/>
  </si>
  <si>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</si>
  <si>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</si>
  <si>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</si>
  <si>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じゅぴたー</t>
  </si>
  <si>
    <t>WOOOLY（株）</t>
    <rPh sb="7" eb="8">
      <t>カブ</t>
    </rPh>
    <phoneticPr fontId="2"/>
  </si>
  <si>
    <t>株式会社カルディアコーポレーション</t>
    <rPh sb="0" eb="4">
      <t>カブシキガイシャ</t>
    </rPh>
    <phoneticPr fontId="2"/>
  </si>
  <si>
    <t>合同会社ｃｒｅｅｒ</t>
    <rPh sb="0" eb="2">
      <t>ゴウドウ</t>
    </rPh>
    <rPh sb="2" eb="4">
      <t>ガイシャ</t>
    </rPh>
    <phoneticPr fontId="2"/>
  </si>
  <si>
    <t>クオリティー株式会社</t>
    <rPh sb="6" eb="10">
      <t>カブシキガイシャ</t>
    </rPh>
    <phoneticPr fontId="2"/>
  </si>
  <si>
    <t>一般社団法人武州山谷会</t>
    <rPh sb="0" eb="2">
      <t>イッパン</t>
    </rPh>
    <rPh sb="2" eb="4">
      <t>シャダン</t>
    </rPh>
    <rPh sb="4" eb="6">
      <t>ホウジン</t>
    </rPh>
    <rPh sb="6" eb="8">
      <t>ブシュウ</t>
    </rPh>
    <rPh sb="8" eb="10">
      <t>ヤマタニ</t>
    </rPh>
    <rPh sb="10" eb="11">
      <t>カイ</t>
    </rPh>
    <phoneticPr fontId="2"/>
  </si>
  <si>
    <t>あいおい保険ワールド株式会社</t>
    <rPh sb="4" eb="6">
      <t>ホケン</t>
    </rPh>
    <rPh sb="10" eb="14">
      <t>カブシキガイシャ</t>
    </rPh>
    <phoneticPr fontId="2"/>
  </si>
  <si>
    <t>就労継続支援Ｂ型事業所　クローバー</t>
    <rPh sb="0" eb="6">
      <t>シュウロウケイゾクシエン</t>
    </rPh>
    <rPh sb="7" eb="8">
      <t>ガタ</t>
    </rPh>
    <rPh sb="8" eb="11">
      <t>ジギョウショ</t>
    </rPh>
    <phoneticPr fontId="2"/>
  </si>
  <si>
    <t>（同）ネクサスグリーン</t>
    <rPh sb="1" eb="2">
      <t>ドウ</t>
    </rPh>
    <phoneticPr fontId="2"/>
  </si>
  <si>
    <t>（株）Ａｌｌｚ</t>
    <rPh sb="1" eb="2">
      <t>カブ</t>
    </rPh>
    <phoneticPr fontId="2"/>
  </si>
  <si>
    <t>ＭＵＴ（株）</t>
    <rPh sb="4" eb="5">
      <t>カブ</t>
    </rPh>
    <phoneticPr fontId="2"/>
  </si>
  <si>
    <t>ウーリー三郷</t>
    <rPh sb="4" eb="6">
      <t>ミサト</t>
    </rPh>
    <phoneticPr fontId="2"/>
  </si>
  <si>
    <t>（同）そよかぜ</t>
    <rPh sb="1" eb="2">
      <t>ドウ</t>
    </rPh>
    <phoneticPr fontId="2"/>
  </si>
  <si>
    <t>多機能型事業所ぐっじょぶ</t>
    <rPh sb="0" eb="4">
      <t>タキノウガタ</t>
    </rPh>
    <rPh sb="4" eb="7">
      <t>ジギョウショ</t>
    </rPh>
    <phoneticPr fontId="2"/>
  </si>
  <si>
    <t>北足立郡伊奈町</t>
    <rPh sb="0" eb="1">
      <t>キタ</t>
    </rPh>
    <rPh sb="1" eb="3">
      <t>アダチ</t>
    </rPh>
    <rPh sb="3" eb="4">
      <t>グン</t>
    </rPh>
    <rPh sb="4" eb="7">
      <t>イナマチ</t>
    </rPh>
    <phoneticPr fontId="2"/>
  </si>
  <si>
    <t>（特非）糸ぐるま</t>
    <rPh sb="1" eb="2">
      <t>トク</t>
    </rPh>
    <rPh sb="2" eb="3">
      <t>ヒ</t>
    </rPh>
    <rPh sb="4" eb="5">
      <t>イト</t>
    </rPh>
    <phoneticPr fontId="2"/>
  </si>
  <si>
    <t>(特非）みのり</t>
    <rPh sb="1" eb="2">
      <t>トク</t>
    </rPh>
    <rPh sb="2" eb="3">
      <t>ヒ</t>
    </rPh>
    <phoneticPr fontId="2"/>
  </si>
  <si>
    <t>領家グリーンゲイブルズ</t>
    <rPh sb="0" eb="2">
      <t>リョウケ</t>
    </rPh>
    <phoneticPr fontId="2"/>
  </si>
  <si>
    <t>(同）ベールプラン</t>
    <rPh sb="1" eb="2">
      <t>ドウ</t>
    </rPh>
    <phoneticPr fontId="2"/>
  </si>
  <si>
    <t>(株）スターライン</t>
    <rPh sb="1" eb="2">
      <t>カブ</t>
    </rPh>
    <phoneticPr fontId="2"/>
  </si>
  <si>
    <t>(特非）walea</t>
    <rPh sb="1" eb="2">
      <t>トク</t>
    </rPh>
    <rPh sb="2" eb="3">
      <t>ヒ</t>
    </rPh>
    <phoneticPr fontId="2"/>
  </si>
  <si>
    <t>（医）式場会</t>
    <rPh sb="1" eb="2">
      <t>イ</t>
    </rPh>
    <rPh sb="3" eb="5">
      <t>シキバ</t>
    </rPh>
    <rPh sb="5" eb="6">
      <t>カイ</t>
    </rPh>
    <phoneticPr fontId="2"/>
  </si>
  <si>
    <t>(一社)ゆぃまぁる</t>
    <rPh sb="1" eb="3">
      <t>イッシャ</t>
    </rPh>
    <phoneticPr fontId="2"/>
  </si>
  <si>
    <t>朝霞市</t>
    <rPh sb="0" eb="3">
      <t>アサカシ</t>
    </rPh>
    <phoneticPr fontId="2"/>
  </si>
  <si>
    <t>金沢QOL支援センター（株）</t>
    <rPh sb="0" eb="2">
      <t>カナザワ</t>
    </rPh>
    <rPh sb="5" eb="7">
      <t>シエン</t>
    </rPh>
    <rPh sb="11" eb="14">
      <t>カブ</t>
    </rPh>
    <phoneticPr fontId="2"/>
  </si>
  <si>
    <t>(福)邑元会</t>
    <rPh sb="3" eb="4">
      <t>ユウ</t>
    </rPh>
    <rPh sb="4" eb="5">
      <t>ゲン</t>
    </rPh>
    <rPh sb="5" eb="6">
      <t>カイ</t>
    </rPh>
    <phoneticPr fontId="2"/>
  </si>
  <si>
    <t>志木彩の杜いろは</t>
    <rPh sb="0" eb="2">
      <t>シキ</t>
    </rPh>
    <rPh sb="2" eb="3">
      <t>イロドリ</t>
    </rPh>
    <rPh sb="4" eb="5">
      <t>モリ</t>
    </rPh>
    <phoneticPr fontId="2"/>
  </si>
  <si>
    <t>飛行船</t>
    <rPh sb="0" eb="3">
      <t>ヒコウセン</t>
    </rPh>
    <phoneticPr fontId="2"/>
  </si>
  <si>
    <t>（株）健生</t>
    <rPh sb="0" eb="3">
      <t>カブ</t>
    </rPh>
    <rPh sb="3" eb="5">
      <t>ケンセイ</t>
    </rPh>
    <phoneticPr fontId="2"/>
  </si>
  <si>
    <t>アグレ</t>
  </si>
  <si>
    <t>(福)秀和会</t>
    <rPh sb="1" eb="2">
      <t>フク</t>
    </rPh>
    <rPh sb="3" eb="5">
      <t>シュウワ</t>
    </rPh>
    <rPh sb="5" eb="6">
      <t>カイ</t>
    </rPh>
    <phoneticPr fontId="2"/>
  </si>
  <si>
    <t>就労継続支援Ｂ型事業所
れんげの郷ところざわ</t>
    <rPh sb="0" eb="6">
      <t>シュウロウケイゾクシエン</t>
    </rPh>
    <rPh sb="7" eb="11">
      <t>ガタジギョウショ</t>
    </rPh>
    <rPh sb="16" eb="17">
      <t>サト</t>
    </rPh>
    <phoneticPr fontId="2"/>
  </si>
  <si>
    <t>(株)ヴェルペンファルマ</t>
    <rPh sb="0" eb="3">
      <t>カブ</t>
    </rPh>
    <phoneticPr fontId="2"/>
  </si>
  <si>
    <t>（株）モードファイブ</t>
    <rPh sb="0" eb="3">
      <t>カブ</t>
    </rPh>
    <phoneticPr fontId="2"/>
  </si>
  <si>
    <t>aloha新狭山</t>
    <rPh sb="5" eb="6">
      <t>シン</t>
    </rPh>
    <rPh sb="6" eb="8">
      <t>サヤマ</t>
    </rPh>
    <phoneticPr fontId="2"/>
  </si>
  <si>
    <t>（福）創和</t>
    <rPh sb="1" eb="2">
      <t>フク</t>
    </rPh>
    <rPh sb="3" eb="5">
      <t>ソウワ</t>
    </rPh>
    <phoneticPr fontId="2"/>
  </si>
  <si>
    <t>創和満天工房</t>
    <rPh sb="0" eb="1">
      <t>ハジメ</t>
    </rPh>
    <rPh sb="1" eb="2">
      <t>ワ</t>
    </rPh>
    <rPh sb="2" eb="3">
      <t>マン</t>
    </rPh>
    <rPh sb="3" eb="4">
      <t>テン</t>
    </rPh>
    <rPh sb="4" eb="6">
      <t>コウボウ</t>
    </rPh>
    <phoneticPr fontId="2"/>
  </si>
  <si>
    <t>(特非)虹の郷</t>
    <rPh sb="1" eb="2">
      <t>トク</t>
    </rPh>
    <rPh sb="2" eb="3">
      <t>ヒ</t>
    </rPh>
    <rPh sb="4" eb="5">
      <t>ニジ</t>
    </rPh>
    <rPh sb="6" eb="7">
      <t>サト</t>
    </rPh>
    <phoneticPr fontId="2"/>
  </si>
  <si>
    <t>虹の郷福祉作業所</t>
    <rPh sb="0" eb="1">
      <t>ニジ</t>
    </rPh>
    <rPh sb="2" eb="3">
      <t>サト</t>
    </rPh>
    <rPh sb="3" eb="8">
      <t>フクシサギョウジョ</t>
    </rPh>
    <phoneticPr fontId="2"/>
  </si>
  <si>
    <t>aloha入間</t>
    <rPh sb="5" eb="7">
      <t>イルマ</t>
    </rPh>
    <phoneticPr fontId="2"/>
  </si>
  <si>
    <t>(一社)ＳＯｉＬ</t>
    <rPh sb="1" eb="3">
      <t>イッシャ</t>
    </rPh>
    <phoneticPr fontId="2"/>
  </si>
  <si>
    <t>就労継続支援B型事業所LEAFS</t>
    <rPh sb="0" eb="6">
      <t>シュウロウケイゾクシエン</t>
    </rPh>
    <rPh sb="7" eb="11">
      <t>ガタジギョウショ</t>
    </rPh>
    <phoneticPr fontId="2"/>
  </si>
  <si>
    <t>お菓子工房藁藁</t>
    <rPh sb="1" eb="3">
      <t>カシ</t>
    </rPh>
    <rPh sb="3" eb="5">
      <t>コウボウ</t>
    </rPh>
    <rPh sb="5" eb="6">
      <t>ワラ</t>
    </rPh>
    <rPh sb="6" eb="7">
      <t>ワラ</t>
    </rPh>
    <phoneticPr fontId="2"/>
  </si>
  <si>
    <t>(株)メガテラフーズ</t>
    <rPh sb="1" eb="2">
      <t>カブ</t>
    </rPh>
    <phoneticPr fontId="2"/>
  </si>
  <si>
    <t>株式会社メガテラフーズ
東松山第１事業所</t>
    <rPh sb="0" eb="2">
      <t>カブシキ</t>
    </rPh>
    <rPh sb="2" eb="4">
      <t>カイシャ</t>
    </rPh>
    <rPh sb="12" eb="13">
      <t>ヒガシ</t>
    </rPh>
    <rPh sb="13" eb="15">
      <t>マツヤマ</t>
    </rPh>
    <rPh sb="15" eb="16">
      <t>ダイ</t>
    </rPh>
    <rPh sb="17" eb="20">
      <t>ジギョウショ</t>
    </rPh>
    <phoneticPr fontId="2"/>
  </si>
  <si>
    <t>(特非)jogo</t>
    <rPh sb="1" eb="2">
      <t>トク</t>
    </rPh>
    <rPh sb="2" eb="3">
      <t>ヒ</t>
    </rPh>
    <phoneticPr fontId="2"/>
  </si>
  <si>
    <t>多機能型事業所 FLEEK SQUAD</t>
    <rPh sb="0" eb="4">
      <t>タキノウガタ</t>
    </rPh>
    <rPh sb="4" eb="7">
      <t>ジギョウショ</t>
    </rPh>
    <phoneticPr fontId="2"/>
  </si>
  <si>
    <t>(特非）ひばりの里ネットワーク</t>
    <rPh sb="1" eb="2">
      <t>トク</t>
    </rPh>
    <rPh sb="2" eb="3">
      <t>ヒ</t>
    </rPh>
    <rPh sb="8" eb="9">
      <t>サト</t>
    </rPh>
    <phoneticPr fontId="2"/>
  </si>
  <si>
    <t>（特非）ひまわり</t>
    <rPh sb="1" eb="2">
      <t>トク</t>
    </rPh>
    <rPh sb="2" eb="3">
      <t>ヒ</t>
    </rPh>
    <phoneticPr fontId="2"/>
  </si>
  <si>
    <t>(一社）プラスえがお</t>
    <rPh sb="1" eb="2">
      <t>イチ</t>
    </rPh>
    <rPh sb="2" eb="3">
      <t>シャ</t>
    </rPh>
    <phoneticPr fontId="2"/>
  </si>
  <si>
    <t>えがお工房</t>
    <rPh sb="3" eb="5">
      <t>コウボウ</t>
    </rPh>
    <phoneticPr fontId="2"/>
  </si>
  <si>
    <t>灯</t>
    <rPh sb="0" eb="1">
      <t>アカリ</t>
    </rPh>
    <phoneticPr fontId="2"/>
  </si>
  <si>
    <t>(福)くわの実会</t>
    <rPh sb="6" eb="7">
      <t>ミ</t>
    </rPh>
    <phoneticPr fontId="2"/>
  </si>
  <si>
    <t>障害者活動センターキックオフ巴川</t>
    <rPh sb="0" eb="5">
      <t>ショウガイシャカツドウ</t>
    </rPh>
    <rPh sb="14" eb="15">
      <t>トモエ</t>
    </rPh>
    <rPh sb="15" eb="16">
      <t>カワ</t>
    </rPh>
    <phoneticPr fontId="2"/>
  </si>
  <si>
    <t>（特非）はぴねす</t>
    <rPh sb="1" eb="2">
      <t>トク</t>
    </rPh>
    <rPh sb="2" eb="3">
      <t>ヒ</t>
    </rPh>
    <phoneticPr fontId="2"/>
  </si>
  <si>
    <t>自立支援工房はぴねす秩父</t>
    <rPh sb="0" eb="2">
      <t>ジリツ</t>
    </rPh>
    <rPh sb="2" eb="4">
      <t>シエン</t>
    </rPh>
    <rPh sb="4" eb="6">
      <t>コウボウ</t>
    </rPh>
    <rPh sb="10" eb="12">
      <t>チチブ</t>
    </rPh>
    <phoneticPr fontId="2"/>
  </si>
  <si>
    <t>(株)日本クリード</t>
    <rPh sb="0" eb="3">
      <t>カブ</t>
    </rPh>
    <rPh sb="3" eb="5">
      <t>ニホン</t>
    </rPh>
    <phoneticPr fontId="2"/>
  </si>
  <si>
    <t>Fun Challenge</t>
  </si>
  <si>
    <t>スリール四季</t>
    <rPh sb="4" eb="6">
      <t>シキ</t>
    </rPh>
    <phoneticPr fontId="2"/>
  </si>
  <si>
    <t>さいたま市大崎むつみの里第１事業所</t>
    <rPh sb="12" eb="13">
      <t>ダイ</t>
    </rPh>
    <rPh sb="14" eb="17">
      <t>ジギョウショ</t>
    </rPh>
    <phoneticPr fontId="2"/>
  </si>
  <si>
    <t>さいたま市槻の木（第２やまぶき）</t>
    <rPh sb="9" eb="10">
      <t>ダイ</t>
    </rPh>
    <phoneticPr fontId="2"/>
  </si>
  <si>
    <t>多機能型事業所街のステーション</t>
  </si>
  <si>
    <t>(福）南桜会</t>
    <rPh sb="1" eb="2">
      <t>フク</t>
    </rPh>
    <rPh sb="3" eb="4">
      <t>ミナミ</t>
    </rPh>
    <rPh sb="4" eb="5">
      <t>サクラ</t>
    </rPh>
    <rPh sb="5" eb="6">
      <t>カイ</t>
    </rPh>
    <phoneticPr fontId="2"/>
  </si>
  <si>
    <t>しらはた作業所</t>
    <rPh sb="4" eb="6">
      <t>サギョウ</t>
    </rPh>
    <rPh sb="6" eb="7">
      <t>ショ</t>
    </rPh>
    <phoneticPr fontId="2"/>
  </si>
  <si>
    <t>（福）のびろ会</t>
    <rPh sb="1" eb="2">
      <t>フク</t>
    </rPh>
    <rPh sb="6" eb="7">
      <t>カイ</t>
    </rPh>
    <phoneticPr fontId="2"/>
  </si>
  <si>
    <t>オフィスキュア</t>
  </si>
  <si>
    <t>ＮＥＸＴ　CLASS</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</si>
  <si>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</si>
  <si>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</si>
  <si>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</si>
  <si>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</si>
  <si>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</si>
  <si>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</si>
  <si>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</si>
  <si>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</si>
  <si>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</si>
  <si>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</si>
  <si>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</si>
  <si>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ゆりヶ丘学園</t>
    <rPh sb="3" eb="6">
      <t>おかがくえん</t>
    </rPh>
    <phoneticPr fontId="2" type="Hiragana"/>
  </si>
  <si>
    <t>川口市</t>
    <rPh sb="0" eb="3">
      <t>かわぐちし</t>
    </rPh>
    <phoneticPr fontId="2" type="Hiragana"/>
  </si>
  <si>
    <t>社会福祉協議会</t>
    <rPh sb="0" eb="2">
      <t>シャカイ</t>
    </rPh>
    <rPh sb="2" eb="4">
      <t>フクシ</t>
    </rPh>
    <rPh sb="4" eb="7">
      <t>キョウギカイ</t>
    </rPh>
    <phoneticPr fontId="2"/>
  </si>
  <si>
    <t>（福）めだかすとりぃむ</t>
    <rPh sb="1" eb="2">
      <t>ふく</t>
    </rPh>
    <phoneticPr fontId="2" type="Hiragana"/>
  </si>
  <si>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</si>
  <si>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</si>
  <si>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</si>
  <si>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</si>
  <si>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特定非営利活動法人自立</t>
    <rPh sb="0" eb="11">
      <t>とくていひえいりかつどうほうじんじりつ</t>
    </rPh>
    <phoneticPr fontId="2" type="Hiragana"/>
  </si>
  <si>
    <t>株式会社リズム</t>
    <rPh sb="0" eb="2">
      <t>かぶしき</t>
    </rPh>
    <rPh sb="2" eb="4">
      <t>かいしゃ</t>
    </rPh>
    <phoneticPr fontId="2" type="Hiragana"/>
  </si>
  <si>
    <t>リズム木曽呂</t>
    <rPh sb="3" eb="6">
      <t>きぞろ</t>
    </rPh>
    <phoneticPr fontId="2" type="Hiragana"/>
  </si>
  <si>
    <t>社会福祉法人ひらく会</t>
    <rPh sb="0" eb="6">
      <t>しゃかいふくしほうじん</t>
    </rPh>
    <rPh sb="9" eb="10">
      <t>かい</t>
    </rPh>
    <phoneticPr fontId="2" type="Hiragana"/>
  </si>
  <si>
    <t>TETETARITO（株）</t>
    <rPh sb="10" eb="13">
      <t>かぶ</t>
    </rPh>
    <phoneticPr fontId="2" type="Hiragana"/>
  </si>
  <si>
    <t>(特非）あいある</t>
    <rPh sb="1" eb="2">
      <t>とく</t>
    </rPh>
    <rPh sb="2" eb="3">
      <t>ひ</t>
    </rPh>
    <phoneticPr fontId="2" type="Hiragana"/>
  </si>
  <si>
    <t>一般社団法人からふる</t>
    <rPh sb="0" eb="2">
      <t>いっぱん</t>
    </rPh>
    <rPh sb="2" eb="4">
      <t>しゃだん</t>
    </rPh>
    <rPh sb="4" eb="6">
      <t>ほうじん</t>
    </rPh>
    <phoneticPr fontId="2" type="Hiragana"/>
  </si>
  <si>
    <t>就労支援事業所シゴプラッ！！川口戸塚安行</t>
    <rPh sb="0" eb="2">
      <t>しゅうろう</t>
    </rPh>
    <rPh sb="2" eb="4">
      <t>しえん</t>
    </rPh>
    <rPh sb="4" eb="7">
      <t>じぎょうしょ</t>
    </rPh>
    <rPh sb="14" eb="20">
      <t>かわぐちとつかあんぎょう</t>
    </rPh>
    <phoneticPr fontId="2" type="Hiragana"/>
  </si>
  <si>
    <t>(福)皆の郷</t>
    <rPh sb="3" eb="4">
      <t>ミナ</t>
    </rPh>
    <rPh sb="5" eb="6">
      <t>ゴウ</t>
    </rPh>
    <phoneticPr fontId="2"/>
  </si>
  <si>
    <t>みなのさと</t>
  </si>
  <si>
    <t>(特非)エヌピーオー事業協議会</t>
    <rPh sb="10" eb="12">
      <t>ジギョウ</t>
    </rPh>
    <rPh sb="12" eb="15">
      <t>キョウギカイ</t>
    </rPh>
    <phoneticPr fontId="2"/>
  </si>
  <si>
    <t>就労支援Ｊａｓｔ</t>
    <rPh sb="0" eb="2">
      <t>シュウロウ</t>
    </rPh>
    <rPh sb="2" eb="4">
      <t>シエン</t>
    </rPh>
    <phoneticPr fontId="2"/>
  </si>
  <si>
    <t>(特非)ほうき星</t>
    <rPh sb="0" eb="4">
      <t>トクヒ</t>
    </rPh>
    <rPh sb="7" eb="8">
      <t>ホシ</t>
    </rPh>
    <phoneticPr fontId="2"/>
  </si>
  <si>
    <t>川越ワークいちばん星</t>
    <rPh sb="0" eb="2">
      <t>カワゴエ</t>
    </rPh>
    <rPh sb="9" eb="10">
      <t>ホシ</t>
    </rPh>
    <phoneticPr fontId="2"/>
  </si>
  <si>
    <t>（株）日本クリード</t>
    <rPh sb="0" eb="3">
      <t>カブ</t>
    </rPh>
    <rPh sb="3" eb="5">
      <t>ニホン</t>
    </rPh>
    <phoneticPr fontId="2"/>
  </si>
  <si>
    <t>（福）　永寿荘</t>
    <rPh sb="1" eb="2">
      <t>フク</t>
    </rPh>
    <rPh sb="4" eb="6">
      <t>エイジュ</t>
    </rPh>
    <rPh sb="6" eb="7">
      <t>ソウ</t>
    </rPh>
    <phoneticPr fontId="2"/>
  </si>
  <si>
    <t>QUONチョコレート小江戸川越店</t>
    <rPh sb="10" eb="13">
      <t>コエド</t>
    </rPh>
    <rPh sb="13" eb="15">
      <t>カワゴエ</t>
    </rPh>
    <rPh sb="15" eb="16">
      <t>テン</t>
    </rPh>
    <phoneticPr fontId="2"/>
  </si>
  <si>
    <t>社会福祉法人皆の郷</t>
    <rPh sb="0" eb="2">
      <t>シャカイ</t>
    </rPh>
    <rPh sb="2" eb="4">
      <t>フクシ</t>
    </rPh>
    <rPh sb="4" eb="6">
      <t>ホウジン</t>
    </rPh>
    <rPh sb="6" eb="7">
      <t>ミナ</t>
    </rPh>
    <rPh sb="8" eb="9">
      <t>サト</t>
    </rPh>
    <phoneticPr fontId="2"/>
  </si>
  <si>
    <t>川越いもの子作業所</t>
    <rPh sb="0" eb="2">
      <t>カワゴエ</t>
    </rPh>
    <rPh sb="5" eb="6">
      <t>コ</t>
    </rPh>
    <rPh sb="6" eb="9">
      <t>サギョウジョ</t>
    </rPh>
    <phoneticPr fontId="2"/>
  </si>
  <si>
    <t>able FACTORY</t>
  </si>
  <si>
    <t>（特非）精神保健福祉を考える市民の会・彩空楽</t>
    <rPh sb="1" eb="2">
      <t>トク</t>
    </rPh>
    <rPh sb="2" eb="3">
      <t>ヒ</t>
    </rPh>
    <rPh sb="4" eb="6">
      <t>セイシン</t>
    </rPh>
    <rPh sb="6" eb="8">
      <t>ホケン</t>
    </rPh>
    <rPh sb="8" eb="10">
      <t>フクシ</t>
    </rPh>
    <rPh sb="11" eb="12">
      <t>カンガ</t>
    </rPh>
    <rPh sb="14" eb="16">
      <t>シミン</t>
    </rPh>
    <rPh sb="17" eb="18">
      <t>カイ</t>
    </rPh>
    <rPh sb="19" eb="20">
      <t>アヤ</t>
    </rPh>
    <rPh sb="20" eb="21">
      <t>ソラ</t>
    </rPh>
    <rPh sb="21" eb="22">
      <t>ラク</t>
    </rPh>
    <phoneticPr fontId="2"/>
  </si>
  <si>
    <t>悠々クラブ</t>
    <rPh sb="0" eb="2">
      <t>ユウユウ</t>
    </rPh>
    <phoneticPr fontId="2"/>
  </si>
  <si>
    <t>（特非）めぐみの</t>
    <rPh sb="1" eb="2">
      <t>トク</t>
    </rPh>
    <rPh sb="2" eb="3">
      <t>ヒ</t>
    </rPh>
    <phoneticPr fontId="2"/>
  </si>
  <si>
    <t>就労支援施設すずかぜ・春日部</t>
    <rPh sb="0" eb="2">
      <t>シュウロウ</t>
    </rPh>
    <rPh sb="2" eb="4">
      <t>シエン</t>
    </rPh>
    <rPh sb="4" eb="6">
      <t>シセツ</t>
    </rPh>
    <rPh sb="11" eb="14">
      <t>カスカベ</t>
    </rPh>
    <phoneticPr fontId="2"/>
  </si>
  <si>
    <t>(一社)市一舎</t>
    <rPh sb="1" eb="3">
      <t>イッシャ</t>
    </rPh>
    <rPh sb="4" eb="5">
      <t>イチ</t>
    </rPh>
    <rPh sb="5" eb="6">
      <t>イチ</t>
    </rPh>
    <rPh sb="6" eb="7">
      <t>シャ</t>
    </rPh>
    <phoneticPr fontId="2"/>
  </si>
  <si>
    <t>多機能型事業所　空-Coo-</t>
    <rPh sb="0" eb="4">
      <t>タキノウガタ</t>
    </rPh>
    <rPh sb="4" eb="6">
      <t>ジギョウ</t>
    </rPh>
    <rPh sb="6" eb="7">
      <t>ショ</t>
    </rPh>
    <rPh sb="8" eb="9">
      <t>クウ</t>
    </rPh>
    <phoneticPr fontId="2"/>
  </si>
  <si>
    <t>特定非営利活動法人障害者の職場参加をすすめる会</t>
    <rPh sb="0" eb="9">
      <t>トクテイヒエイリカツドウホウジン</t>
    </rPh>
    <rPh sb="9" eb="12">
      <t>ショウガイシャ</t>
    </rPh>
    <rPh sb="13" eb="17">
      <t>ショクバサンカ</t>
    </rPh>
    <rPh sb="22" eb="23">
      <t>カイ</t>
    </rPh>
    <phoneticPr fontId="2"/>
  </si>
  <si>
    <t>せんげん台「世一緒」</t>
    <rPh sb="4" eb="5">
      <t>ダイ</t>
    </rPh>
    <rPh sb="6" eb="9">
      <t>ヨイッショ</t>
    </rPh>
    <phoneticPr fontId="2"/>
  </si>
  <si>
    <t>(有)オフィスナカザワ</t>
    <rPh sb="1" eb="2">
      <t>アリ</t>
    </rPh>
    <phoneticPr fontId="2"/>
  </si>
  <si>
    <t>就労継続支援B型事業所　FUN　IS　ONE</t>
    <rPh sb="0" eb="4">
      <t>シュウロウケイゾク</t>
    </rPh>
    <rPh sb="4" eb="6">
      <t>シエン</t>
    </rPh>
    <rPh sb="7" eb="8">
      <t>ガタ</t>
    </rPh>
    <rPh sb="8" eb="11">
      <t>ジギョウショ</t>
    </rPh>
    <phoneticPr fontId="2"/>
  </si>
  <si>
    <t>ウーリー北越谷</t>
  </si>
  <si>
    <t>サニースポット新越谷</t>
    <rPh sb="7" eb="10">
      <t>シンコシガヤ</t>
    </rPh>
    <phoneticPr fontId="2"/>
  </si>
  <si>
    <t>Ｍｅｌｔｈ越谷</t>
    <rPh sb="5" eb="7">
      <t>コシガヤ</t>
    </rPh>
    <phoneticPr fontId="2"/>
  </si>
  <si>
    <t>ハッピーホールディングス（株）</t>
    <rPh sb="12" eb="15">
      <t>カブ</t>
    </rPh>
    <phoneticPr fontId="2"/>
  </si>
  <si>
    <t>ＷＯＯＯＬＹ（株）</t>
    <rPh sb="6" eb="9">
      <t>カブ</t>
    </rPh>
    <phoneticPr fontId="2"/>
  </si>
  <si>
    <t>ウーリー戸田・蕨</t>
    <rPh sb="4" eb="6">
      <t>トダ</t>
    </rPh>
    <rPh sb="7" eb="8">
      <t>ワラビ</t>
    </rPh>
    <phoneticPr fontId="2"/>
  </si>
  <si>
    <t>（福）ほっと未来SOUZOU舎</t>
    <rPh sb="1" eb="2">
      <t>フク</t>
    </rPh>
    <rPh sb="6" eb="8">
      <t>ミライ</t>
    </rPh>
    <rPh sb="14" eb="15">
      <t>シャ</t>
    </rPh>
    <phoneticPr fontId="2"/>
  </si>
  <si>
    <t>（株）plusA</t>
    <rPh sb="0" eb="3">
      <t>カブ</t>
    </rPh>
    <phoneticPr fontId="2"/>
  </si>
  <si>
    <t>就労継続支援Ｂ型事業所　アンビシャス</t>
    <rPh sb="0" eb="6">
      <t>シュウロウケイゾクシエン</t>
    </rPh>
    <rPh sb="7" eb="11">
      <t>ガタジギョウショ</t>
    </rPh>
    <phoneticPr fontId="2"/>
  </si>
  <si>
    <t>上尾市</t>
    <rPh sb="0" eb="2">
      <t>アゲオ</t>
    </rPh>
    <rPh sb="2" eb="3">
      <t>シ</t>
    </rPh>
    <phoneticPr fontId="2"/>
  </si>
  <si>
    <t>（株）ファルムＹ</t>
    <rPh sb="0" eb="3">
      <t>カブ</t>
    </rPh>
    <phoneticPr fontId="2"/>
  </si>
  <si>
    <t>ウーリー上尾</t>
    <rPh sb="4" eb="6">
      <t>アゲオ</t>
    </rPh>
    <phoneticPr fontId="2"/>
  </si>
  <si>
    <t>かぞ花崎キャリアセンター</t>
    <rPh sb="2" eb="4">
      <t>ハナサキ</t>
    </rPh>
    <phoneticPr fontId="2"/>
  </si>
  <si>
    <t>ＨＩＭ（株）</t>
    <rPh sb="3" eb="6">
      <t>カブ</t>
    </rPh>
    <phoneticPr fontId="2"/>
  </si>
  <si>
    <t>サンフォレスト草加北谷</t>
    <rPh sb="7" eb="9">
      <t>ソウカ</t>
    </rPh>
    <rPh sb="9" eb="11">
      <t>キタヤ</t>
    </rPh>
    <phoneticPr fontId="2"/>
  </si>
  <si>
    <t>（一社）虹のち晴れ</t>
    <rPh sb="1" eb="3">
      <t>イッシャ</t>
    </rPh>
    <rPh sb="4" eb="5">
      <t>ニジ</t>
    </rPh>
    <rPh sb="7" eb="8">
      <t>ハ</t>
    </rPh>
    <phoneticPr fontId="2"/>
  </si>
  <si>
    <t>（株）モードファイブ</t>
    <rPh sb="1" eb="2">
      <t>カブ</t>
    </rPh>
    <phoneticPr fontId="2"/>
  </si>
  <si>
    <t>aloha新所沢</t>
    <rPh sb="5" eb="6">
      <t>シン</t>
    </rPh>
    <rPh sb="6" eb="8">
      <t>トコロザワ</t>
    </rPh>
    <phoneticPr fontId="2"/>
  </si>
  <si>
    <t>（特非）所沢つばさの会</t>
    <rPh sb="1" eb="2">
      <t>トク</t>
    </rPh>
    <rPh sb="2" eb="3">
      <t>ヒ</t>
    </rPh>
    <rPh sb="4" eb="6">
      <t>トコロザワ</t>
    </rPh>
    <rPh sb="10" eb="11">
      <t>カイ</t>
    </rPh>
    <phoneticPr fontId="2"/>
  </si>
  <si>
    <t>aloha入間センター</t>
    <rPh sb="5" eb="7">
      <t>イルマ</t>
    </rPh>
    <phoneticPr fontId="2"/>
  </si>
  <si>
    <t>ウーリー熊谷</t>
    <rPh sb="4" eb="6">
      <t>クマガヤ</t>
    </rPh>
    <phoneticPr fontId="2"/>
  </si>
  <si>
    <t>E-2</t>
  </si>
  <si>
    <t>E-3</t>
  </si>
  <si>
    <t>E-4</t>
  </si>
  <si>
    <t>E-5</t>
  </si>
  <si>
    <t>E-6</t>
  </si>
  <si>
    <t>E-7</t>
  </si>
  <si>
    <t>E-8</t>
  </si>
  <si>
    <t>E-9</t>
  </si>
  <si>
    <t>E-10</t>
  </si>
  <si>
    <t>E-11</t>
  </si>
  <si>
    <t>E-12</t>
  </si>
  <si>
    <t>E-13</t>
  </si>
  <si>
    <t>E-14</t>
  </si>
  <si>
    <t>E-15</t>
  </si>
  <si>
    <t>E-16</t>
  </si>
  <si>
    <t>E-17</t>
  </si>
  <si>
    <t>E-18</t>
  </si>
  <si>
    <t>めぐ（株）</t>
    <rPh sb="2" eb="5">
      <t>カブ</t>
    </rPh>
    <phoneticPr fontId="2"/>
  </si>
  <si>
    <t>めぐ就労継続支援Ｂ型加須</t>
    <rPh sb="2" eb="4">
      <t>シュウロウ</t>
    </rPh>
    <rPh sb="4" eb="6">
      <t>ケイゾク</t>
    </rPh>
    <rPh sb="6" eb="8">
      <t>シエン</t>
    </rPh>
    <rPh sb="9" eb="10">
      <t>ガタ</t>
    </rPh>
    <rPh sb="10" eb="12">
      <t>カゾ</t>
    </rPh>
    <phoneticPr fontId="2"/>
  </si>
  <si>
    <t>E-19</t>
  </si>
  <si>
    <t>フロイデ（株）</t>
    <rPh sb="4" eb="7">
      <t>カブ</t>
    </rPh>
    <phoneticPr fontId="2"/>
  </si>
  <si>
    <t>E-20</t>
  </si>
  <si>
    <t>E-21</t>
  </si>
  <si>
    <t>E-22</t>
  </si>
  <si>
    <t>E-23</t>
  </si>
  <si>
    <t>E-24</t>
  </si>
  <si>
    <t>多機能型事業所　空と雲の家福祉作業所</t>
    <rPh sb="0" eb="4">
      <t>タキノウガタ</t>
    </rPh>
    <rPh sb="4" eb="6">
      <t>ジギョウ</t>
    </rPh>
    <rPh sb="6" eb="7">
      <t>ショ</t>
    </rPh>
    <rPh sb="8" eb="9">
      <t>ソラ</t>
    </rPh>
    <rPh sb="10" eb="11">
      <t>クモ</t>
    </rPh>
    <rPh sb="12" eb="13">
      <t>イエ</t>
    </rPh>
    <rPh sb="13" eb="15">
      <t>フクシ</t>
    </rPh>
    <rPh sb="15" eb="18">
      <t>サギョウショ</t>
    </rPh>
    <phoneticPr fontId="2"/>
  </si>
  <si>
    <t>E-25</t>
  </si>
  <si>
    <t>E-26</t>
  </si>
  <si>
    <t>E-27</t>
  </si>
  <si>
    <t>E-28</t>
  </si>
  <si>
    <t>E-29</t>
  </si>
  <si>
    <t>E-30</t>
  </si>
  <si>
    <t>E-31</t>
  </si>
  <si>
    <t>E-32</t>
  </si>
  <si>
    <t>E-33</t>
  </si>
  <si>
    <t>E-34</t>
  </si>
  <si>
    <t>E-35</t>
  </si>
  <si>
    <t>E-36</t>
  </si>
  <si>
    <t>（株）松栄産業</t>
    <rPh sb="1" eb="2">
      <t>カブ</t>
    </rPh>
    <rPh sb="3" eb="4">
      <t>マツ</t>
    </rPh>
    <rPh sb="4" eb="5">
      <t>サカエ</t>
    </rPh>
    <rPh sb="5" eb="7">
      <t>サンギョウ</t>
    </rPh>
    <phoneticPr fontId="2"/>
  </si>
  <si>
    <t>E-37</t>
  </si>
  <si>
    <t>（同）レーベン</t>
    <rPh sb="1" eb="2">
      <t>オナ</t>
    </rPh>
    <phoneticPr fontId="2"/>
  </si>
  <si>
    <t>多機能型事業所たて糸上里事業所</t>
    <rPh sb="0" eb="7">
      <t>タキノウガタジギョウショ</t>
    </rPh>
    <rPh sb="9" eb="15">
      <t>イトカミサトジギョウショ</t>
    </rPh>
    <phoneticPr fontId="2"/>
  </si>
  <si>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</si>
  <si>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</si>
  <si>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</si>
  <si>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</si>
  <si>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</si>
  <si>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</si>
  <si>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</si>
  <si>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</si>
  <si>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</si>
  <si>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</si>
  <si>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</si>
  <si>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</si>
  <si>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</si>
  <si>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</si>
  <si>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</si>
  <si>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</si>
  <si>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</si>
  <si>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</si>
  <si>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</si>
  <si>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</si>
  <si>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</si>
  <si>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</si>
  <si>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</si>
  <si>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</si>
  <si>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</si>
  <si>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</si>
  <si>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</si>
  <si>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</si>
  <si>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</si>
  <si>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</si>
  <si>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</si>
  <si>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</si>
  <si>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</si>
  <si>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</si>
  <si>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</si>
  <si>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</si>
  <si>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</si>
  <si>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</si>
  <si>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</si>
  <si>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（特非）ホワイトベース</t>
    <rPh sb="1" eb="2">
      <t>トク</t>
    </rPh>
    <rPh sb="2" eb="3">
      <t>ヒ</t>
    </rPh>
    <phoneticPr fontId="2"/>
  </si>
  <si>
    <t>E-77</t>
  </si>
  <si>
    <t>E-78</t>
  </si>
  <si>
    <t>E-79</t>
  </si>
  <si>
    <t>E-80</t>
  </si>
  <si>
    <t>E-81</t>
  </si>
  <si>
    <t>E-82</t>
  </si>
  <si>
    <t>E-83</t>
  </si>
  <si>
    <t>E-84</t>
  </si>
  <si>
    <t>E-85</t>
  </si>
  <si>
    <t>E-86</t>
  </si>
  <si>
    <t>E-87</t>
  </si>
  <si>
    <t>E-88</t>
  </si>
  <si>
    <t>E-89</t>
  </si>
  <si>
    <t>E-90</t>
  </si>
  <si>
    <t>（株）はなふえ</t>
    <rPh sb="0" eb="3">
      <t>カブ</t>
    </rPh>
    <phoneticPr fontId="2"/>
  </si>
  <si>
    <t>E-91</t>
  </si>
  <si>
    <t>E-92</t>
  </si>
  <si>
    <t>E-93</t>
  </si>
  <si>
    <t>E-94</t>
  </si>
  <si>
    <t>E-95</t>
  </si>
  <si>
    <t>E-96</t>
  </si>
  <si>
    <t>E-97</t>
  </si>
  <si>
    <t>E-98</t>
  </si>
  <si>
    <t>E-99</t>
  </si>
  <si>
    <t>（福）光彩会</t>
    <rPh sb="1" eb="2">
      <t>フク</t>
    </rPh>
    <rPh sb="3" eb="4">
      <t>ヒカリ</t>
    </rPh>
    <rPh sb="4" eb="5">
      <t>アヤ</t>
    </rPh>
    <rPh sb="5" eb="6">
      <t>カイ</t>
    </rPh>
    <phoneticPr fontId="2"/>
  </si>
  <si>
    <t>障害者多機能型施設新座みちしるべ</t>
    <rPh sb="0" eb="3">
      <t>ショウガイシャ</t>
    </rPh>
    <rPh sb="3" eb="7">
      <t>タキノウガタ</t>
    </rPh>
    <rPh sb="7" eb="9">
      <t>シセツ</t>
    </rPh>
    <rPh sb="9" eb="11">
      <t>ニイザ</t>
    </rPh>
    <phoneticPr fontId="2"/>
  </si>
  <si>
    <t>（株）スマイル桶川</t>
    <rPh sb="0" eb="3">
      <t>カブ</t>
    </rPh>
    <rPh sb="7" eb="9">
      <t>オケガワ</t>
    </rPh>
    <phoneticPr fontId="2"/>
  </si>
  <si>
    <t>就労継続支援Ｂ型事業所えがお</t>
    <rPh sb="0" eb="6">
      <t>シュウロウケイゾクシエン</t>
    </rPh>
    <rPh sb="7" eb="11">
      <t>ガタジギョウショ</t>
    </rPh>
    <phoneticPr fontId="2"/>
  </si>
  <si>
    <t>（特非）やまぶき</t>
    <rPh sb="1" eb="2">
      <t>トク</t>
    </rPh>
    <rPh sb="2" eb="3">
      <t>ヒ</t>
    </rPh>
    <phoneticPr fontId="2"/>
  </si>
  <si>
    <t>（株）Dog Runs Well</t>
    <rPh sb="0" eb="3">
      <t>カブ</t>
    </rPh>
    <phoneticPr fontId="2"/>
  </si>
  <si>
    <t>いぬとねこのおやつ工房</t>
    <rPh sb="9" eb="11">
      <t>コウボウ</t>
    </rPh>
    <phoneticPr fontId="2"/>
  </si>
  <si>
    <t>（特非）あおーら</t>
    <rPh sb="1" eb="2">
      <t>トク</t>
    </rPh>
    <rPh sb="2" eb="3">
      <t>ヒ</t>
    </rPh>
    <phoneticPr fontId="2"/>
  </si>
  <si>
    <t>多機能型事業所あおーら日高</t>
    <rPh sb="0" eb="4">
      <t>タキノウガタ</t>
    </rPh>
    <rPh sb="4" eb="7">
      <t>ジギョウショ</t>
    </rPh>
    <rPh sb="11" eb="13">
      <t>ヒダカ</t>
    </rPh>
    <phoneticPr fontId="2"/>
  </si>
  <si>
    <t>（特非）生涯学習コーディネート協会</t>
    <rPh sb="1" eb="2">
      <t>トク</t>
    </rPh>
    <rPh sb="2" eb="3">
      <t>ヒ</t>
    </rPh>
    <rPh sb="4" eb="6">
      <t>ショウガイ</t>
    </rPh>
    <rPh sb="6" eb="8">
      <t>ガクシュウ</t>
    </rPh>
    <rPh sb="15" eb="17">
      <t>キョウカイ</t>
    </rPh>
    <phoneticPr fontId="2"/>
  </si>
  <si>
    <t>キャリアプラス美蕾（みらい）</t>
    <rPh sb="7" eb="8">
      <t>ウツク</t>
    </rPh>
    <rPh sb="8" eb="9">
      <t>ツボミ</t>
    </rPh>
    <phoneticPr fontId="2"/>
  </si>
  <si>
    <t>（一社）つむぎ</t>
    <rPh sb="1" eb="2">
      <t>イチ</t>
    </rPh>
    <rPh sb="2" eb="3">
      <t>シャ</t>
    </rPh>
    <phoneticPr fontId="2"/>
  </si>
  <si>
    <t>ワークステーションつみ喜</t>
    <rPh sb="11" eb="12">
      <t>ヨロコ</t>
    </rPh>
    <phoneticPr fontId="2"/>
  </si>
  <si>
    <t>どっぽカフェ</t>
  </si>
  <si>
    <t>プレノワ</t>
  </si>
  <si>
    <t>（株）アクセシブル</t>
  </si>
  <si>
    <t>一般社団法人Nagi</t>
  </si>
  <si>
    <t>Studio Nagi</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</si>
  <si>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</si>
  <si>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</si>
  <si>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</si>
  <si>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</si>
  <si>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</si>
  <si>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</si>
  <si>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</si>
  <si>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農福連携による生産活動
収入総額【円】</t>
    <rPh sb="0" eb="1">
      <t>ノウ</t>
    </rPh>
    <rPh sb="1" eb="2">
      <t>フク</t>
    </rPh>
    <rPh sb="2" eb="4">
      <t>レンケイ</t>
    </rPh>
    <rPh sb="7" eb="9">
      <t>セイサン</t>
    </rPh>
    <rPh sb="9" eb="11">
      <t>カツドウ</t>
    </rPh>
    <rPh sb="12" eb="14">
      <t>シュウニュウ</t>
    </rPh>
    <rPh sb="14" eb="16">
      <t>ソウガク</t>
    </rPh>
    <rPh sb="17" eb="18">
      <t>エン</t>
    </rPh>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</si>
  <si>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</si>
  <si>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</si>
  <si>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</si>
  <si>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</si>
  <si>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</si>
  <si>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</si>
  <si>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</si>
  <si>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</si>
  <si>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</si>
  <si>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</si>
  <si>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</si>
  <si>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</si>
  <si>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</si>
  <si>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</si>
  <si>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</si>
  <si>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</si>
  <si>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</si>
  <si>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</si>
  <si>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</si>
  <si>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</si>
  <si>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</si>
  <si>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</si>
  <si>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</si>
  <si>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</si>
  <si>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</si>
  <si>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</si>
  <si>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</si>
  <si>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</si>
  <si>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</si>
  <si>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</si>
  <si>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</si>
  <si>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</si>
  <si>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</si>
  <si>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</si>
  <si>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</si>
  <si>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</si>
  <si>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</si>
  <si>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</si>
  <si>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</si>
  <si>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</si>
  <si>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</si>
  <si>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</si>
  <si>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</si>
  <si>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</si>
  <si>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</si>
  <si>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</si>
  <si>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</si>
  <si>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</si>
  <si>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</si>
  <si>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</si>
  <si>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</si>
  <si>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</si>
  <si>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</si>
  <si>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</si>
  <si>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</si>
  <si>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</si>
  <si>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</si>
  <si>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</si>
  <si>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</si>
  <si>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</si>
  <si>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</si>
  <si>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</si>
  <si>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</si>
  <si>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</si>
  <si>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</si>
  <si>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</si>
  <si>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</si>
  <si>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</si>
  <si>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</si>
  <si>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</si>
  <si>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⑫</t>
    <phoneticPr fontId="2"/>
  </si>
  <si>
    <t>⑬</t>
    <phoneticPr fontId="2"/>
  </si>
  <si>
    <t>O14</t>
    <phoneticPr fontId="2"/>
  </si>
  <si>
    <t>G14</t>
    <phoneticPr fontId="2"/>
  </si>
  <si>
    <t>C24</t>
    <phoneticPr fontId="2"/>
  </si>
  <si>
    <t>K42</t>
    <phoneticPr fontId="2"/>
  </si>
  <si>
    <t>⑤</t>
    <phoneticPr fontId="2"/>
  </si>
  <si>
    <t>G47</t>
    <phoneticPr fontId="2"/>
  </si>
  <si>
    <t>C60</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</si>
  <si>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</si>
  <si>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</si>
  <si>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</si>
  <si>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</si>
  <si>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</si>
  <si>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</si>
  <si>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</si>
  <si>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</si>
  <si>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</si>
  <si>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</si>
  <si>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</si>
  <si>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</si>
  <si>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</si>
  <si>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</si>
  <si>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</si>
  <si>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</si>
  <si>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</si>
  <si>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</si>
  <si>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BV4/Y4</t>
    <phoneticPr fontId="2"/>
  </si>
  <si>
    <t>サービス種別</t>
    <rPh sb="4" eb="6">
      <t>シュベツ</t>
    </rPh>
    <phoneticPr fontId="49"/>
  </si>
  <si>
    <t>（福）あかぼり福祉会</t>
    <rPh sb="1" eb="2">
      <t>ふく</t>
    </rPh>
    <rPh sb="7" eb="10">
      <t>ふくしかい</t>
    </rPh>
    <phoneticPr fontId="2" type="Hiragana"/>
  </si>
  <si>
    <t>就労継続支援(Ｂ型)</t>
  </si>
  <si>
    <t>すいーつばたけ</t>
  </si>
  <si>
    <t>(特非)リンクス</t>
  </si>
  <si>
    <t>ねこのて</t>
  </si>
  <si>
    <t>チャレンジド</t>
  </si>
  <si>
    <t>GAHAHA’ｓ HOUSE</t>
  </si>
  <si>
    <t>ネットワークあゆみ</t>
  </si>
  <si>
    <t>パンラッコ</t>
  </si>
  <si>
    <t>埼玉県済生会ワークステーションのぞみ</t>
  </si>
  <si>
    <t>(福)ごきげんらいぶ</t>
  </si>
  <si>
    <t>たいむ</t>
  </si>
  <si>
    <t>みんと</t>
  </si>
  <si>
    <t>あさひあ～と</t>
  </si>
  <si>
    <t>ててたりと</t>
  </si>
  <si>
    <t>（特非）ヒールアップハウス</t>
  </si>
  <si>
    <t>にちにち</t>
  </si>
  <si>
    <t>川口市</t>
  </si>
  <si>
    <t>社会福祉法人鳩ヶ谷ほっとすてーしょん</t>
    <rPh sb="0" eb="9">
      <t>しゃかいふくしほうじんはとがや</t>
    </rPh>
    <phoneticPr fontId="2" type="Hiragana"/>
  </si>
  <si>
    <t>ほっとすてーしょん</t>
  </si>
  <si>
    <t>川口市</t>
    <rPh sb="0" eb="2">
      <t>カワグチ</t>
    </rPh>
    <rPh sb="2" eb="3">
      <t>シ</t>
    </rPh>
    <phoneticPr fontId="2"/>
  </si>
  <si>
    <t>ＫｏＫｏＣｏｌｏｒ（ここからー）</t>
  </si>
  <si>
    <t>Colourful Design Works</t>
  </si>
  <si>
    <t>あみくる</t>
  </si>
  <si>
    <t>ＴＥＴＥＴＡＲＩＴＯ（株）</t>
  </si>
  <si>
    <t>ワークセンターけやき</t>
  </si>
  <si>
    <t>ウォームサポートシオン</t>
  </si>
  <si>
    <t>くまのベイカーズ</t>
  </si>
  <si>
    <t>特定非営利活動法人ほっとサポートてんとうむし</t>
    <rPh sb="0" eb="9">
      <t>トクテイヒエイリカツドウホウジン</t>
    </rPh>
    <phoneticPr fontId="2"/>
  </si>
  <si>
    <t>てんとうむしカンパニーLabo</t>
  </si>
  <si>
    <t>アルト・ボラルあおぞら</t>
  </si>
  <si>
    <t>多機能型事業所わっくす</t>
    <rPh sb="0" eb="7">
      <t>タキノウガタジギョウショ</t>
    </rPh>
    <phoneticPr fontId="2"/>
  </si>
  <si>
    <t>リサイクルショップ</t>
  </si>
  <si>
    <t>ふぉるて</t>
  </si>
  <si>
    <t>ウーリー</t>
  </si>
  <si>
    <t>（株）りぼーん</t>
    <rPh sb="0" eb="3">
      <t>カブ</t>
    </rPh>
    <phoneticPr fontId="2"/>
  </si>
  <si>
    <t>シュクル</t>
  </si>
  <si>
    <t>春日部市</t>
    <rPh sb="0" eb="3">
      <t>カスカベ</t>
    </rPh>
    <rPh sb="3" eb="4">
      <t>シ</t>
    </rPh>
    <phoneticPr fontId="2"/>
  </si>
  <si>
    <t>(株)Melth</t>
    <rPh sb="0" eb="3">
      <t>カブ</t>
    </rPh>
    <phoneticPr fontId="2"/>
  </si>
  <si>
    <t>Ｍｅｌｔｈ春日部</t>
    <rPh sb="5" eb="8">
      <t>カスカベ</t>
    </rPh>
    <phoneticPr fontId="2"/>
  </si>
  <si>
    <t>越谷市</t>
  </si>
  <si>
    <t>(特非)Ｔａｋｅ</t>
  </si>
  <si>
    <t>（特非）ワーカーズコープ</t>
  </si>
  <si>
    <t>ひよせ</t>
  </si>
  <si>
    <t>カルディアこしがや</t>
  </si>
  <si>
    <t>ココロスキップ</t>
  </si>
  <si>
    <t>（特非）にじさんぽ</t>
  </si>
  <si>
    <t>Bon Bon Terrasse</t>
  </si>
  <si>
    <t>アトリエ・アンノウン</t>
  </si>
  <si>
    <t>Ｍｏｕｎｔａｉｎ &amp; Valley</t>
  </si>
  <si>
    <t>ＷＯＯＯＬＹ株式会社</t>
  </si>
  <si>
    <t>ウーリー南越谷</t>
  </si>
  <si>
    <t>ＷＯＯＯＬＹ(株)</t>
  </si>
  <si>
    <t>（株）チャレンジプラットフォーム</t>
  </si>
  <si>
    <t>（株）Ｍｅｌｔｈ</t>
  </si>
  <si>
    <t>（特非）視覚障がい者支援協会・ひかりの森</t>
    <rPh sb="1" eb="2">
      <t>トク</t>
    </rPh>
    <rPh sb="2" eb="3">
      <t>ヒ</t>
    </rPh>
    <rPh sb="4" eb="6">
      <t>シカク</t>
    </rPh>
    <rPh sb="6" eb="7">
      <t>ショウ</t>
    </rPh>
    <rPh sb="9" eb="12">
      <t>シャシエン</t>
    </rPh>
    <rPh sb="12" eb="14">
      <t>キョウカイ</t>
    </rPh>
    <rPh sb="19" eb="20">
      <t>モリ</t>
    </rPh>
    <phoneticPr fontId="2"/>
  </si>
  <si>
    <t>就労継続支援Ｂ型事業所　ひかりの森</t>
    <rPh sb="0" eb="2">
      <t>シュウロウ</t>
    </rPh>
    <rPh sb="2" eb="4">
      <t>ケイゾク</t>
    </rPh>
    <rPh sb="4" eb="6">
      <t>シエン</t>
    </rPh>
    <rPh sb="7" eb="8">
      <t>ガタ</t>
    </rPh>
    <rPh sb="8" eb="11">
      <t>ジギョウショ</t>
    </rPh>
    <rPh sb="16" eb="17">
      <t>モリ</t>
    </rPh>
    <phoneticPr fontId="2"/>
  </si>
  <si>
    <t>あいおい保険ワールド（株）</t>
    <rPh sb="4" eb="6">
      <t>ホケン</t>
    </rPh>
    <phoneticPr fontId="2"/>
  </si>
  <si>
    <t>就労継続支援Ｂ型事業所　クローバー東越谷</t>
    <rPh sb="0" eb="2">
      <t>シュウロウ</t>
    </rPh>
    <rPh sb="2" eb="4">
      <t>ケイゾク</t>
    </rPh>
    <rPh sb="4" eb="6">
      <t>シエン</t>
    </rPh>
    <rPh sb="7" eb="8">
      <t>ガタ</t>
    </rPh>
    <rPh sb="8" eb="11">
      <t>ジギョウショ</t>
    </rPh>
    <rPh sb="17" eb="20">
      <t>ヒガシコシガヤ</t>
    </rPh>
    <phoneticPr fontId="2"/>
  </si>
  <si>
    <t>（株）ＲｅｂｅＬ</t>
  </si>
  <si>
    <t>Ｌｉｆｅ　　Ｉｎｎｏｖａｔｉｏｎ</t>
  </si>
  <si>
    <t>（株）カルディアコーポレーション</t>
  </si>
  <si>
    <t>カルディアせんげん台</t>
  </si>
  <si>
    <t>（株）Cuddle</t>
  </si>
  <si>
    <t>就労継続支援B型事業所　Cuddle</t>
  </si>
  <si>
    <t>TOKUZO（同）</t>
    <rPh sb="7" eb="8">
      <t>オナ</t>
    </rPh>
    <phoneticPr fontId="2"/>
  </si>
  <si>
    <t>blanc(ブロン）</t>
  </si>
  <si>
    <t>G＆F㈱</t>
  </si>
  <si>
    <t>花キラリ</t>
    <rPh sb="0" eb="1">
      <t>ハナ</t>
    </rPh>
    <phoneticPr fontId="2"/>
  </si>
  <si>
    <t>久喜けいわ</t>
  </si>
  <si>
    <t>久喜市</t>
  </si>
  <si>
    <t>らいふれっさ</t>
  </si>
  <si>
    <t>ワークハウス　コムラード</t>
  </si>
  <si>
    <t>あいりす</t>
  </si>
  <si>
    <t>グローバルワークス４</t>
  </si>
  <si>
    <t>（福）誠会</t>
    <rPh sb="1" eb="2">
      <t>フク</t>
    </rPh>
    <rPh sb="3" eb="4">
      <t>マコト</t>
    </rPh>
    <rPh sb="4" eb="5">
      <t>カイ</t>
    </rPh>
    <phoneticPr fontId="2"/>
  </si>
  <si>
    <t>多機能型事業所　まこちゃん</t>
    <rPh sb="0" eb="4">
      <t>タキノウガタ</t>
    </rPh>
    <rPh sb="4" eb="6">
      <t>ジギョウ</t>
    </rPh>
    <rPh sb="6" eb="7">
      <t>ショ</t>
    </rPh>
    <phoneticPr fontId="2"/>
  </si>
  <si>
    <t>(特非)たらちね</t>
  </si>
  <si>
    <t>ＯＮＥ＆ＯＮＬＹ</t>
  </si>
  <si>
    <t>（株）リーディング・ファクトリー</t>
    <rPh sb="0" eb="3">
      <t>カブ</t>
    </rPh>
    <phoneticPr fontId="2"/>
  </si>
  <si>
    <t>バリューワークス八潮</t>
    <rPh sb="8" eb="10">
      <t>ヤシオ</t>
    </rPh>
    <phoneticPr fontId="2"/>
  </si>
  <si>
    <t>北葛飾郡杉戸町</t>
  </si>
  <si>
    <t>ゆめみ野工房</t>
  </si>
  <si>
    <t>いずみ</t>
  </si>
  <si>
    <t>ラフロード</t>
  </si>
  <si>
    <t>北葛飾郡杉戸町</t>
    <rPh sb="0" eb="7">
      <t>キタカツシカグンスギトマチ</t>
    </rPh>
    <phoneticPr fontId="2"/>
  </si>
  <si>
    <t>（同）Grandeur Rainbow</t>
    <rPh sb="1" eb="2">
      <t>オナ</t>
    </rPh>
    <phoneticPr fontId="2"/>
  </si>
  <si>
    <t>◯カフェ</t>
  </si>
  <si>
    <t>レモンカンパニー</t>
  </si>
  <si>
    <t>コンパス</t>
  </si>
  <si>
    <t>そよかぜ</t>
  </si>
  <si>
    <t>（医）アカシア会</t>
    <rPh sb="1" eb="2">
      <t>イ</t>
    </rPh>
    <rPh sb="7" eb="8">
      <t>カイ</t>
    </rPh>
    <phoneticPr fontId="2"/>
  </si>
  <si>
    <t>就労継続支援Ｂ型事業所パティオ</t>
    <rPh sb="0" eb="2">
      <t>シュウロウ</t>
    </rPh>
    <rPh sb="2" eb="4">
      <t>ケイゾク</t>
    </rPh>
    <rPh sb="4" eb="6">
      <t>シエン</t>
    </rPh>
    <rPh sb="7" eb="8">
      <t>ガタ</t>
    </rPh>
    <rPh sb="8" eb="10">
      <t>ジギョウ</t>
    </rPh>
    <rPh sb="10" eb="11">
      <t>ショ</t>
    </rPh>
    <phoneticPr fontId="2"/>
  </si>
  <si>
    <t>(特非）インスピリット</t>
    <rPh sb="1" eb="2">
      <t>トク</t>
    </rPh>
    <rPh sb="2" eb="3">
      <t>ヒ</t>
    </rPh>
    <phoneticPr fontId="2"/>
  </si>
  <si>
    <t>ハピネス</t>
  </si>
  <si>
    <t>北足立郡伊奈町</t>
  </si>
  <si>
    <t>Ｋａｕｒｉ</t>
  </si>
  <si>
    <t>(特非)あい</t>
  </si>
  <si>
    <t>らくらく</t>
  </si>
  <si>
    <t>つむぎ</t>
  </si>
  <si>
    <t>労働と教育の場「雑草」</t>
  </si>
  <si>
    <t>ぷちとまと</t>
  </si>
  <si>
    <t>グリーンドア</t>
  </si>
  <si>
    <t>(特非)グローブ</t>
  </si>
  <si>
    <t>グローブ</t>
  </si>
  <si>
    <t>らぽーるびれっじ</t>
  </si>
  <si>
    <t>アジール</t>
  </si>
  <si>
    <t>アシストワーク　あおぞら</t>
  </si>
  <si>
    <t>ケアセンターかるぽす</t>
  </si>
  <si>
    <t>さくらんぼ</t>
  </si>
  <si>
    <t>（株）チャレジョブ</t>
    <rPh sb="1" eb="2">
      <t>カブ</t>
    </rPh>
    <phoneticPr fontId="2"/>
  </si>
  <si>
    <t>Agria</t>
  </si>
  <si>
    <t>ひかり</t>
  </si>
  <si>
    <t>cafe＆farm Lento</t>
  </si>
  <si>
    <t>あある</t>
  </si>
  <si>
    <t>pace</t>
  </si>
  <si>
    <t>ｗａｃｃａ</t>
  </si>
  <si>
    <t>ＹＵＩ　ＷＯＲＫ</t>
  </si>
  <si>
    <t>クオリティー（株）</t>
    <rPh sb="6" eb="9">
      <t>カブ</t>
    </rPh>
    <rPh sb="7" eb="8">
      <t>カブ</t>
    </rPh>
    <phoneticPr fontId="2"/>
  </si>
  <si>
    <t>アトリエ・アンノウンⅢ　草加</t>
    <rPh sb="12" eb="14">
      <t>ソウカ</t>
    </rPh>
    <phoneticPr fontId="2"/>
  </si>
  <si>
    <t>わかくさ</t>
  </si>
  <si>
    <t>つばきガーデン</t>
  </si>
  <si>
    <t>あさか向陽園</t>
  </si>
  <si>
    <t>朝霞市</t>
  </si>
  <si>
    <t>リロード</t>
  </si>
  <si>
    <t>ポコポコプカプカ</t>
  </si>
  <si>
    <t>リハスワークあさか</t>
  </si>
  <si>
    <t>みずほコミュニティ</t>
  </si>
  <si>
    <t>あやの郷</t>
    <rPh sb="3" eb="4">
      <t>サト</t>
    </rPh>
    <phoneticPr fontId="2"/>
  </si>
  <si>
    <t>ワークみどり</t>
  </si>
  <si>
    <t>(特非)颸埜扉</t>
  </si>
  <si>
    <t>Pinton</t>
  </si>
  <si>
    <t>(株)がくどう舎</t>
    <rPh sb="0" eb="3">
      <t>カブシキガイシャ</t>
    </rPh>
    <rPh sb="7" eb="8">
      <t>シャ</t>
    </rPh>
    <phoneticPr fontId="2"/>
  </si>
  <si>
    <t>木子里LYKKE</t>
    <rPh sb="0" eb="1">
      <t>キ</t>
    </rPh>
    <rPh sb="1" eb="2">
      <t>コ</t>
    </rPh>
    <rPh sb="2" eb="3">
      <t>リ</t>
    </rPh>
    <phoneticPr fontId="2"/>
  </si>
  <si>
    <t>つばさカフェ</t>
  </si>
  <si>
    <t>WOOOLY（株）</t>
  </si>
  <si>
    <t>ウーリー新所沢</t>
    <rPh sb="4" eb="7">
      <t>シントコロザワ</t>
    </rPh>
    <phoneticPr fontId="2"/>
  </si>
  <si>
    <t>ビュッフェレストラン　WELPEN GRILL</t>
  </si>
  <si>
    <t>（福）埼玉現成会</t>
    <rPh sb="1" eb="2">
      <t>フク</t>
    </rPh>
    <rPh sb="3" eb="5">
      <t>サイタマ</t>
    </rPh>
    <rPh sb="5" eb="8">
      <t>ゲンセイカイ</t>
    </rPh>
    <phoneticPr fontId="2"/>
  </si>
  <si>
    <t>社会福祉法人埼玉現成会太陽の丘双柳</t>
    <rPh sb="0" eb="11">
      <t>シャカイフクシホウジンサイタマゲンセイカイ</t>
    </rPh>
    <rPh sb="11" eb="13">
      <t>タイヨウ</t>
    </rPh>
    <rPh sb="14" eb="15">
      <t>オカ</t>
    </rPh>
    <rPh sb="15" eb="17">
      <t>ナミヤナギ</t>
    </rPh>
    <phoneticPr fontId="2"/>
  </si>
  <si>
    <t>(株)モードファイブ</t>
    <rPh sb="0" eb="3">
      <t>カブ</t>
    </rPh>
    <phoneticPr fontId="2"/>
  </si>
  <si>
    <t>aloha飯能</t>
    <rPh sb="5" eb="7">
      <t>ハンノウ</t>
    </rPh>
    <phoneticPr fontId="2"/>
  </si>
  <si>
    <t>中新田自立スクエア</t>
  </si>
  <si>
    <t>狭山市</t>
  </si>
  <si>
    <t>リバーサイド</t>
  </si>
  <si>
    <t>ルッカ</t>
  </si>
  <si>
    <t>㈱旭野</t>
    <rPh sb="1" eb="3">
      <t>アサヒノ</t>
    </rPh>
    <phoneticPr fontId="2"/>
  </si>
  <si>
    <t>しろつめ</t>
  </si>
  <si>
    <t>（株）メルフィス</t>
    <rPh sb="1" eb="2">
      <t>カブ</t>
    </rPh>
    <phoneticPr fontId="2"/>
  </si>
  <si>
    <t>Design Base</t>
  </si>
  <si>
    <t>おおるり</t>
  </si>
  <si>
    <t>サービスエース</t>
  </si>
  <si>
    <t>(特非)ラベンダー</t>
  </si>
  <si>
    <t>ライトハウス</t>
  </si>
  <si>
    <t>ぽんて</t>
  </si>
  <si>
    <t>金沢ＱＯＬ支援センター（株）</t>
    <rPh sb="0" eb="2">
      <t>カナザワ</t>
    </rPh>
    <rPh sb="5" eb="7">
      <t>シエン</t>
    </rPh>
    <rPh sb="12" eb="13">
      <t>カブ</t>
    </rPh>
    <phoneticPr fontId="2"/>
  </si>
  <si>
    <t>リハスワークふじみ野</t>
    <rPh sb="9" eb="10">
      <t>ノ</t>
    </rPh>
    <phoneticPr fontId="2"/>
  </si>
  <si>
    <t>ふじみ野市</t>
    <rPh sb="3" eb="5">
      <t>ノシ</t>
    </rPh>
    <phoneticPr fontId="2"/>
  </si>
  <si>
    <t>ＡＫＡＳＵＩ</t>
  </si>
  <si>
    <t>(特非)ゆりかご</t>
  </si>
  <si>
    <t>ゆりかご</t>
  </si>
  <si>
    <t>オリーブファーム</t>
  </si>
  <si>
    <t>ＮｏＳｉｄｅ</t>
  </si>
  <si>
    <t>ギャレット</t>
  </si>
  <si>
    <t>おにっこハウス</t>
  </si>
  <si>
    <t>オリーブケア</t>
  </si>
  <si>
    <t>デイセンターウィズ</t>
  </si>
  <si>
    <t>ワーク＆ライクのびっこ</t>
  </si>
  <si>
    <t>比企郡川島町</t>
  </si>
  <si>
    <t>ひかり園</t>
  </si>
  <si>
    <t>ハーモニー</t>
  </si>
  <si>
    <t>ともだち</t>
  </si>
  <si>
    <t>トゥッティフォルテ</t>
  </si>
  <si>
    <t>フレンズ</t>
  </si>
  <si>
    <t>れんでれ</t>
  </si>
  <si>
    <t>シンフォニー</t>
  </si>
  <si>
    <t>（有）若竹</t>
    <rPh sb="1" eb="2">
      <t>ユウ</t>
    </rPh>
    <rPh sb="3" eb="5">
      <t>ワカタケ</t>
    </rPh>
    <phoneticPr fontId="2"/>
  </si>
  <si>
    <t>福祉サービスときがわ</t>
    <rPh sb="0" eb="2">
      <t>フクシ</t>
    </rPh>
    <phoneticPr fontId="2"/>
  </si>
  <si>
    <t>あんだんて</t>
  </si>
  <si>
    <t>オードリー</t>
  </si>
  <si>
    <t>リ・ハート</t>
  </si>
  <si>
    <t>レイズアップ</t>
  </si>
  <si>
    <t>(特非)ＣＩＬひこうせん</t>
  </si>
  <si>
    <t>こころ</t>
  </si>
  <si>
    <t>(特非)ＷＩＳＨ</t>
  </si>
  <si>
    <t>(福)橙</t>
    <rPh sb="1" eb="2">
      <t>フク</t>
    </rPh>
    <rPh sb="3" eb="4">
      <t>ダイダイ</t>
    </rPh>
    <phoneticPr fontId="2"/>
  </si>
  <si>
    <t>らーれ</t>
  </si>
  <si>
    <t>ワークスみぎわ</t>
  </si>
  <si>
    <t>わかば</t>
  </si>
  <si>
    <t>ビビッドラボ</t>
  </si>
  <si>
    <t>こおろぎ</t>
  </si>
  <si>
    <t>（有）フクシ</t>
    <rPh sb="1" eb="2">
      <t>ユウ</t>
    </rPh>
    <phoneticPr fontId="2"/>
  </si>
  <si>
    <t>藤の里北川辺作業所</t>
    <rPh sb="0" eb="1">
      <t>フジ</t>
    </rPh>
    <rPh sb="2" eb="3">
      <t>サト</t>
    </rPh>
    <rPh sb="3" eb="9">
      <t>キタカワベサギョウジョ</t>
    </rPh>
    <phoneticPr fontId="2"/>
  </si>
  <si>
    <t>共愛会職業センター</t>
  </si>
  <si>
    <t>羽生市</t>
  </si>
  <si>
    <t>むさしの園</t>
  </si>
  <si>
    <t>ワークピア・はにゅう</t>
  </si>
  <si>
    <t>ネリア</t>
  </si>
  <si>
    <t>とんぼ</t>
  </si>
  <si>
    <t>ひまわり</t>
  </si>
  <si>
    <t>チューリップ</t>
  </si>
  <si>
    <t>つどい</t>
  </si>
  <si>
    <t>ステージワン</t>
  </si>
  <si>
    <t>本庄市</t>
  </si>
  <si>
    <t>ワークみさと</t>
  </si>
  <si>
    <t>ほーぷ</t>
  </si>
  <si>
    <t>（特非）十人十色</t>
    <rPh sb="1" eb="2">
      <t>トク</t>
    </rPh>
    <rPh sb="2" eb="3">
      <t>ヒ</t>
    </rPh>
    <rPh sb="4" eb="8">
      <t>ジュウニントイロ</t>
    </rPh>
    <phoneticPr fontId="2"/>
  </si>
  <si>
    <t>就労継続支援B型　十人十色</t>
    <rPh sb="0" eb="6">
      <t>シュウロウケイゾクシエン</t>
    </rPh>
    <rPh sb="7" eb="8">
      <t>ガタ</t>
    </rPh>
    <rPh sb="9" eb="13">
      <t>ジュウニントイロ</t>
    </rPh>
    <phoneticPr fontId="2"/>
  </si>
  <si>
    <t>川本園</t>
  </si>
  <si>
    <t>深谷市</t>
  </si>
  <si>
    <t>埼玉朝日園</t>
  </si>
  <si>
    <t>ワークショップ・チボリ</t>
  </si>
  <si>
    <t>みんなのいえ</t>
  </si>
  <si>
    <t>(特非)ライフサポート</t>
  </si>
  <si>
    <t>ナイスデイ</t>
  </si>
  <si>
    <t>エル・フォー</t>
  </si>
  <si>
    <t>ワーカーズ</t>
  </si>
  <si>
    <t>(福)埼玉のぞみの園</t>
  </si>
  <si>
    <t>ＴＯＭＯＳ</t>
  </si>
  <si>
    <t>フレンドリー</t>
  </si>
  <si>
    <t>ジョブサポートはぶたえ</t>
  </si>
  <si>
    <t>すまいる</t>
  </si>
  <si>
    <t>ホワイトキャンバス</t>
  </si>
  <si>
    <t>（福）いこいの里</t>
    <rPh sb="1" eb="2">
      <t>フク</t>
    </rPh>
    <rPh sb="7" eb="8">
      <t>サト</t>
    </rPh>
    <phoneticPr fontId="2"/>
  </si>
  <si>
    <t>鶴亀工房</t>
    <rPh sb="0" eb="4">
      <t>ツルカメコウボウ</t>
    </rPh>
    <phoneticPr fontId="2"/>
  </si>
  <si>
    <t>（有）在宅福祉支援推進センター</t>
    <rPh sb="1" eb="2">
      <t>ユウ</t>
    </rPh>
    <rPh sb="3" eb="11">
      <t>ザイタクフクシシエンスイシン</t>
    </rPh>
    <phoneticPr fontId="2"/>
  </si>
  <si>
    <t>エンジョイ　アシスト</t>
  </si>
  <si>
    <t>（一社）フリースタイルスポーツ</t>
    <rPh sb="1" eb="2">
      <t>イチ</t>
    </rPh>
    <rPh sb="2" eb="3">
      <t>シャ</t>
    </rPh>
    <phoneticPr fontId="2"/>
  </si>
  <si>
    <t>虹色</t>
    <rPh sb="0" eb="2">
      <t>ニジイロ</t>
    </rPh>
    <phoneticPr fontId="2"/>
  </si>
  <si>
    <t>さやか</t>
  </si>
  <si>
    <t>はなふえ</t>
  </si>
  <si>
    <t>アイズ</t>
  </si>
  <si>
    <t>ここから</t>
  </si>
  <si>
    <t>らびっと</t>
  </si>
  <si>
    <t>富士見みらい図</t>
    <rPh sb="0" eb="3">
      <t>フジミ</t>
    </rPh>
    <rPh sb="6" eb="7">
      <t>ズ</t>
    </rPh>
    <phoneticPr fontId="2"/>
  </si>
  <si>
    <t>WOOOLY株式会社</t>
  </si>
  <si>
    <t>ウーリー桶川</t>
  </si>
  <si>
    <t>桶川市</t>
  </si>
  <si>
    <t>障がい者支援施設メゾン・ド・びおもす</t>
    <rPh sb="0" eb="1">
      <t>ショウ</t>
    </rPh>
    <rPh sb="3" eb="4">
      <t>シャ</t>
    </rPh>
    <rPh sb="4" eb="8">
      <t>シエンシセツ</t>
    </rPh>
    <phoneticPr fontId="2"/>
  </si>
  <si>
    <t>かもめ</t>
  </si>
  <si>
    <t>やまぶき</t>
  </si>
  <si>
    <t>（同）Fun Challenge</t>
    <rPh sb="1" eb="2">
      <t>オナ</t>
    </rPh>
    <phoneticPr fontId="2"/>
  </si>
  <si>
    <t>リハスワークさかど</t>
  </si>
  <si>
    <t>（同）Tomoni　Walk</t>
    <rPh sb="1" eb="2">
      <t>オナ</t>
    </rPh>
    <phoneticPr fontId="2"/>
  </si>
  <si>
    <t>ビーワークトモニ北坂戸</t>
    <rPh sb="8" eb="11">
      <t>キタサカド</t>
    </rPh>
    <phoneticPr fontId="2"/>
  </si>
  <si>
    <t>（株）neoplanet</t>
    <rPh sb="0" eb="3">
      <t>カブ</t>
    </rPh>
    <rPh sb="1" eb="2">
      <t>カブ</t>
    </rPh>
    <phoneticPr fontId="2"/>
  </si>
  <si>
    <t>就労継続支援Ｂ型事業所
jupiter</t>
    <rPh sb="0" eb="6">
      <t>シュウロウケイゾクシエン</t>
    </rPh>
    <rPh sb="7" eb="11">
      <t>ガタジギョウショ</t>
    </rPh>
    <phoneticPr fontId="2"/>
  </si>
  <si>
    <t>ステップ</t>
  </si>
  <si>
    <t>ゆめの園アクト鶴ヶ島多機能型事業所</t>
    <rPh sb="3" eb="4">
      <t>ソノ</t>
    </rPh>
    <rPh sb="7" eb="10">
      <t>ツルガシマ</t>
    </rPh>
    <rPh sb="10" eb="14">
      <t>タキノウガタ</t>
    </rPh>
    <rPh sb="14" eb="17">
      <t>ジギョウショ</t>
    </rPh>
    <phoneticPr fontId="2"/>
  </si>
  <si>
    <t>すまいるはうす</t>
  </si>
  <si>
    <t>かわせみ</t>
  </si>
  <si>
    <t>（特非）カリン</t>
    <rPh sb="1" eb="2">
      <t>トク</t>
    </rPh>
    <rPh sb="2" eb="3">
      <t>ヒ</t>
    </rPh>
    <phoneticPr fontId="2"/>
  </si>
  <si>
    <t>多機能型事業所ごんたやま</t>
    <rPh sb="0" eb="4">
      <t>タキノウガタ</t>
    </rPh>
    <rPh sb="4" eb="7">
      <t>ジギョウショ</t>
    </rPh>
    <phoneticPr fontId="2"/>
  </si>
  <si>
    <t>吉川フレンドパーク</t>
  </si>
  <si>
    <t>吉川市</t>
  </si>
  <si>
    <t>ひだまり</t>
  </si>
  <si>
    <t>（株）Days</t>
    <rPh sb="0" eb="3">
      <t>カブ</t>
    </rPh>
    <phoneticPr fontId="2"/>
  </si>
  <si>
    <t>デイズ</t>
  </si>
  <si>
    <t>さいたま市槻の木第１やまぶき</t>
  </si>
  <si>
    <t>かやの木</t>
  </si>
  <si>
    <t>日進職業センター</t>
  </si>
  <si>
    <t>さくら</t>
  </si>
  <si>
    <t>きらり</t>
  </si>
  <si>
    <t>さんご</t>
  </si>
  <si>
    <t>すてあーず</t>
  </si>
  <si>
    <t>エンジュ</t>
  </si>
  <si>
    <t>（一社）ノーマライズうらわ</t>
    <rPh sb="1" eb="3">
      <t>イッシャ</t>
    </rPh>
    <phoneticPr fontId="2"/>
  </si>
  <si>
    <t>グリーンフィンガーズ</t>
  </si>
  <si>
    <t>ユウノキ</t>
  </si>
  <si>
    <t>ひびき</t>
  </si>
  <si>
    <t>ほっとラウンジ</t>
  </si>
  <si>
    <t>G-24</t>
  </si>
  <si>
    <t>G-25</t>
  </si>
  <si>
    <t>G-26</t>
  </si>
  <si>
    <t>G-27</t>
  </si>
  <si>
    <t>G-28</t>
  </si>
  <si>
    <t>G-29</t>
  </si>
  <si>
    <t>G-30</t>
  </si>
  <si>
    <t>G-31</t>
  </si>
  <si>
    <t>G-32</t>
  </si>
  <si>
    <t>G-33</t>
  </si>
  <si>
    <t>G-34</t>
  </si>
  <si>
    <t>G-35</t>
  </si>
  <si>
    <t>G-36</t>
  </si>
  <si>
    <t>G-37</t>
  </si>
  <si>
    <t>G-38</t>
  </si>
  <si>
    <t>G-39</t>
  </si>
  <si>
    <t>G-40</t>
  </si>
  <si>
    <t>G-41</t>
  </si>
  <si>
    <t>G-42</t>
  </si>
  <si>
    <t>G-43</t>
  </si>
  <si>
    <t>G-44</t>
  </si>
  <si>
    <t>G-45</t>
  </si>
  <si>
    <t>G-46</t>
  </si>
  <si>
    <t>G-47</t>
  </si>
  <si>
    <t>G-48</t>
  </si>
  <si>
    <t>G-49</t>
  </si>
  <si>
    <t>G-50</t>
  </si>
  <si>
    <t>G-51</t>
  </si>
  <si>
    <t>G-52</t>
  </si>
  <si>
    <t>クオリティー（株）</t>
  </si>
  <si>
    <t>G-53</t>
  </si>
  <si>
    <t>（株）PiiS　Road</t>
  </si>
  <si>
    <t>PiiS　Plaza　さいたま</t>
  </si>
  <si>
    <t>G-54</t>
  </si>
  <si>
    <t>（株）アモナプランニング</t>
  </si>
  <si>
    <t>ヘーゼル大宮</t>
    <rPh sb="4" eb="6">
      <t>オオミヤ</t>
    </rPh>
    <phoneticPr fontId="2"/>
  </si>
  <si>
    <t>G-55</t>
  </si>
  <si>
    <t>WOOOLY（株）</t>
    <rPh sb="6" eb="9">
      <t>カブ</t>
    </rPh>
    <phoneticPr fontId="2"/>
  </si>
  <si>
    <t>ウーリー浦和</t>
  </si>
  <si>
    <t>G-56</t>
  </si>
  <si>
    <t>（株）Rendeaf</t>
  </si>
  <si>
    <t>ランデフワークス</t>
  </si>
  <si>
    <t>G-57</t>
  </si>
  <si>
    <t>（株）シムレス</t>
  </si>
  <si>
    <t>G-58</t>
  </si>
  <si>
    <t>（株）東都広告</t>
    <rPh sb="0" eb="3">
      <t>カブ</t>
    </rPh>
    <rPh sb="3" eb="5">
      <t>トウト</t>
    </rPh>
    <rPh sb="5" eb="7">
      <t>コウコク</t>
    </rPh>
    <phoneticPr fontId="2"/>
  </si>
  <si>
    <t>G-59</t>
  </si>
  <si>
    <t>（株）カルディア</t>
    <rPh sb="0" eb="3">
      <t>カブ</t>
    </rPh>
    <phoneticPr fontId="2"/>
  </si>
  <si>
    <t>ＯＮＥＧＡＭＥさいたま</t>
  </si>
  <si>
    <t>G-60</t>
  </si>
  <si>
    <t>オーサム（株）</t>
    <rPh sb="4" eb="7">
      <t>カブ</t>
    </rPh>
    <phoneticPr fontId="2"/>
  </si>
  <si>
    <t>G-61</t>
  </si>
  <si>
    <t>（一社）ウィズホープ</t>
    <rPh sb="1" eb="3">
      <t>イッシャ</t>
    </rPh>
    <phoneticPr fontId="2"/>
  </si>
  <si>
    <t>クラリス</t>
  </si>
  <si>
    <t>G-62</t>
  </si>
  <si>
    <t>Ｌｉｆｅ　Ｓｅｅｄ㈱</t>
  </si>
  <si>
    <t>Ｌｉｆｅ　Ｓｅｅｄ</t>
  </si>
  <si>
    <t>ピュアハーモニー</t>
  </si>
  <si>
    <t>ＭＩＮＴ</t>
  </si>
  <si>
    <t>ぽかぽかハート・ヴィレッジ</t>
  </si>
  <si>
    <t>グースサポート</t>
  </si>
  <si>
    <t>リンクステーション</t>
  </si>
  <si>
    <t>ゆずり葉</t>
  </si>
  <si>
    <t>令和5年度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</si>
  <si>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Ｒ５年度中に新規指定を受けた事業所▼</t>
    <rPh sb="2" eb="4">
      <t>ネンド</t>
    </rPh>
    <rPh sb="4" eb="5">
      <t>チュウ</t>
    </rPh>
    <rPh sb="6" eb="8">
      <t>シンキ</t>
    </rPh>
    <rPh sb="8" eb="10">
      <t>シテイ</t>
    </rPh>
    <rPh sb="11" eb="12">
      <t>ウ</t>
    </rPh>
    <rPh sb="14" eb="17">
      <t>ジギョウショ</t>
    </rPh>
    <phoneticPr fontId="2"/>
  </si>
  <si>
    <t>既存の事業所がＲ５年度中に多機能型事業所に移行した事業所▼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</si>
  <si>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Ｒ５年度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</si>
  <si>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令和５年度(Ｒ5.4～Ｒ6.3)の生産活動収入の総額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</si>
  <si>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r>
      <t>令和５年度末（Ｒ6.3）において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</si>
  <si>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（農福連携に取り組む事業所のみ）　Ｒ５年度 農福連携による生産活動収入総額</t>
    <rPh sb="1" eb="2">
      <t>ノウ</t>
    </rPh>
    <rPh sb="2" eb="3">
      <t>フク</t>
    </rPh>
    <rPh sb="3" eb="5">
      <t>レンケイ</t>
    </rPh>
    <rPh sb="6" eb="7">
      <t>ト</t>
    </rPh>
    <rPh sb="8" eb="9">
      <t>ク</t>
    </rPh>
    <rPh sb="10" eb="13">
      <t>ジギョウショ</t>
    </rPh>
    <rPh sb="19" eb="21">
      <t>ネンド</t>
    </rPh>
    <rPh sb="22" eb="23">
      <t>ノウ</t>
    </rPh>
    <rPh sb="23" eb="24">
      <t>フク</t>
    </rPh>
    <rPh sb="24" eb="26">
      <t>レンケイ</t>
    </rPh>
    <rPh sb="29" eb="31">
      <t>セイサン</t>
    </rPh>
    <rPh sb="31" eb="33">
      <t>カツドウ</t>
    </rPh>
    <rPh sb="33" eb="35">
      <t>シュウニュウ</t>
    </rPh>
    <rPh sb="35" eb="37">
      <t>ソウガク</t>
    </rPh>
    <phoneticPr fontId="2"/>
  </si>
  <si>
    <t>Ｒ5年度新規に農福連携の生産活動を開始の場合〇を選択▼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</si>
  <si>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なお、「②Ｒ5年度生産活動収入総額」で回答いただいた額を超えることはありませんので、ご留意ください。</t>
    <phoneticPr fontId="2"/>
  </si>
  <si>
    <t>　令和５年度において、令和６年３月３１日時点の運営規程において在宅で実施する訓練及び支援内容が明記されていれば、○印を選択してください。</t>
    <rPh sb="1" eb="3">
      <t>レイワ</t>
    </rPh>
    <rPh sb="4" eb="6">
      <t>ネンド</t>
    </rPh>
    <rPh sb="59" eb="61">
      <t>センタク</t>
    </rPh>
    <phoneticPr fontId="2"/>
  </si>
  <si>
    <t>Ｒ6.3.31時点の運営規定への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</si>
  <si>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Ｒ6.3の在宅利用者
割合　　（％）</t>
    <rPh sb="5" eb="7">
      <t>ザイタク</t>
    </rPh>
    <rPh sb="7" eb="10">
      <t>リヨウシャ</t>
    </rPh>
    <rPh sb="11" eb="13">
      <t>ワリアイ</t>
    </rPh>
    <phoneticPr fontId="2"/>
  </si>
  <si>
    <t>Ａ型（雇用型）・Ａ型（非雇用型）・Ｂ型ごとに、それぞれの様式で作成してください。</t>
    <phoneticPr fontId="2"/>
  </si>
  <si>
    <t>利用者延べ人数
【Ｂ】</t>
    <rPh sb="0" eb="3">
      <t>リヨウシャ</t>
    </rPh>
    <rPh sb="3" eb="4">
      <t>ノ</t>
    </rPh>
    <phoneticPr fontId="2"/>
  </si>
  <si>
    <t>※　御協力ありがとうございました。</t>
    <rPh sb="2" eb="5">
      <t>ゴキョウリョク</t>
    </rPh>
    <phoneticPr fontId="2"/>
  </si>
  <si>
    <t>Ｒ５年度　工賃支払総額</t>
    <rPh sb="2" eb="4">
      <t>ネンド</t>
    </rPh>
    <rPh sb="5" eb="7">
      <t>コウチン</t>
    </rPh>
    <rPh sb="7" eb="9">
      <t>シハライ</t>
    </rPh>
    <rPh sb="8" eb="9">
      <t>チンギン</t>
    </rPh>
    <rPh sb="9" eb="11">
      <t>ソウガク</t>
    </rPh>
    <phoneticPr fontId="2"/>
  </si>
  <si>
    <t>工賃支払
総額（円）【Ａ】</t>
    <rPh sb="0" eb="2">
      <t>コウチン</t>
    </rPh>
    <rPh sb="2" eb="4">
      <t>シハライ</t>
    </rPh>
    <rPh sb="5" eb="7">
      <t>ソウガク</t>
    </rPh>
    <rPh sb="8" eb="9">
      <t>エン</t>
    </rPh>
    <phoneticPr fontId="2"/>
  </si>
  <si>
    <t>Ｒ５年度工賃実績</t>
    <rPh sb="2" eb="4">
      <t>ネンド</t>
    </rPh>
    <rPh sb="4" eb="6">
      <t>コウチン</t>
    </rPh>
    <rPh sb="6" eb="8">
      <t>ジッセキ</t>
    </rPh>
    <rPh sb="7" eb="8">
      <t>チンギン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</si>
  <si>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</si>
  <si>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</si>
  <si>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日</t>
    <rPh sb="0" eb="1">
      <t>ヒ</t>
    </rPh>
    <phoneticPr fontId="2"/>
  </si>
  <si>
    <t>年間開所月数
【E】</t>
    <rPh sb="0" eb="2">
      <t>ネンカン</t>
    </rPh>
    <rPh sb="2" eb="4">
      <t>カイショ</t>
    </rPh>
    <rPh sb="4" eb="6">
      <t>ゲッスウ</t>
    </rPh>
    <phoneticPr fontId="2"/>
  </si>
  <si>
    <t>月</t>
    <rPh sb="0" eb="1">
      <t>ツキ</t>
    </rPh>
    <phoneticPr fontId="2"/>
  </si>
  <si>
    <t>円</t>
    <rPh sb="0" eb="1">
      <t>エン</t>
    </rPh>
    <phoneticPr fontId="2"/>
  </si>
  <si>
    <t>記載上の注意及び計算方法</t>
    <phoneticPr fontId="2"/>
  </si>
  <si>
    <r>
      <t>令和5年度(Ｒ5.4～Ｒ6.3)に支払った工賃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※賃金は、生産活動収入から必要経費を控除した残額から利用者に支払うものです。支払った金額の令和５年度の総額を記載してください。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途中からの利用開始者及び月途中での利用終了者と、月の途中で入院又は退院した利用者については、支払総額・月額（時間額・日額）工賃の算定から除外することができます。</t>
    </r>
    <rPh sb="17" eb="19">
      <t>シハラ</t>
    </rPh>
    <rPh sb="21" eb="23">
      <t>コウチン</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</si>
  <si>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　</t>
    <phoneticPr fontId="2"/>
  </si>
  <si>
    <t>事業種別</t>
    <phoneticPr fontId="2"/>
  </si>
  <si>
    <r>
      <rPr>
        <b/>
        <sz val="11"/>
        <color indexed="8"/>
        <rFont val="ＭＳ Ｐゴシック"/>
        <family val="3"/>
        <charset val="128"/>
      </rPr>
      <t>　①令和５年度に工賃の支払いが実績がない事業所も、回答してください。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</si>
  <si>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就労B型</t>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</si>
  <si>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</si>
  <si>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</si>
  <si>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</si>
  <si>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t>技術指導員支援制度（技術指導員の雇用等をした場合の補助制度）</t>
    <rPh sb="0" eb="2">
      <t>ギジュツ</t>
    </rPh>
    <rPh sb="2" eb="5">
      <t>シドウイン</t>
    </rPh>
    <rPh sb="5" eb="7">
      <t>シエン</t>
    </rPh>
    <rPh sb="7" eb="9">
      <t>セイド</t>
    </rPh>
    <rPh sb="10" eb="12">
      <t>ギジュツ</t>
    </rPh>
    <rPh sb="12" eb="15">
      <t>シドウイン</t>
    </rPh>
    <rPh sb="16" eb="18">
      <t>コヨウ</t>
    </rPh>
    <rPh sb="18" eb="19">
      <t>ラ</t>
    </rPh>
    <rPh sb="22" eb="24">
      <t>バアイ</t>
    </rPh>
    <rPh sb="25" eb="27">
      <t>ホジョ</t>
    </rPh>
    <rPh sb="27" eb="29">
      <t>セイド</t>
    </rPh>
    <phoneticPr fontId="2"/>
  </si>
  <si>
    <t>工賃向上研修会</t>
    <rPh sb="0" eb="2">
      <t>コウチン</t>
    </rPh>
    <rPh sb="2" eb="4">
      <t>コウジョウ</t>
    </rPh>
    <rPh sb="4" eb="7">
      <t>ケンシュウカイ</t>
    </rPh>
    <phoneticPr fontId="2"/>
  </si>
  <si>
    <t>彩の国セルプまつり</t>
    <rPh sb="0" eb="1">
      <t>サイ</t>
    </rPh>
    <rPh sb="2" eb="3">
      <t>クニ</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</si>
  <si>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</si>
  <si>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</si>
  <si>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</si>
  <si>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</si>
  <si>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農業に取り組む事業所の好事例に関してのセミナー</t>
    <rPh sb="0" eb="2">
      <t>ノウギョウ</t>
    </rPh>
    <rPh sb="3" eb="4">
      <t>ト</t>
    </rPh>
    <rPh sb="5" eb="6">
      <t>ク</t>
    </rPh>
    <rPh sb="7" eb="10">
      <t>ジギョウショ</t>
    </rPh>
    <rPh sb="11" eb="12">
      <t>コウ</t>
    </rPh>
    <rPh sb="12" eb="14">
      <t>ジレイ</t>
    </rPh>
    <rPh sb="15" eb="16">
      <t>カン</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</si>
  <si>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</si>
  <si>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</si>
  <si>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⑫</t>
    <phoneticPr fontId="2"/>
  </si>
  <si>
    <r>
      <t xml:space="preserve">令和５年度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</si>
  <si>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工賃向上全般に関する課題がありましたら、その内容を記入してください。
【自由記述】</t>
    <rPh sb="4" eb="6">
      <t>ゼンパン</t>
    </rPh>
    <rPh sb="7" eb="8">
      <t>カン</t>
    </rPh>
    <rPh sb="10" eb="12">
      <t>カダイ</t>
    </rPh>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</si>
  <si>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</si>
  <si>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</si>
  <si>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工賃平均額
【F】</t>
    <rPh sb="0" eb="5">
      <t>コウチンヘイキンガク</t>
    </rPh>
    <phoneticPr fontId="2"/>
  </si>
  <si>
    <t>利用者延べ人数</t>
    <phoneticPr fontId="2"/>
  </si>
  <si>
    <t>年間開所日数</t>
    <phoneticPr fontId="2"/>
  </si>
  <si>
    <t>1日の平均
利用者数</t>
    <phoneticPr fontId="2"/>
  </si>
  <si>
    <t>I34</t>
    <phoneticPr fontId="2"/>
  </si>
  <si>
    <t>年間開所月数</t>
    <phoneticPr fontId="2"/>
  </si>
  <si>
    <t>L34</t>
    <phoneticPr fontId="2"/>
  </si>
  <si>
    <t>工賃平均額</t>
    <phoneticPr fontId="2"/>
  </si>
  <si>
    <t>O34</t>
    <phoneticPr fontId="2"/>
  </si>
  <si>
    <t>Ｒ5目標工賃（賃金）額</t>
    <phoneticPr fontId="2"/>
  </si>
  <si>
    <t>Ｒ6目標工賃（賃金）額</t>
    <phoneticPr fontId="2"/>
  </si>
  <si>
    <t>Ｒ5年度新規に農福連携の生産活動を開始の場合〇印を選択</t>
    <phoneticPr fontId="2"/>
  </si>
  <si>
    <t>技術指導員</t>
    <rPh sb="0" eb="2">
      <t>ギジュツ</t>
    </rPh>
    <rPh sb="2" eb="5">
      <t>シドウイン</t>
    </rPh>
    <phoneticPr fontId="2"/>
  </si>
  <si>
    <t>工賃向上</t>
    <rPh sb="0" eb="2">
      <t>コウチン</t>
    </rPh>
    <rPh sb="2" eb="4">
      <t>コウジョウ</t>
    </rPh>
    <phoneticPr fontId="2"/>
  </si>
  <si>
    <t>セルプ</t>
    <phoneticPr fontId="2"/>
  </si>
  <si>
    <t>農業指導</t>
    <rPh sb="0" eb="2">
      <t>ノウギョウ</t>
    </rPh>
    <rPh sb="2" eb="4">
      <t>シドウ</t>
    </rPh>
    <phoneticPr fontId="2"/>
  </si>
  <si>
    <t>セミナー</t>
    <phoneticPr fontId="2"/>
  </si>
  <si>
    <t>農産物販売会</t>
    <rPh sb="0" eb="3">
      <t>ノウサンブツ</t>
    </rPh>
    <rPh sb="3" eb="5">
      <t>ハンバイ</t>
    </rPh>
    <rPh sb="5" eb="6">
      <t>カイ</t>
    </rPh>
    <phoneticPr fontId="2"/>
  </si>
  <si>
    <t>あったら良いこと</t>
    <rPh sb="4" eb="5">
      <t>ヨ</t>
    </rPh>
    <phoneticPr fontId="2"/>
  </si>
  <si>
    <t>Q108</t>
    <phoneticPr fontId="2"/>
  </si>
  <si>
    <t>販売会</t>
    <rPh sb="0" eb="2">
      <t>ハンバイ</t>
    </rPh>
    <rPh sb="2" eb="3">
      <t>カイ</t>
    </rPh>
    <phoneticPr fontId="2"/>
  </si>
  <si>
    <t>Q100</t>
    <phoneticPr fontId="2"/>
  </si>
  <si>
    <t>Q101</t>
    <phoneticPr fontId="2"/>
  </si>
  <si>
    <t>Q102</t>
    <phoneticPr fontId="2"/>
  </si>
  <si>
    <t>Q106</t>
    <phoneticPr fontId="2"/>
  </si>
  <si>
    <t>Q107</t>
    <phoneticPr fontId="2"/>
  </si>
  <si>
    <t>K109</t>
    <phoneticPr fontId="2"/>
  </si>
  <si>
    <t>C112</t>
    <phoneticPr fontId="2"/>
  </si>
  <si>
    <t>C115</t>
    <phoneticPr fontId="2"/>
  </si>
  <si>
    <t>課題</t>
    <rPh sb="0" eb="2">
      <t>カダイ</t>
    </rPh>
    <phoneticPr fontId="2"/>
  </si>
  <si>
    <t>メールアドレス</t>
  </si>
  <si>
    <t>R6.3時点の在宅利用者
割合　　（％）</t>
    <rPh sb="4" eb="6">
      <t>ジテン</t>
    </rPh>
    <phoneticPr fontId="2"/>
  </si>
  <si>
    <t>B-1</t>
  </si>
  <si>
    <t>社会福祉法人（社協以外）</t>
    <rPh sb="0" eb="6">
      <t>シャカイフクシホウジン</t>
    </rPh>
    <rPh sb="7" eb="9">
      <t>シャキョウ</t>
    </rPh>
    <rPh sb="9" eb="11">
      <t>イガイ</t>
    </rPh>
    <phoneticPr fontId="8"/>
  </si>
  <si>
    <t>その他</t>
    <rPh sb="2" eb="3">
      <t>タ</t>
    </rPh>
    <phoneticPr fontId="8"/>
  </si>
  <si>
    <t>特定非営利活動法人</t>
    <rPh sb="0" eb="9">
      <t>トクテイヒエイリカツドウホウジン</t>
    </rPh>
    <phoneticPr fontId="8"/>
  </si>
  <si>
    <t>営利法人</t>
    <rPh sb="0" eb="2">
      <t>エイリ</t>
    </rPh>
    <rPh sb="2" eb="4">
      <t>ホウジン</t>
    </rPh>
    <phoneticPr fontId="8"/>
  </si>
  <si>
    <t>SKYケアサービス（株）</t>
    <rPh sb="9" eb="12">
      <t>かぶ</t>
    </rPh>
    <phoneticPr fontId="8" type="Hiragana"/>
  </si>
  <si>
    <t>川口市</t>
    <rPh sb="0" eb="3">
      <t>かわぐちし</t>
    </rPh>
    <phoneticPr fontId="8" type="Hiragana"/>
  </si>
  <si>
    <t>（福）あみくるＤａｙｓ</t>
    <rPh sb="1" eb="2">
      <t>ふく</t>
    </rPh>
    <phoneticPr fontId="8" type="Hiragana"/>
  </si>
  <si>
    <t>あみくるおべんと屋さん</t>
    <rPh sb="8" eb="9">
      <t>や</t>
    </rPh>
    <phoneticPr fontId="8" type="Hiragana"/>
  </si>
  <si>
    <t>花ててたりと</t>
    <rPh sb="0" eb="1">
      <t>はな</t>
    </rPh>
    <phoneticPr fontId="8" type="Hiragana"/>
  </si>
  <si>
    <t>一般社団法人優・ハーモニー</t>
    <rPh sb="0" eb="7">
      <t>いっぱんしゃだんほうじんゆう</t>
    </rPh>
    <phoneticPr fontId="2" type="Hiragana"/>
  </si>
  <si>
    <t>就労継続支援Ｂ型事業所　奏</t>
    <rPh sb="0" eb="6">
      <t>しゅうろうけいぞくしえん</t>
    </rPh>
    <rPh sb="7" eb="8">
      <t>がた</t>
    </rPh>
    <rPh sb="8" eb="11">
      <t>じぎょうしょ</t>
    </rPh>
    <rPh sb="12" eb="13">
      <t>かなで</t>
    </rPh>
    <phoneticPr fontId="2" type="Hiragana"/>
  </si>
  <si>
    <t>株式会社marble</t>
    <rPh sb="0" eb="4">
      <t>かぶしきかいしゃ</t>
    </rPh>
    <phoneticPr fontId="2" type="Hiragana"/>
  </si>
  <si>
    <t>就労継続支援Ｂ型　ハートライン</t>
    <rPh sb="0" eb="6">
      <t>しゅうろうけいぞくしえん</t>
    </rPh>
    <rPh sb="7" eb="8">
      <t>がた</t>
    </rPh>
    <phoneticPr fontId="2" type="Hiragana"/>
  </si>
  <si>
    <t>株式会社Ｍｅｌｔｈ</t>
    <rPh sb="0" eb="4">
      <t>かぶしきかいしゃ</t>
    </rPh>
    <phoneticPr fontId="2" type="Hiragana"/>
  </si>
  <si>
    <t>LARGO東川口</t>
    <rPh sb="5" eb="8">
      <t>ひがしかわぐち</t>
    </rPh>
    <phoneticPr fontId="2" type="Hiragana"/>
  </si>
  <si>
    <t>株式会社エスリード</t>
    <rPh sb="0" eb="4">
      <t>かぶしきかいしゃ</t>
    </rPh>
    <phoneticPr fontId="2" type="Hiragana"/>
  </si>
  <si>
    <t>就労継続支援Ｂ型　みらい</t>
    <rPh sb="0" eb="6">
      <t>しゅうろうけいぞくしえん</t>
    </rPh>
    <rPh sb="7" eb="8">
      <t>がた</t>
    </rPh>
    <phoneticPr fontId="2" type="Hiragana"/>
  </si>
  <si>
    <t>特定非営利活動法人サポートあおい</t>
  </si>
  <si>
    <t>ワークセンターせんば</t>
  </si>
  <si>
    <t>社会福祉法人新</t>
  </si>
  <si>
    <t>セラヴィ今福</t>
  </si>
  <si>
    <t>特定非営利活動法人　山正</t>
  </si>
  <si>
    <t>リンクス川越事業所</t>
  </si>
  <si>
    <t>社会福祉法人　ハッピーネット</t>
  </si>
  <si>
    <t>ゆめの園アクト初雁多機能型事業所</t>
  </si>
  <si>
    <t>(福)皆の郷</t>
    <rPh sb="3" eb="4">
      <t>ミナ</t>
    </rPh>
    <rPh sb="5" eb="6">
      <t>ゴウ</t>
    </rPh>
    <phoneticPr fontId="10"/>
  </si>
  <si>
    <t>第４川越いもの子作業所</t>
    <rPh sb="0" eb="1">
      <t>ダイ</t>
    </rPh>
    <rPh sb="2" eb="4">
      <t>カワゴエ</t>
    </rPh>
    <rPh sb="7" eb="8">
      <t>コ</t>
    </rPh>
    <rPh sb="8" eb="11">
      <t>サギョウジョ</t>
    </rPh>
    <phoneticPr fontId="10"/>
  </si>
  <si>
    <t>川越市</t>
    <rPh sb="0" eb="3">
      <t>カワゴエシ</t>
    </rPh>
    <phoneticPr fontId="10"/>
  </si>
  <si>
    <t>（株）典雅</t>
    <rPh sb="0" eb="3">
      <t>カブ</t>
    </rPh>
    <rPh sb="3" eb="5">
      <t>テンガ</t>
    </rPh>
    <phoneticPr fontId="9"/>
  </si>
  <si>
    <t>川越市</t>
    <rPh sb="0" eb="3">
      <t>カワゴエシ</t>
    </rPh>
    <phoneticPr fontId="9"/>
  </si>
  <si>
    <t>（株）モードファイブ</t>
    <rPh sb="0" eb="3">
      <t>カブ</t>
    </rPh>
    <phoneticPr fontId="9"/>
  </si>
  <si>
    <t>aloha川越</t>
    <rPh sb="5" eb="7">
      <t>カワゴエ</t>
    </rPh>
    <phoneticPr fontId="9"/>
  </si>
  <si>
    <t>aloha南大塚</t>
    <rPh sb="5" eb="8">
      <t>ミナミオオツカ</t>
    </rPh>
    <phoneticPr fontId="9"/>
  </si>
  <si>
    <t>（株）あしたの花</t>
    <rPh sb="0" eb="3">
      <t>カブ</t>
    </rPh>
    <rPh sb="7" eb="8">
      <t>ハナ</t>
    </rPh>
    <phoneticPr fontId="9"/>
  </si>
  <si>
    <t>あしたのタネ川越六軒町</t>
    <rPh sb="6" eb="8">
      <t>カワゴエ</t>
    </rPh>
    <rPh sb="8" eb="11">
      <t>ロッケンマチ</t>
    </rPh>
    <phoneticPr fontId="9"/>
  </si>
  <si>
    <t>株式会社　小春日和</t>
    <rPh sb="0" eb="4">
      <t>カブシキガイシャ</t>
    </rPh>
    <rPh sb="5" eb="7">
      <t>コハル</t>
    </rPh>
    <rPh sb="7" eb="9">
      <t>ビヨリ</t>
    </rPh>
    <phoneticPr fontId="2"/>
  </si>
  <si>
    <t>てっぺん</t>
  </si>
  <si>
    <t>社会福祉協議会</t>
    <rPh sb="0" eb="2">
      <t>シャカイ</t>
    </rPh>
    <rPh sb="2" eb="4">
      <t>フクシ</t>
    </rPh>
    <rPh sb="4" eb="7">
      <t>キョウギカイ</t>
    </rPh>
    <phoneticPr fontId="8"/>
  </si>
  <si>
    <t>医療法人</t>
    <rPh sb="0" eb="4">
      <t>イリョウホウジン</t>
    </rPh>
    <phoneticPr fontId="8"/>
  </si>
  <si>
    <t>(一社）未来エイト</t>
    <rPh sb="1" eb="3">
      <t>イッシャ</t>
    </rPh>
    <rPh sb="4" eb="6">
      <t>ミライ</t>
    </rPh>
    <phoneticPr fontId="2"/>
  </si>
  <si>
    <t>就労継続支援Ｂ型事業所ジョイフルハウス</t>
    <rPh sb="0" eb="2">
      <t>シュウロウ</t>
    </rPh>
    <rPh sb="2" eb="4">
      <t>ケイゾク</t>
    </rPh>
    <rPh sb="4" eb="6">
      <t>シエン</t>
    </rPh>
    <rPh sb="7" eb="8">
      <t>ガタ</t>
    </rPh>
    <rPh sb="8" eb="11">
      <t>ジギョウショ</t>
    </rPh>
    <phoneticPr fontId="2"/>
  </si>
  <si>
    <t>（株）フロー</t>
    <rPh sb="1" eb="2">
      <t>カブ</t>
    </rPh>
    <phoneticPr fontId="2"/>
  </si>
  <si>
    <t>オーケー自立支援事業所　春日部</t>
    <rPh sb="4" eb="11">
      <t>ジリツシエンジギョウショ</t>
    </rPh>
    <rPh sb="12" eb="15">
      <t>カスカベ</t>
    </rPh>
    <phoneticPr fontId="2"/>
  </si>
  <si>
    <t>C-1</t>
  </si>
  <si>
    <t>株式会社ドリームダブルコーポレーション</t>
    <rPh sb="0" eb="4">
      <t>カブシキカイシャ</t>
    </rPh>
    <phoneticPr fontId="2"/>
  </si>
  <si>
    <t>ONEGAME越谷</t>
    <rPh sb="7" eb="9">
      <t>コシガヤ</t>
    </rPh>
    <phoneticPr fontId="2"/>
  </si>
  <si>
    <t>合同会社motsu.</t>
    <rPh sb="0" eb="4">
      <t>ゴウドウガイシャ</t>
    </rPh>
    <phoneticPr fontId="2"/>
  </si>
  <si>
    <t>+motsu.</t>
  </si>
  <si>
    <t>株式会社ダイモンサービス</t>
    <rPh sb="0" eb="4">
      <t>カブシキカイシャ</t>
    </rPh>
    <phoneticPr fontId="2"/>
  </si>
  <si>
    <t>おりひめ</t>
  </si>
  <si>
    <t>チャレンジドホームズ株式会社</t>
    <rPh sb="10" eb="14">
      <t>カブシキカイシャ</t>
    </rPh>
    <phoneticPr fontId="2"/>
  </si>
  <si>
    <t>チャレンジドファクトリー</t>
  </si>
  <si>
    <t>合同会社stara link</t>
    <rPh sb="0" eb="4">
      <t>ゴウドウカイシャ</t>
    </rPh>
    <phoneticPr fontId="2"/>
  </si>
  <si>
    <t>stara大袋</t>
    <rPh sb="5" eb="7">
      <t>オオブクロ</t>
    </rPh>
    <phoneticPr fontId="2"/>
  </si>
  <si>
    <t>特定非営利活動法人地域再生研究機構</t>
  </si>
  <si>
    <t>どすこい就労支援</t>
    <rPh sb="4" eb="8">
      <t>シュウロウシエン</t>
    </rPh>
    <phoneticPr fontId="2"/>
  </si>
  <si>
    <t>ウーリー伊奈</t>
    <rPh sb="4" eb="6">
      <t>イナ</t>
    </rPh>
    <phoneticPr fontId="2"/>
  </si>
  <si>
    <t>伊奈町</t>
    <rPh sb="0" eb="3">
      <t>イナマチ</t>
    </rPh>
    <phoneticPr fontId="2"/>
  </si>
  <si>
    <t>あしたのタネ上尾</t>
    <rPh sb="6" eb="8">
      <t>アゲオ</t>
    </rPh>
    <phoneticPr fontId="2"/>
  </si>
  <si>
    <t>鴻巣市あしたばポプラ作業所</t>
    <rPh sb="0" eb="3">
      <t>コウノスシ</t>
    </rPh>
    <rPh sb="10" eb="13">
      <t>サギョウショ</t>
    </rPh>
    <phoneticPr fontId="2"/>
  </si>
  <si>
    <t>(特非)クローバー</t>
    <rPh sb="1" eb="3">
      <t>とくひ</t>
    </rPh>
    <phoneticPr fontId="2" type="Hiragana"/>
  </si>
  <si>
    <t>あーとふぁくとりー</t>
  </si>
  <si>
    <t>ＤＲＥＡＭＩＮ（株）</t>
    <rPh sb="8" eb="9">
      <t>カブ</t>
    </rPh>
    <phoneticPr fontId="2"/>
  </si>
  <si>
    <t>ＤＲＥＡＭＩＮ</t>
  </si>
  <si>
    <t>D-1</t>
  </si>
  <si>
    <t>特定非営利活動法人埼玉こころのかけ橋</t>
    <rPh sb="0" eb="9">
      <t>トクテイヒエイリカツドウホウジン</t>
    </rPh>
    <rPh sb="9" eb="11">
      <t>サイタマ</t>
    </rPh>
    <rPh sb="17" eb="18">
      <t>ハシ</t>
    </rPh>
    <phoneticPr fontId="2"/>
  </si>
  <si>
    <t>就労継続支援B型事業所　メロディー</t>
    <rPh sb="0" eb="2">
      <t>シュウロウ</t>
    </rPh>
    <rPh sb="2" eb="4">
      <t>ケイゾク</t>
    </rPh>
    <rPh sb="4" eb="6">
      <t>シエン</t>
    </rPh>
    <rPh sb="7" eb="11">
      <t>ガタジギョウショ</t>
    </rPh>
    <phoneticPr fontId="2"/>
  </si>
  <si>
    <t>(株）トレパル</t>
    <rPh sb="1" eb="2">
      <t>カブ</t>
    </rPh>
    <phoneticPr fontId="2"/>
  </si>
  <si>
    <t>torepal就労移行支援事業所</t>
    <rPh sb="7" eb="9">
      <t>シュウロウ</t>
    </rPh>
    <rPh sb="9" eb="11">
      <t>イコウ</t>
    </rPh>
    <rPh sb="11" eb="13">
      <t>シエン</t>
    </rPh>
    <rPh sb="13" eb="16">
      <t>ジギョウショ</t>
    </rPh>
    <phoneticPr fontId="2"/>
  </si>
  <si>
    <t>和光市・(福)和光市社会福祉協議会</t>
    <rPh sb="0" eb="3">
      <t>ワコウシ</t>
    </rPh>
    <rPh sb="5" eb="6">
      <t>フク</t>
    </rPh>
    <rPh sb="7" eb="10">
      <t>ワコウシ</t>
    </rPh>
    <rPh sb="10" eb="12">
      <t>シャカイ</t>
    </rPh>
    <rPh sb="12" eb="14">
      <t>フクシ</t>
    </rPh>
    <rPh sb="14" eb="17">
      <t>キョウギカイ</t>
    </rPh>
    <phoneticPr fontId="11"/>
  </si>
  <si>
    <t>和光市就労継続支援Ｂ型施設　すまいる工房</t>
    <rPh sb="0" eb="3">
      <t>ワコウシ</t>
    </rPh>
    <rPh sb="3" eb="5">
      <t>シュウロウ</t>
    </rPh>
    <rPh sb="5" eb="7">
      <t>ケイゾク</t>
    </rPh>
    <rPh sb="7" eb="9">
      <t>シエン</t>
    </rPh>
    <rPh sb="10" eb="11">
      <t>ガタ</t>
    </rPh>
    <rPh sb="11" eb="13">
      <t>シセツ</t>
    </rPh>
    <rPh sb="18" eb="20">
      <t>コウボウ</t>
    </rPh>
    <phoneticPr fontId="11"/>
  </si>
  <si>
    <t>(株)pofm</t>
    <rPh sb="0" eb="3">
      <t>カブ</t>
    </rPh>
    <phoneticPr fontId="2"/>
  </si>
  <si>
    <t>就労継続支援Ｂ型事業所　ＴＲＥＥ　三芳町店</t>
    <rPh sb="0" eb="6">
      <t>シュウロウケイゾクシエン</t>
    </rPh>
    <rPh sb="7" eb="11">
      <t>ガタジギョウショ</t>
    </rPh>
    <rPh sb="17" eb="21">
      <t>ミヨシマチテン</t>
    </rPh>
    <phoneticPr fontId="2"/>
  </si>
  <si>
    <t>aloha所沢</t>
    <rPh sb="5" eb="7">
      <t>トコロザワ</t>
    </rPh>
    <phoneticPr fontId="2"/>
  </si>
  <si>
    <t>（同）小林</t>
    <rPh sb="1" eb="2">
      <t>ドウ</t>
    </rPh>
    <rPh sb="3" eb="5">
      <t>コバヤシ</t>
    </rPh>
    <phoneticPr fontId="2"/>
  </si>
  <si>
    <t>ひなたぼっこ</t>
  </si>
  <si>
    <t>WOOOLY㈱</t>
  </si>
  <si>
    <t>ウーリー新狭山</t>
    <rPh sb="4" eb="7">
      <t>シンサヤマ</t>
    </rPh>
    <phoneticPr fontId="2"/>
  </si>
  <si>
    <t>aloha新狭山駅前</t>
    <rPh sb="5" eb="8">
      <t>シンサヤマ</t>
    </rPh>
    <rPh sb="8" eb="10">
      <t>エキマエ</t>
    </rPh>
    <phoneticPr fontId="2"/>
  </si>
  <si>
    <t>E-1</t>
  </si>
  <si>
    <t>妻沼つくし</t>
    <rPh sb="0" eb="2">
      <t>メヌマ</t>
    </rPh>
    <phoneticPr fontId="2"/>
  </si>
  <si>
    <t>障害者就労支援事業所りん</t>
    <rPh sb="0" eb="3">
      <t>ショウガイシャ</t>
    </rPh>
    <rPh sb="3" eb="5">
      <t>シュウロウ</t>
    </rPh>
    <rPh sb="5" eb="7">
      <t>シエン</t>
    </rPh>
    <rPh sb="7" eb="9">
      <t>ジギョウ</t>
    </rPh>
    <rPh sb="9" eb="10">
      <t>ショ</t>
    </rPh>
    <phoneticPr fontId="2"/>
  </si>
  <si>
    <t>（医）昭友会</t>
    <rPh sb="1" eb="2">
      <t>イ</t>
    </rPh>
    <rPh sb="3" eb="4">
      <t>アキラ</t>
    </rPh>
    <rPh sb="4" eb="5">
      <t>ユウ</t>
    </rPh>
    <rPh sb="5" eb="6">
      <t>カイ</t>
    </rPh>
    <phoneticPr fontId="2"/>
  </si>
  <si>
    <t>第二シンフォニー</t>
    <rPh sb="0" eb="2">
      <t>ダイ２</t>
    </rPh>
    <phoneticPr fontId="2"/>
  </si>
  <si>
    <t>滑川町</t>
    <rPh sb="0" eb="3">
      <t>ナメカワマチ</t>
    </rPh>
    <phoneticPr fontId="2"/>
  </si>
  <si>
    <t>ウーリー行田</t>
  </si>
  <si>
    <t>行田市</t>
    <rPh sb="0" eb="2">
      <t>ギョウダ</t>
    </rPh>
    <phoneticPr fontId="2"/>
  </si>
  <si>
    <t>株式会社ビバハウス</t>
  </si>
  <si>
    <t>ワークデザイン</t>
  </si>
  <si>
    <t>一般社団法人勇希</t>
  </si>
  <si>
    <t>勇希の森</t>
  </si>
  <si>
    <t>ＮＰＯ法人　虹</t>
  </si>
  <si>
    <t>就労継続支援Ｂ型　なないろ</t>
  </si>
  <si>
    <t>特定非営利活動法人ソーシャルハウス</t>
  </si>
  <si>
    <t>ソーシャルハウス本庄</t>
  </si>
  <si>
    <t>ウーリー本庄</t>
    <rPh sb="4" eb="6">
      <t>ホンジョウ</t>
    </rPh>
    <phoneticPr fontId="2"/>
  </si>
  <si>
    <t>株式会社コレット</t>
    <rPh sb="0" eb="4">
      <t>カブシキカイシャ</t>
    </rPh>
    <phoneticPr fontId="2"/>
  </si>
  <si>
    <t>就労継続支援B型事業所グリット</t>
    <rPh sb="0" eb="2">
      <t>シュウロウ</t>
    </rPh>
    <rPh sb="2" eb="4">
      <t>ケイゾク</t>
    </rPh>
    <rPh sb="4" eb="6">
      <t>シエン</t>
    </rPh>
    <rPh sb="7" eb="11">
      <t>ガタジギョウショ</t>
    </rPh>
    <phoneticPr fontId="2"/>
  </si>
  <si>
    <t>F-1</t>
  </si>
  <si>
    <t>医療法人社団勝医会</t>
    <rPh sb="0" eb="6">
      <t>イリョウホウジンシャダン</t>
    </rPh>
    <rPh sb="6" eb="7">
      <t>カツ</t>
    </rPh>
    <rPh sb="7" eb="8">
      <t>イ</t>
    </rPh>
    <rPh sb="8" eb="9">
      <t>カイ</t>
    </rPh>
    <phoneticPr fontId="2"/>
  </si>
  <si>
    <t>いまここワーク</t>
  </si>
  <si>
    <t>(有)タイヘイ建宅</t>
    <rPh sb="0" eb="3">
      <t>ユウ</t>
    </rPh>
    <rPh sb="7" eb="8">
      <t>タツル</t>
    </rPh>
    <rPh sb="8" eb="9">
      <t>タク</t>
    </rPh>
    <phoneticPr fontId="2"/>
  </si>
  <si>
    <t>就労継続支援いろり</t>
    <rPh sb="0" eb="2">
      <t>シュウロウ</t>
    </rPh>
    <rPh sb="2" eb="4">
      <t>ケイゾク</t>
    </rPh>
    <rPh sb="4" eb="6">
      <t>シエン</t>
    </rPh>
    <phoneticPr fontId="2"/>
  </si>
  <si>
    <t>（一社）侑和会</t>
    <rPh sb="1" eb="3">
      <t>イッシャ</t>
    </rPh>
    <rPh sb="4" eb="5">
      <t>ユウ</t>
    </rPh>
    <rPh sb="5" eb="6">
      <t>ワ</t>
    </rPh>
    <rPh sb="6" eb="7">
      <t>カイ</t>
    </rPh>
    <phoneticPr fontId="2"/>
  </si>
  <si>
    <t>多機能型事業所　侑和</t>
  </si>
  <si>
    <t>G-1</t>
  </si>
  <si>
    <t>ゆめの園アクト大宮　多機能型事業所</t>
  </si>
  <si>
    <t>(福)西部福祉会</t>
    <rPh sb="1" eb="2">
      <t>フク</t>
    </rPh>
    <rPh sb="3" eb="5">
      <t>セイブ</t>
    </rPh>
    <rPh sb="5" eb="8">
      <t>フクシカイ</t>
    </rPh>
    <phoneticPr fontId="3"/>
  </si>
  <si>
    <t>就労継続支援施設よもの木</t>
    <rPh sb="0" eb="2">
      <t>シュウロウ</t>
    </rPh>
    <rPh sb="2" eb="4">
      <t>ケイゾク</t>
    </rPh>
    <rPh sb="4" eb="6">
      <t>シエン</t>
    </rPh>
    <rPh sb="6" eb="8">
      <t>シセツ</t>
    </rPh>
    <rPh sb="11" eb="12">
      <t>キ</t>
    </rPh>
    <phoneticPr fontId="3"/>
  </si>
  <si>
    <t>特定非営利活動法人工房ポルトス</t>
    <rPh sb="0" eb="2">
      <t>トクテイ</t>
    </rPh>
    <rPh sb="2" eb="5">
      <t>ヒエイリ</t>
    </rPh>
    <rPh sb="5" eb="7">
      <t>カツドウ</t>
    </rPh>
    <rPh sb="7" eb="9">
      <t>ホウジン</t>
    </rPh>
    <rPh sb="9" eb="11">
      <t>コウボウ</t>
    </rPh>
    <phoneticPr fontId="3"/>
  </si>
  <si>
    <t>工房ポルトス</t>
    <rPh sb="0" eb="2">
      <t>コウボウ</t>
    </rPh>
    <phoneticPr fontId="3"/>
  </si>
  <si>
    <t>あゆみ舎</t>
    <rPh sb="3" eb="4">
      <t>シャ</t>
    </rPh>
    <phoneticPr fontId="3"/>
  </si>
  <si>
    <t>てづくり厨ふぁくとりー</t>
    <rPh sb="4" eb="5">
      <t>クリヤ</t>
    </rPh>
    <phoneticPr fontId="3"/>
  </si>
  <si>
    <t>仲良し作業所</t>
    <rPh sb="0" eb="2">
      <t>ナカヨ</t>
    </rPh>
    <rPh sb="3" eb="6">
      <t>サギョウショ</t>
    </rPh>
    <phoneticPr fontId="3"/>
  </si>
  <si>
    <t>作業所ひな</t>
    <rPh sb="0" eb="3">
      <t>サギョウショ</t>
    </rPh>
    <phoneticPr fontId="3"/>
  </si>
  <si>
    <t>(公社）やどかりの里</t>
    <rPh sb="1" eb="3">
      <t>コウシャ</t>
    </rPh>
    <rPh sb="9" eb="10">
      <t>サト</t>
    </rPh>
    <phoneticPr fontId="3"/>
  </si>
  <si>
    <t>特定非営利活動法人ゆうの樹</t>
    <rPh sb="0" eb="2">
      <t>トクテイ</t>
    </rPh>
    <rPh sb="2" eb="5">
      <t>ヒエイリ</t>
    </rPh>
    <rPh sb="5" eb="7">
      <t>カツドウ</t>
    </rPh>
    <rPh sb="7" eb="9">
      <t>ホウジン</t>
    </rPh>
    <rPh sb="12" eb="13">
      <t>キ</t>
    </rPh>
    <phoneticPr fontId="12"/>
  </si>
  <si>
    <t>さいたま市</t>
    <rPh sb="4" eb="5">
      <t>シ</t>
    </rPh>
    <phoneticPr fontId="0"/>
  </si>
  <si>
    <t>ゆめの園アクト浦和　多機能型事業所</t>
    <rPh sb="3" eb="4">
      <t>ソノ</t>
    </rPh>
    <rPh sb="7" eb="9">
      <t>ウラワ</t>
    </rPh>
    <rPh sb="10" eb="14">
      <t>タキノウガタ</t>
    </rPh>
    <rPh sb="14" eb="17">
      <t>ジギョウショ</t>
    </rPh>
    <phoneticPr fontId="2"/>
  </si>
  <si>
    <t>(特非)ひかり福祉会</t>
    <rPh sb="7" eb="9">
      <t>フクシ</t>
    </rPh>
    <rPh sb="9" eb="10">
      <t>カイ</t>
    </rPh>
    <phoneticPr fontId="5"/>
  </si>
  <si>
    <t>みどり園</t>
    <rPh sb="3" eb="4">
      <t>エン</t>
    </rPh>
    <phoneticPr fontId="5"/>
  </si>
  <si>
    <t>(特非)みやはら福祉会</t>
    <rPh sb="1" eb="2">
      <t>トク</t>
    </rPh>
    <rPh sb="2" eb="3">
      <t>ヒ</t>
    </rPh>
    <rPh sb="8" eb="10">
      <t>フクシ</t>
    </rPh>
    <rPh sb="10" eb="11">
      <t>カイ</t>
    </rPh>
    <phoneticPr fontId="5"/>
  </si>
  <si>
    <t>大空</t>
    <rPh sb="0" eb="2">
      <t>オオゾラ</t>
    </rPh>
    <phoneticPr fontId="5"/>
  </si>
  <si>
    <t>社会福祉法人　独歩</t>
    <rPh sb="0" eb="2">
      <t>シャカイ</t>
    </rPh>
    <rPh sb="2" eb="4">
      <t>フクシ</t>
    </rPh>
    <rPh sb="4" eb="6">
      <t>ホウジン</t>
    </rPh>
    <rPh sb="7" eb="9">
      <t>ドッポ</t>
    </rPh>
    <phoneticPr fontId="5"/>
  </si>
  <si>
    <t>（特非）アンファミーユ</t>
    <rPh sb="1" eb="2">
      <t>トク</t>
    </rPh>
    <rPh sb="2" eb="3">
      <t>ヒ</t>
    </rPh>
    <phoneticPr fontId="4"/>
  </si>
  <si>
    <t>(医）春志会</t>
    <rPh sb="1" eb="2">
      <t>イ</t>
    </rPh>
    <rPh sb="3" eb="4">
      <t>シュン</t>
    </rPh>
    <rPh sb="4" eb="5">
      <t>シ</t>
    </rPh>
    <rPh sb="5" eb="6">
      <t>カイ</t>
    </rPh>
    <phoneticPr fontId="3"/>
  </si>
  <si>
    <t>千乃詩</t>
    <rPh sb="0" eb="1">
      <t>セン</t>
    </rPh>
    <rPh sb="1" eb="2">
      <t>ノ</t>
    </rPh>
    <rPh sb="2" eb="3">
      <t>ウタ</t>
    </rPh>
    <phoneticPr fontId="3"/>
  </si>
  <si>
    <t>（特非）ゆいのわ</t>
    <rPh sb="1" eb="2">
      <t>トク</t>
    </rPh>
    <rPh sb="2" eb="3">
      <t>ヒ</t>
    </rPh>
    <phoneticPr fontId="4"/>
  </si>
  <si>
    <t>（一社）キャリアプラザ</t>
    <rPh sb="1" eb="2">
      <t>イチ</t>
    </rPh>
    <rPh sb="2" eb="3">
      <t>シャ</t>
    </rPh>
    <phoneticPr fontId="5"/>
  </si>
  <si>
    <t>きずな工房</t>
    <rPh sb="3" eb="5">
      <t>コウボウ</t>
    </rPh>
    <phoneticPr fontId="5"/>
  </si>
  <si>
    <t>(株)プレイファースト</t>
    <rPh sb="0" eb="3">
      <t>カブ</t>
    </rPh>
    <phoneticPr fontId="7"/>
  </si>
  <si>
    <t>犬も歩けば・・・。</t>
    <rPh sb="0" eb="1">
      <t>イヌ</t>
    </rPh>
    <rPh sb="2" eb="3">
      <t>アル</t>
    </rPh>
    <phoneticPr fontId="7"/>
  </si>
  <si>
    <t>(有)　あさひ福祉サービス</t>
    <rPh sb="1" eb="2">
      <t>ユウ</t>
    </rPh>
    <rPh sb="7" eb="9">
      <t>フクシ</t>
    </rPh>
    <phoneticPr fontId="5"/>
  </si>
  <si>
    <t>あさひ元気村</t>
    <rPh sb="3" eb="5">
      <t>ゲンキ</t>
    </rPh>
    <rPh sb="5" eb="6">
      <t>ムラ</t>
    </rPh>
    <phoneticPr fontId="5"/>
  </si>
  <si>
    <t>（一社）空想庭園</t>
    <rPh sb="4" eb="6">
      <t>クウソウ</t>
    </rPh>
    <rPh sb="6" eb="8">
      <t>テイエン</t>
    </rPh>
    <phoneticPr fontId="5"/>
  </si>
  <si>
    <t>(福)邑元会</t>
    <rPh sb="1" eb="2">
      <t>フク</t>
    </rPh>
    <rPh sb="3" eb="4">
      <t>ユウ</t>
    </rPh>
    <rPh sb="4" eb="5">
      <t>ゲン</t>
    </rPh>
    <rPh sb="5" eb="6">
      <t>カイ</t>
    </rPh>
    <phoneticPr fontId="3"/>
  </si>
  <si>
    <t>しびらき通り商店街</t>
    <rPh sb="4" eb="5">
      <t>トオ</t>
    </rPh>
    <rPh sb="6" eb="9">
      <t>ショウテンガイ</t>
    </rPh>
    <phoneticPr fontId="3"/>
  </si>
  <si>
    <t>(福)南桜会</t>
    <rPh sb="1" eb="2">
      <t>フク</t>
    </rPh>
    <rPh sb="3" eb="4">
      <t>ミナミ</t>
    </rPh>
    <rPh sb="4" eb="5">
      <t>サクラ</t>
    </rPh>
    <rPh sb="5" eb="6">
      <t>カイ</t>
    </rPh>
    <phoneticPr fontId="6"/>
  </si>
  <si>
    <t>ふくふく東町作業所</t>
    <rPh sb="4" eb="5">
      <t>ヒガシ</t>
    </rPh>
    <rPh sb="5" eb="6">
      <t>マチ</t>
    </rPh>
    <rPh sb="6" eb="8">
      <t>サギョウ</t>
    </rPh>
    <rPh sb="8" eb="9">
      <t>ショ</t>
    </rPh>
    <phoneticPr fontId="5"/>
  </si>
  <si>
    <t>(有)来楽</t>
    <rPh sb="1" eb="2">
      <t>ア</t>
    </rPh>
    <rPh sb="3" eb="4">
      <t>ライ</t>
    </rPh>
    <rPh sb="4" eb="5">
      <t>ラク</t>
    </rPh>
    <phoneticPr fontId="5"/>
  </si>
  <si>
    <t>多機能型事業所　来楽大宮</t>
    <rPh sb="0" eb="7">
      <t>タキノウガタジギョウショ</t>
    </rPh>
    <rPh sb="8" eb="9">
      <t>ライ</t>
    </rPh>
    <rPh sb="9" eb="10">
      <t>ラク</t>
    </rPh>
    <rPh sb="10" eb="12">
      <t>オオミヤ</t>
    </rPh>
    <phoneticPr fontId="5"/>
  </si>
  <si>
    <t>(株)ウィンブル</t>
    <rPh sb="0" eb="3">
      <t>カブ</t>
    </rPh>
    <phoneticPr fontId="5"/>
  </si>
  <si>
    <t>(株)パザパ・エンターテイメント</t>
    <rPh sb="0" eb="3">
      <t>カブ</t>
    </rPh>
    <phoneticPr fontId="5"/>
  </si>
  <si>
    <t>（一社）とまりぎ</t>
    <rPh sb="1" eb="2">
      <t>イチ</t>
    </rPh>
    <rPh sb="2" eb="3">
      <t>シャ</t>
    </rPh>
    <phoneticPr fontId="5"/>
  </si>
  <si>
    <t>ふくふく　深作作業所</t>
    <rPh sb="5" eb="7">
      <t>フカサク</t>
    </rPh>
    <rPh sb="7" eb="9">
      <t>サギョウ</t>
    </rPh>
    <rPh sb="9" eb="10">
      <t>ショ</t>
    </rPh>
    <phoneticPr fontId="5"/>
  </si>
  <si>
    <t>社会福祉法人うらわ学園</t>
    <rPh sb="0" eb="2">
      <t>シャカイ</t>
    </rPh>
    <rPh sb="2" eb="4">
      <t>フクシ</t>
    </rPh>
    <rPh sb="4" eb="6">
      <t>ホウジン</t>
    </rPh>
    <rPh sb="9" eb="11">
      <t>ガクエン</t>
    </rPh>
    <phoneticPr fontId="12"/>
  </si>
  <si>
    <t>うらわ学園</t>
    <rPh sb="3" eb="5">
      <t>ガクエン</t>
    </rPh>
    <phoneticPr fontId="12"/>
  </si>
  <si>
    <t>(福)愛弘会</t>
    <rPh sb="1" eb="2">
      <t>フク</t>
    </rPh>
    <rPh sb="3" eb="4">
      <t>アイ</t>
    </rPh>
    <rPh sb="4" eb="5">
      <t>コウ</t>
    </rPh>
    <rPh sb="5" eb="6">
      <t>カイ</t>
    </rPh>
    <phoneticPr fontId="3"/>
  </si>
  <si>
    <t>（一社）あるかでぃあ</t>
    <rPh sb="1" eb="2">
      <t>イチ</t>
    </rPh>
    <rPh sb="2" eb="3">
      <t>シャ</t>
    </rPh>
    <phoneticPr fontId="5"/>
  </si>
  <si>
    <t>多機能型事業所ぱらだいすかふぇ</t>
    <rPh sb="0" eb="4">
      <t>タキノウガタ</t>
    </rPh>
    <rPh sb="4" eb="7">
      <t>ジギョウショ</t>
    </rPh>
    <phoneticPr fontId="5"/>
  </si>
  <si>
    <t>(株）ジェイド</t>
    <rPh sb="1" eb="2">
      <t>カブ</t>
    </rPh>
    <phoneticPr fontId="5"/>
  </si>
  <si>
    <t>ミライズ土呂</t>
    <rPh sb="3" eb="5">
      <t>トロ</t>
    </rPh>
    <phoneticPr fontId="5"/>
  </si>
  <si>
    <t>（株）ｂｌｏｏｍ</t>
    <rPh sb="1" eb="2">
      <t>カブ</t>
    </rPh>
    <phoneticPr fontId="5"/>
  </si>
  <si>
    <t>ノア</t>
  </si>
  <si>
    <t>（株）ヒューマンキュア</t>
    <rPh sb="1" eb="2">
      <t>カブ</t>
    </rPh>
    <phoneticPr fontId="5"/>
  </si>
  <si>
    <t>一般社団法人　朗真堂</t>
    <rPh sb="0" eb="2">
      <t>イッパン</t>
    </rPh>
    <rPh sb="2" eb="4">
      <t>シャダン</t>
    </rPh>
    <rPh sb="4" eb="6">
      <t>ホウジン</t>
    </rPh>
    <rPh sb="7" eb="8">
      <t>ロウ</t>
    </rPh>
    <rPh sb="8" eb="9">
      <t>マ</t>
    </rPh>
    <rPh sb="9" eb="10">
      <t>ドウ</t>
    </rPh>
    <phoneticPr fontId="5"/>
  </si>
  <si>
    <t>朗真堂カラーズ</t>
    <rPh sb="0" eb="1">
      <t>ロウ</t>
    </rPh>
    <rPh sb="1" eb="2">
      <t>シン</t>
    </rPh>
    <rPh sb="2" eb="3">
      <t>ドウ</t>
    </rPh>
    <phoneticPr fontId="5"/>
  </si>
  <si>
    <t>G-63</t>
  </si>
  <si>
    <t>一般社団法人　讃盟会</t>
    <rPh sb="0" eb="2">
      <t>イッパン</t>
    </rPh>
    <rPh sb="2" eb="4">
      <t>シャダン</t>
    </rPh>
    <rPh sb="4" eb="6">
      <t>ホウジン</t>
    </rPh>
    <rPh sb="7" eb="8">
      <t>サン</t>
    </rPh>
    <rPh sb="8" eb="9">
      <t>メイ</t>
    </rPh>
    <rPh sb="9" eb="10">
      <t>カイ</t>
    </rPh>
    <phoneticPr fontId="5"/>
  </si>
  <si>
    <t>G-64</t>
  </si>
  <si>
    <t>社会福祉法人独歩</t>
    <rPh sb="0" eb="2">
      <t>シャカイ</t>
    </rPh>
    <rPh sb="2" eb="4">
      <t>フクシ</t>
    </rPh>
    <rPh sb="4" eb="6">
      <t>ホウジン</t>
    </rPh>
    <rPh sb="6" eb="8">
      <t>ドッポ</t>
    </rPh>
    <phoneticPr fontId="5"/>
  </si>
  <si>
    <t>G-65</t>
  </si>
  <si>
    <t>WOOOLY株式会社</t>
    <rPh sb="6" eb="10">
      <t>カブシキガイシャ</t>
    </rPh>
    <phoneticPr fontId="5"/>
  </si>
  <si>
    <t>ウーリー与野本町</t>
    <rPh sb="4" eb="8">
      <t>ヨノホンマチ</t>
    </rPh>
    <phoneticPr fontId="5"/>
  </si>
  <si>
    <t>G-66</t>
  </si>
  <si>
    <t>特定非営利活動法人ゆうの樹</t>
    <rPh sb="0" eb="2">
      <t>トクテイ</t>
    </rPh>
    <rPh sb="2" eb="5">
      <t>ヒエイリ</t>
    </rPh>
    <rPh sb="5" eb="7">
      <t>カツドウ</t>
    </rPh>
    <rPh sb="7" eb="9">
      <t>ホウジン</t>
    </rPh>
    <rPh sb="12" eb="13">
      <t>キ</t>
    </rPh>
    <phoneticPr fontId="5"/>
  </si>
  <si>
    <t>G-67</t>
  </si>
  <si>
    <t>有限会社ケアーステーションさつき</t>
    <rPh sb="0" eb="2">
      <t>ユウゲン</t>
    </rPh>
    <rPh sb="2" eb="4">
      <t>カイシャ</t>
    </rPh>
    <phoneticPr fontId="5"/>
  </si>
  <si>
    <t>アトリエ案樹</t>
    <rPh sb="4" eb="5">
      <t>アン</t>
    </rPh>
    <rPh sb="5" eb="6">
      <t>ジュ</t>
    </rPh>
    <phoneticPr fontId="5"/>
  </si>
  <si>
    <t>G-68</t>
  </si>
  <si>
    <t>アクセシブル北大宮</t>
    <rPh sb="6" eb="9">
      <t>キタオオミヤ</t>
    </rPh>
    <phoneticPr fontId="5"/>
  </si>
  <si>
    <t>G-69</t>
  </si>
  <si>
    <t>（株）チャレンジプラットフォーム</t>
    <rPh sb="1" eb="2">
      <t>カブ</t>
    </rPh>
    <phoneticPr fontId="5"/>
  </si>
  <si>
    <t>サニースポット大和田</t>
    <rPh sb="7" eb="10">
      <t>オオワダ</t>
    </rPh>
    <phoneticPr fontId="5"/>
  </si>
  <si>
    <t>G-70</t>
  </si>
  <si>
    <t>G-71</t>
  </si>
  <si>
    <t>(同)Size</t>
    <rPh sb="1" eb="2">
      <t>ドウ</t>
    </rPh>
    <phoneticPr fontId="5"/>
  </si>
  <si>
    <t>就労支援センターsize</t>
    <rPh sb="0" eb="4">
      <t>シュウロウシエン</t>
    </rPh>
    <phoneticPr fontId="5"/>
  </si>
  <si>
    <t>G-72</t>
  </si>
  <si>
    <t>株式会社リハス</t>
  </si>
  <si>
    <t>リハスワークさいたま浦和</t>
    <rPh sb="10" eb="12">
      <t>ウラワ</t>
    </rPh>
    <phoneticPr fontId="12"/>
  </si>
  <si>
    <t>G-73</t>
  </si>
  <si>
    <t>株式会社ワンダフル</t>
    <rPh sb="0" eb="4">
      <t>カブシキガイシャ</t>
    </rPh>
    <phoneticPr fontId="12"/>
  </si>
  <si>
    <t>ワンダフル宮原</t>
    <rPh sb="5" eb="7">
      <t>みやはら</t>
    </rPh>
    <phoneticPr fontId="12" type="Hiragana"/>
  </si>
  <si>
    <t>G-74</t>
  </si>
  <si>
    <t>アトリエ・アンノウンⅡ　浦和</t>
    <rPh sb="12" eb="14">
      <t>ウラワ</t>
    </rPh>
    <phoneticPr fontId="5"/>
  </si>
  <si>
    <t>G-75</t>
  </si>
  <si>
    <t>G-76</t>
  </si>
  <si>
    <t>さいたま市</t>
    <rPh sb="4" eb="5">
      <t>シ</t>
    </rPh>
    <phoneticPr fontId="5"/>
  </si>
  <si>
    <t>G-77</t>
  </si>
  <si>
    <t>G-78</t>
  </si>
  <si>
    <t>G-79</t>
  </si>
  <si>
    <t>プティ’ｓカラー　東大宮</t>
    <rPh sb="9" eb="12">
      <t>ヒガシオオミヤ</t>
    </rPh>
    <phoneticPr fontId="5"/>
  </si>
  <si>
    <t>G-80</t>
  </si>
  <si>
    <t>ジョブポイントらいく・ゆー　北浦和</t>
    <rPh sb="14" eb="15">
      <t>キタ</t>
    </rPh>
    <rPh sb="15" eb="17">
      <t>ウラワ</t>
    </rPh>
    <phoneticPr fontId="5"/>
  </si>
  <si>
    <t>G-81</t>
  </si>
  <si>
    <t>G-82</t>
  </si>
  <si>
    <t>アニメーションスタジオ大宮</t>
    <rPh sb="11" eb="13">
      <t>オオミヤ</t>
    </rPh>
    <phoneticPr fontId="5"/>
  </si>
  <si>
    <t>G-83</t>
  </si>
  <si>
    <t>G-84</t>
  </si>
  <si>
    <t>G-85</t>
  </si>
  <si>
    <t>一般社団法人ＬＬＳ</t>
    <rPh sb="0" eb="2">
      <t>イッパン</t>
    </rPh>
    <rPh sb="2" eb="4">
      <t>シャダン</t>
    </rPh>
    <rPh sb="4" eb="6">
      <t>ホウジン</t>
    </rPh>
    <phoneticPr fontId="12"/>
  </si>
  <si>
    <t>リヴライフサポート</t>
  </si>
  <si>
    <t>G-86</t>
  </si>
  <si>
    <t>株式会社manaby</t>
    <rPh sb="0" eb="4">
      <t>カブシキガイシャ</t>
    </rPh>
    <phoneticPr fontId="0"/>
  </si>
  <si>
    <t>manaby大宮事業所</t>
    <rPh sb="6" eb="8">
      <t>オオミヤ</t>
    </rPh>
    <rPh sb="8" eb="11">
      <t>ジギョウショ</t>
    </rPh>
    <phoneticPr fontId="0"/>
  </si>
  <si>
    <t>G-87</t>
  </si>
  <si>
    <t>株式会社サイクツ</t>
    <rPh sb="0" eb="4">
      <t>カブシキガイシャ</t>
    </rPh>
    <phoneticPr fontId="12"/>
  </si>
  <si>
    <t>ラシクラボさいたま新都心</t>
    <rPh sb="9" eb="12">
      <t>シントシン</t>
    </rPh>
    <phoneticPr fontId="12"/>
  </si>
  <si>
    <t>さいたま市</t>
    <rPh sb="3" eb="4">
      <t>シ</t>
    </rPh>
    <phoneticPr fontId="0"/>
  </si>
  <si>
    <t>G-88</t>
  </si>
  <si>
    <t>有限会社水風社</t>
    <rPh sb="0" eb="4">
      <t>ユウゲンガイシャ</t>
    </rPh>
    <rPh sb="4" eb="5">
      <t>スイ</t>
    </rPh>
    <rPh sb="5" eb="6">
      <t>カゼ</t>
    </rPh>
    <rPh sb="6" eb="7">
      <t>シャ</t>
    </rPh>
    <phoneticPr fontId="12"/>
  </si>
  <si>
    <t>アフターネオ浦和</t>
    <rPh sb="6" eb="8">
      <t>うらわ</t>
    </rPh>
    <phoneticPr fontId="12" type="Hiragana"/>
  </si>
  <si>
    <t>G-89</t>
  </si>
  <si>
    <t>HIM株式会社</t>
    <rPh sb="3" eb="7">
      <t>カブシキガイシャ</t>
    </rPh>
    <phoneticPr fontId="12"/>
  </si>
  <si>
    <t>サンフォレスト浦和美園</t>
    <rPh sb="7" eb="9">
      <t>うらわ</t>
    </rPh>
    <rPh sb="9" eb="11">
      <t>みその</t>
    </rPh>
    <phoneticPr fontId="12" type="Hiragana"/>
  </si>
  <si>
    <t>G-90</t>
  </si>
  <si>
    <t>合同会社翔和</t>
    <rPh sb="0" eb="4">
      <t>ゴウドウガイシャ</t>
    </rPh>
    <rPh sb="4" eb="6">
      <t>ショウワ</t>
    </rPh>
    <phoneticPr fontId="12"/>
  </si>
  <si>
    <t>ＴＯＫＵＪＯＢ武蔵浦和</t>
    <rPh sb="7" eb="11">
      <t>むさしうらわ</t>
    </rPh>
    <phoneticPr fontId="12" type="Hiragana"/>
  </si>
  <si>
    <t>G-91</t>
  </si>
  <si>
    <t>合同会社Size</t>
    <rPh sb="0" eb="2">
      <t>ゴウドウ</t>
    </rPh>
    <rPh sb="2" eb="4">
      <t>ガイシャ</t>
    </rPh>
    <phoneticPr fontId="12"/>
  </si>
  <si>
    <t>クリエイティブセンターsize</t>
  </si>
  <si>
    <t>G-92</t>
  </si>
  <si>
    <t>株式会社KANAU-LAB</t>
    <rPh sb="0" eb="4">
      <t>カブシキガイシャ</t>
    </rPh>
    <phoneticPr fontId="12"/>
  </si>
  <si>
    <t>KANAU-LAB</t>
  </si>
  <si>
    <t>G-93</t>
  </si>
  <si>
    <t>合同会社FOREST</t>
    <rPh sb="0" eb="2">
      <t>ゴウドウ</t>
    </rPh>
    <rPh sb="2" eb="4">
      <t>ガイシャ</t>
    </rPh>
    <phoneticPr fontId="0"/>
  </si>
  <si>
    <t>リズム東浦和</t>
    <rPh sb="3" eb="6">
      <t>ヒガシウラワ</t>
    </rPh>
    <phoneticPr fontId="0"/>
  </si>
  <si>
    <t>Z-1</t>
  </si>
  <si>
    <t>nomi</t>
  </si>
  <si>
    <t>就労継続支援(B型)</t>
  </si>
  <si>
    <t>営利法人</t>
    <rPh sb="0" eb="4">
      <t>エイリホウジン</t>
    </rPh>
    <phoneticPr fontId="8"/>
  </si>
  <si>
    <t>株式会社ＰＹＣ</t>
    <rPh sb="0" eb="4">
      <t>かぶしきがいしゃ</t>
    </rPh>
    <phoneticPr fontId="2" type="Hiragana"/>
  </si>
  <si>
    <t>川口市</t>
    <rPh sb="0" eb="3">
      <t>かわぐちし</t>
    </rPh>
    <phoneticPr fontId="18" type="Hiragana"/>
  </si>
  <si>
    <t>社会福祉法人（社協以外）</t>
    <rPh sb="0" eb="6">
      <t>シャカイフクシホウジン</t>
    </rPh>
    <rPh sb="7" eb="11">
      <t>シャキョウイガイ</t>
    </rPh>
    <phoneticPr fontId="8"/>
  </si>
  <si>
    <t>やどかり情報館</t>
    <rPh sb="4" eb="7">
      <t>ジョウホウカン</t>
    </rPh>
    <phoneticPr fontId="3"/>
  </si>
  <si>
    <t>笑門ウェルフェア株式会社</t>
    <rPh sb="0" eb="1">
      <t>ワライ</t>
    </rPh>
    <rPh sb="1" eb="2">
      <t>モン</t>
    </rPh>
    <rPh sb="8" eb="12">
      <t>カブシキガイシャ</t>
    </rPh>
    <phoneticPr fontId="0"/>
  </si>
  <si>
    <t>わらかどワークス</t>
  </si>
  <si>
    <r>
      <t xml:space="preserve">
●　利用者延べ人数【B】：令和５年度の延利用者数を記載してください。
●　年間開所日数【C】：令和５年度１年間の開所日数を記載してください。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年間開所月数【E】：令和５年度１年間の開所月の数を記載してください。
</t>
    </r>
    <r>
      <rPr>
        <b/>
        <sz val="9"/>
        <color theme="1"/>
        <rFont val="ＭＳ Ｐゴシック"/>
        <family val="3"/>
        <charset val="128"/>
        <scheme val="major"/>
      </rPr>
      <t>（例）令和５年７月に新規指定を受けた事業所の場合：令和５年７月～令和６年３月の９か月間開所しているため、「9」と記載。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</si>
  <si>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r>
      <t>【記載上の注意】</t>
    </r>
    <r>
      <rPr>
        <b/>
        <sz val="9"/>
        <color rgb="FFFF0000"/>
        <rFont val="ＭＳ Ｐゴシック"/>
        <family val="3"/>
        <charset val="128"/>
        <scheme val="major"/>
      </rPr>
      <t xml:space="preserve">
上の質問で○印を選択した場合、令和６年３月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</si>
  <si>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r>
      <t>契約者数（</t>
    </r>
    <r>
      <rPr>
        <sz val="10"/>
        <color theme="1"/>
        <rFont val="ＭＳ Ｐゴシック"/>
        <family val="3"/>
        <charset val="128"/>
        <scheme val="major"/>
      </rPr>
      <t>令和6</t>
    </r>
    <r>
      <rPr>
        <sz val="10"/>
        <rFont val="ＭＳ Ｐゴシック"/>
        <family val="3"/>
        <charset val="128"/>
        <scheme val="major"/>
      </rPr>
      <t>年4月1日現在）</t>
    </r>
    <rPh sb="0" eb="3">
      <t>ジギョウショ</t>
    </rPh>
    <rPh sb="3" eb="5">
      <t>バンゴウ</t>
    </rPh>
    <phoneticPr fontId="2"/>
  </si>
  <si>
    <t>Ｒ5目標工賃（賃金）額</t>
    <rPh sb="2" eb="4">
      <t>モクヒョウ</t>
    </rPh>
    <rPh sb="4" eb="6">
      <t>コウチン</t>
    </rPh>
    <rPh sb="7" eb="9">
      <t>チンギン</t>
    </rPh>
    <rPh sb="10" eb="11">
      <t>ガク</t>
    </rPh>
    <phoneticPr fontId="2"/>
  </si>
  <si>
    <t>Ｒ6目標工賃（賃金）額</t>
    <rPh sb="2" eb="4">
      <t>モクヒョウ</t>
    </rPh>
    <rPh sb="4" eb="6">
      <t>コウチン</t>
    </rPh>
    <rPh sb="7" eb="9">
      <t>チンギン</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</si>
</sst>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Red]\-#,##0.0"/>
    <numFmt numFmtId="178" formatCode="0.0%"/>
    <numFmt numFmtId="179" formatCode="0_);[Red]\(0\)"/>
    <numFmt numFmtId="180" formatCode="0_ "/>
    <numFmt numFmtId="181" formatCode="#,##0.0_);[Red]\(#,##0.0\)"/>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
      <b/>
      <sz val="11"/>
      <name val="MS P ゴシック"/>
      <family val="3"/>
      <charset val="128"/>
    </font>
    <font>
      <u/>
      <sz val="11"/>
      <color theme="10"/>
      <name val="ＭＳ Ｐゴシック"/>
      <family val="3"/>
      <charset val="128"/>
    </font>
    <font>
      <sz val="12"/>
      <color theme="1"/>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34" fillId="0" borderId="0"/>
    <xf numFmtId="0" fontId="1" fillId="0" borderId="0">
      <alignment vertical="center"/>
    </xf>
    <xf numFmtId="0" fontId="56" fillId="0" borderId="0" applyNumberFormat="0" applyFill="0" applyBorder="0" applyAlignment="0" applyProtection="0">
      <alignment vertical="center"/>
    </xf>
  </cellStyleXfs>
  <cellXfs count="443">
    <xf numFmtId="0" fontId="0" fillId="0" borderId="0" xfId="0">
      <alignment vertical="center"/>
    </xf>
    <xf numFmtId="0" fontId="9"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shrinkToFit="1"/>
      <protection locked="0"/>
    </xf>
    <xf numFmtId="0" fontId="9" fillId="0" borderId="0" xfId="0" applyNumberFormat="1" applyFont="1" applyFill="1" applyBorder="1" applyAlignment="1" applyProtection="1">
      <alignment horizontal="right" vertical="center" shrinkToFit="1"/>
      <protection locked="0"/>
    </xf>
    <xf numFmtId="0" fontId="9" fillId="0" borderId="0" xfId="0" applyNumberFormat="1"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Protection="1">
      <alignment vertical="center"/>
      <protection locked="0"/>
    </xf>
    <xf numFmtId="0" fontId="10" fillId="0" borderId="0" xfId="0" applyFont="1" applyProtection="1">
      <alignment vertical="center"/>
      <protection locked="0"/>
    </xf>
    <xf numFmtId="176" fontId="9" fillId="0" borderId="0" xfId="0" applyNumberFormat="1" applyFont="1" applyFill="1" applyBorder="1" applyAlignment="1" applyProtection="1">
      <alignment vertical="center"/>
      <protection locked="0"/>
    </xf>
    <xf numFmtId="176" fontId="9" fillId="0" borderId="0" xfId="0" applyNumberFormat="1" applyFont="1" applyFill="1" applyBorder="1" applyProtection="1">
      <alignment vertical="center"/>
      <protection locked="0"/>
    </xf>
    <xf numFmtId="0" fontId="10" fillId="0" borderId="0" xfId="0" applyFont="1" applyBorder="1" applyProtection="1">
      <alignment vertical="center"/>
      <protection locked="0"/>
    </xf>
    <xf numFmtId="0" fontId="10" fillId="0" borderId="0" xfId="0" applyFont="1" applyFill="1" applyBorder="1" applyProtection="1">
      <alignment vertical="center"/>
      <protection locked="0"/>
    </xf>
    <xf numFmtId="0" fontId="9" fillId="3" borderId="0" xfId="0" applyFont="1" applyFill="1" applyBorder="1" applyAlignment="1" applyProtection="1">
      <alignment horizontal="center" vertical="center"/>
      <protection locked="0"/>
    </xf>
    <xf numFmtId="0" fontId="9" fillId="3" borderId="0" xfId="0" applyFont="1" applyFill="1" applyProtection="1">
      <alignment vertical="center"/>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9" fillId="0" borderId="0" xfId="0" applyFont="1" applyBorder="1" applyProtection="1">
      <alignment vertical="center"/>
      <protection locked="0"/>
    </xf>
    <xf numFmtId="0" fontId="9" fillId="0" borderId="0" xfId="0" applyFont="1" applyAlignment="1" applyProtection="1">
      <alignment horizontal="center" vertical="center"/>
      <protection locked="0"/>
    </xf>
    <xf numFmtId="0" fontId="12" fillId="0" borderId="1"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9" fillId="0" borderId="2" xfId="0" applyFont="1" applyBorder="1" applyProtection="1">
      <alignment vertical="center"/>
      <protection locked="0"/>
    </xf>
    <xf numFmtId="0" fontId="12" fillId="0" borderId="3" xfId="0" applyFont="1" applyBorder="1" applyAlignment="1" applyProtection="1">
      <alignment vertical="center"/>
      <protection locked="0"/>
    </xf>
    <xf numFmtId="0" fontId="9" fillId="0" borderId="3" xfId="0" applyFont="1" applyBorder="1" applyProtection="1">
      <alignment vertical="center"/>
      <protection locked="0"/>
    </xf>
    <xf numFmtId="0" fontId="12" fillId="0" borderId="4" xfId="0" applyFont="1" applyBorder="1" applyAlignment="1" applyProtection="1">
      <alignment vertical="center"/>
      <protection locked="0"/>
    </xf>
    <xf numFmtId="0" fontId="12" fillId="0" borderId="0"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9" fillId="0" borderId="5" xfId="0" applyFont="1" applyBorder="1" applyProtection="1">
      <alignmen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12" fillId="0" borderId="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9" fillId="0" borderId="8" xfId="0" applyFont="1" applyBorder="1" applyProtection="1">
      <alignment vertical="center"/>
      <protection locked="0"/>
    </xf>
    <xf numFmtId="0" fontId="12" fillId="0" borderId="0" xfId="0" applyFont="1" applyBorder="1" applyAlignment="1" applyProtection="1">
      <alignment horizontal="center" vertical="center"/>
      <protection locked="0"/>
    </xf>
    <xf numFmtId="0" fontId="9" fillId="0" borderId="9" xfId="0" applyFont="1" applyBorder="1" applyProtection="1">
      <alignment vertical="center"/>
      <protection locked="0"/>
    </xf>
    <xf numFmtId="0" fontId="9" fillId="0" borderId="0" xfId="0" applyFont="1" applyFill="1" applyAlignment="1" applyProtection="1">
      <alignment horizontal="center" vertical="center"/>
      <protection locked="0"/>
    </xf>
    <xf numFmtId="0" fontId="12" fillId="0" borderId="0" xfId="0" applyFont="1" applyFill="1" applyBorder="1" applyAlignment="1" applyProtection="1">
      <alignment vertical="center"/>
      <protection locked="0"/>
    </xf>
    <xf numFmtId="0" fontId="9" fillId="0" borderId="0" xfId="0" applyFont="1" applyAlignment="1" applyProtection="1">
      <alignment horizontal="right" vertical="center"/>
      <protection locked="0"/>
    </xf>
    <xf numFmtId="0" fontId="9" fillId="3" borderId="0" xfId="0" applyFont="1" applyFill="1" applyBorder="1" applyProtection="1">
      <alignment vertical="center"/>
      <protection locked="0"/>
    </xf>
    <xf numFmtId="177" fontId="9" fillId="3" borderId="0" xfId="1" applyNumberFormat="1" applyFont="1" applyFill="1" applyBorder="1" applyAlignment="1" applyProtection="1">
      <alignment vertical="center"/>
      <protection locked="0"/>
    </xf>
    <xf numFmtId="38" fontId="9" fillId="3" borderId="0" xfId="1" applyFont="1" applyFill="1" applyBorder="1" applyAlignment="1" applyProtection="1">
      <alignment horizontal="right" vertical="center" shrinkToFit="1"/>
      <protection locked="0"/>
    </xf>
    <xf numFmtId="176" fontId="9" fillId="3" borderId="0" xfId="0" applyNumberFormat="1" applyFont="1" applyFill="1" applyBorder="1" applyProtection="1">
      <alignment vertical="center"/>
      <protection locked="0"/>
    </xf>
    <xf numFmtId="177" fontId="9" fillId="3" borderId="0" xfId="1" applyNumberFormat="1" applyFont="1" applyFill="1" applyBorder="1" applyAlignment="1" applyProtection="1">
      <alignment horizontal="center" vertical="center"/>
      <protection locked="0"/>
    </xf>
    <xf numFmtId="0" fontId="13" fillId="0" borderId="0" xfId="0" applyFont="1" applyBorder="1" applyAlignment="1" applyProtection="1">
      <alignment vertical="center" textRotation="255" wrapText="1"/>
      <protection locked="0"/>
    </xf>
    <xf numFmtId="0" fontId="13" fillId="0" borderId="0" xfId="0" applyFont="1" applyBorder="1" applyAlignment="1" applyProtection="1">
      <alignment horizontal="left" vertical="center" wrapText="1"/>
      <protection locked="0"/>
    </xf>
    <xf numFmtId="0" fontId="14" fillId="0" borderId="2" xfId="0" applyFont="1" applyBorder="1" applyAlignment="1" applyProtection="1">
      <alignment vertical="center"/>
      <protection locked="0"/>
    </xf>
    <xf numFmtId="49" fontId="9" fillId="4" borderId="12" xfId="0" applyNumberFormat="1" applyFont="1" applyFill="1" applyBorder="1" applyAlignment="1" applyProtection="1">
      <alignment horizontal="center" vertical="center"/>
      <protection locked="0"/>
    </xf>
    <xf numFmtId="49" fontId="9" fillId="4" borderId="16" xfId="0" applyNumberFormat="1" applyFont="1" applyFill="1" applyBorder="1" applyAlignment="1" applyProtection="1">
      <alignment horizontal="center" vertical="center"/>
      <protection locked="0"/>
    </xf>
    <xf numFmtId="49" fontId="9" fillId="4" borderId="17" xfId="0" applyNumberFormat="1" applyFont="1" applyFill="1" applyBorder="1" applyAlignment="1" applyProtection="1">
      <alignment horizontal="center" vertical="center"/>
      <protection locked="0"/>
    </xf>
    <xf numFmtId="49" fontId="9" fillId="4" borderId="18"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6" fillId="0" borderId="0" xfId="0" applyFont="1" applyBorder="1" applyAlignment="1" applyProtection="1">
      <alignment vertical="center"/>
      <protection locked="0"/>
    </xf>
    <xf numFmtId="0" fontId="16" fillId="0" borderId="0" xfId="0" applyFont="1" applyBorder="1" applyAlignment="1" applyProtection="1">
      <alignment horizontal="center" vertical="center"/>
      <protection locked="0"/>
    </xf>
    <xf numFmtId="0" fontId="16" fillId="0" borderId="0" xfId="0" applyFont="1" applyBorder="1" applyProtection="1">
      <alignment vertical="center"/>
      <protection locked="0"/>
    </xf>
    <xf numFmtId="0" fontId="9" fillId="0" borderId="11" xfId="0" applyFont="1" applyFill="1" applyBorder="1" applyAlignment="1" applyProtection="1">
      <alignment horizontal="center" vertical="center"/>
      <protection locked="0"/>
    </xf>
    <xf numFmtId="176" fontId="9" fillId="0" borderId="11" xfId="0" applyNumberFormat="1" applyFont="1" applyBorder="1" applyAlignment="1" applyProtection="1">
      <alignment horizontal="center" vertical="center"/>
      <protection locked="0"/>
    </xf>
    <xf numFmtId="0" fontId="17" fillId="0" borderId="7" xfId="0" applyFont="1" applyBorder="1" applyAlignment="1" applyProtection="1">
      <alignment vertical="center"/>
      <protection locked="0"/>
    </xf>
    <xf numFmtId="0" fontId="10" fillId="0" borderId="0" xfId="0" applyFont="1" applyAlignment="1" applyProtection="1">
      <protection locked="0"/>
    </xf>
    <xf numFmtId="0" fontId="9" fillId="0" borderId="0" xfId="0" applyFont="1" applyFill="1" applyBorder="1" applyProtection="1">
      <alignment vertical="center"/>
      <protection locked="0"/>
    </xf>
    <xf numFmtId="0" fontId="18" fillId="3" borderId="0" xfId="0" applyFont="1" applyFill="1">
      <alignment vertical="center"/>
    </xf>
    <xf numFmtId="0" fontId="20" fillId="0" borderId="4" xfId="0" applyFont="1" applyBorder="1" applyAlignment="1" applyProtection="1">
      <alignment vertical="center"/>
      <protection locked="0"/>
    </xf>
    <xf numFmtId="0" fontId="20" fillId="0" borderId="0" xfId="0" applyFont="1" applyBorder="1" applyAlignment="1" applyProtection="1">
      <alignment vertical="center"/>
      <protection locked="0"/>
    </xf>
    <xf numFmtId="38" fontId="15" fillId="0" borderId="0" xfId="1"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left" vertical="center" wrapText="1"/>
      <protection locked="0"/>
    </xf>
    <xf numFmtId="0" fontId="10" fillId="5" borderId="0" xfId="0" applyFont="1" applyFill="1" applyProtection="1">
      <alignment vertical="center"/>
      <protection locked="0"/>
    </xf>
    <xf numFmtId="0" fontId="25" fillId="0" borderId="0" xfId="0" applyFont="1" applyFill="1" applyBorder="1" applyAlignment="1" applyProtection="1">
      <alignment vertical="center"/>
      <protection locked="0"/>
    </xf>
    <xf numFmtId="0" fontId="25" fillId="0" borderId="0" xfId="0" applyFont="1" applyFill="1" applyBorder="1" applyAlignment="1" applyProtection="1">
      <alignment vertical="center" wrapText="1"/>
      <protection locked="0"/>
    </xf>
    <xf numFmtId="0" fontId="25" fillId="0" borderId="0" xfId="0" applyFont="1" applyFill="1" applyBorder="1" applyAlignment="1" applyProtection="1">
      <alignment horizontal="left" vertical="center" wrapText="1"/>
      <protection locked="0"/>
    </xf>
    <xf numFmtId="0" fontId="25" fillId="0" borderId="4"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10" fillId="0" borderId="0" xfId="0" applyFont="1" applyFill="1" applyProtection="1">
      <alignment vertical="center"/>
      <protection locked="0"/>
    </xf>
    <xf numFmtId="0" fontId="0" fillId="0" borderId="0" xfId="0" applyAlignment="1">
      <alignment horizontal="center" vertical="center"/>
    </xf>
    <xf numFmtId="0" fontId="4" fillId="0" borderId="0" xfId="0" applyFont="1" applyBorder="1" applyAlignment="1" applyProtection="1">
      <protection locked="0"/>
    </xf>
    <xf numFmtId="0" fontId="0" fillId="0" borderId="0" xfId="0" applyFill="1" applyAlignment="1" applyProtection="1"/>
    <xf numFmtId="0" fontId="17" fillId="0" borderId="4" xfId="0" applyFont="1" applyBorder="1" applyAlignment="1" applyProtection="1">
      <alignment vertical="center"/>
      <protection locked="0"/>
    </xf>
    <xf numFmtId="0" fontId="0" fillId="0" borderId="0" xfId="0" applyFill="1" applyBorder="1" applyAlignment="1" applyProtection="1">
      <alignment vertical="center"/>
      <protection locked="0"/>
    </xf>
    <xf numFmtId="0" fontId="33" fillId="0" borderId="2" xfId="0" applyFont="1" applyFill="1" applyBorder="1" applyAlignment="1" applyProtection="1">
      <alignment horizontal="left" vertical="top" wrapText="1"/>
      <protection locked="0"/>
    </xf>
    <xf numFmtId="0" fontId="32" fillId="3" borderId="0" xfId="0" applyFont="1" applyFill="1" applyAlignment="1">
      <alignment horizontal="center" vertical="center"/>
    </xf>
    <xf numFmtId="0" fontId="0" fillId="3" borderId="0" xfId="0" applyFont="1" applyFill="1">
      <alignment vertical="center"/>
    </xf>
    <xf numFmtId="0" fontId="18" fillId="6" borderId="0" xfId="0" applyFont="1" applyFill="1">
      <alignment vertical="center"/>
    </xf>
    <xf numFmtId="0" fontId="19" fillId="0" borderId="0" xfId="0" applyFont="1" applyBorder="1" applyAlignment="1" applyProtection="1">
      <alignment vertical="center" wrapText="1"/>
      <protection locked="0"/>
    </xf>
    <xf numFmtId="0" fontId="33" fillId="0" borderId="0" xfId="0" applyFont="1" applyBorder="1" applyAlignment="1" applyProtection="1">
      <alignment vertical="center" wrapText="1"/>
      <protection locked="0"/>
    </xf>
    <xf numFmtId="0" fontId="18" fillId="3" borderId="22" xfId="0" applyFont="1" applyFill="1" applyBorder="1" applyAlignment="1">
      <alignment horizontal="center" vertical="center"/>
    </xf>
    <xf numFmtId="0" fontId="18" fillId="3" borderId="22" xfId="0" applyFont="1" applyFill="1" applyBorder="1" applyAlignment="1">
      <alignment horizontal="center" vertical="center" wrapText="1"/>
    </xf>
    <xf numFmtId="0" fontId="18" fillId="7" borderId="0" xfId="0" applyFont="1" applyFill="1" applyBorder="1">
      <alignment vertical="center"/>
    </xf>
    <xf numFmtId="0" fontId="18" fillId="6" borderId="22" xfId="0" applyFont="1" applyFill="1" applyBorder="1" applyAlignment="1">
      <alignment horizontal="center" vertical="center"/>
    </xf>
    <xf numFmtId="0" fontId="18" fillId="6" borderId="22" xfId="0" applyFont="1" applyFill="1" applyBorder="1" applyAlignment="1">
      <alignment horizontal="center" vertical="center" wrapText="1"/>
    </xf>
    <xf numFmtId="0" fontId="36" fillId="6" borderId="22" xfId="0" applyFont="1" applyFill="1" applyBorder="1" applyAlignment="1">
      <alignment horizontal="center" vertical="center"/>
    </xf>
    <xf numFmtId="0" fontId="36" fillId="6" borderId="22"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0" xfId="0" applyFont="1" applyFill="1" applyBorder="1" applyAlignment="1">
      <alignment horizontal="center" vertical="center"/>
    </xf>
    <xf numFmtId="0" fontId="18" fillId="6" borderId="22" xfId="0" applyNumberFormat="1" applyFont="1" applyFill="1" applyBorder="1" applyAlignment="1">
      <alignment horizontal="center" vertical="center"/>
    </xf>
    <xf numFmtId="0" fontId="18" fillId="6" borderId="22" xfId="0" applyNumberFormat="1" applyFont="1" applyFill="1" applyBorder="1" applyAlignment="1">
      <alignment vertical="center" wrapText="1"/>
    </xf>
    <xf numFmtId="49" fontId="18" fillId="6" borderId="22" xfId="0" applyNumberFormat="1" applyFont="1" applyFill="1" applyBorder="1" applyAlignment="1">
      <alignment vertical="center" wrapText="1"/>
    </xf>
    <xf numFmtId="0" fontId="18" fillId="6" borderId="22" xfId="0" applyNumberFormat="1" applyFont="1" applyFill="1" applyBorder="1" applyAlignment="1">
      <alignment horizontal="center" vertical="center" wrapText="1"/>
    </xf>
    <xf numFmtId="38" fontId="18" fillId="6" borderId="22" xfId="0" applyNumberFormat="1" applyFont="1" applyFill="1" applyBorder="1" applyAlignment="1">
      <alignment horizontal="center" vertical="center" wrapText="1"/>
    </xf>
    <xf numFmtId="38" fontId="18" fillId="6" borderId="22" xfId="0" applyNumberFormat="1" applyFont="1" applyFill="1" applyBorder="1" applyAlignment="1">
      <alignment vertical="center" wrapText="1"/>
    </xf>
    <xf numFmtId="0" fontId="18" fillId="6" borderId="22" xfId="0" applyNumberFormat="1" applyFont="1" applyFill="1" applyBorder="1" applyAlignment="1">
      <alignment horizontal="left" vertical="center" wrapText="1"/>
    </xf>
    <xf numFmtId="49" fontId="18" fillId="6" borderId="22" xfId="0" applyNumberFormat="1" applyFont="1" applyFill="1" applyBorder="1" applyAlignment="1">
      <alignment horizontal="center" vertical="center" wrapText="1"/>
    </xf>
    <xf numFmtId="0" fontId="18" fillId="6" borderId="0" xfId="0" applyFont="1" applyFill="1" applyBorder="1">
      <alignment vertical="center"/>
    </xf>
    <xf numFmtId="38" fontId="18" fillId="6" borderId="0" xfId="0" applyNumberFormat="1" applyFont="1" applyFill="1" applyBorder="1">
      <alignment vertical="center"/>
    </xf>
    <xf numFmtId="49" fontId="18" fillId="6" borderId="0" xfId="0" applyNumberFormat="1" applyFont="1" applyFill="1" applyBorder="1">
      <alignment vertical="center"/>
    </xf>
    <xf numFmtId="49" fontId="18" fillId="4" borderId="0" xfId="0" applyNumberFormat="1" applyFont="1" applyFill="1" applyBorder="1">
      <alignment vertical="center"/>
    </xf>
    <xf numFmtId="49" fontId="4" fillId="3" borderId="7" xfId="0" applyNumberFormat="1" applyFont="1" applyFill="1" applyBorder="1" applyAlignment="1">
      <alignment vertical="center"/>
    </xf>
    <xf numFmtId="49" fontId="4" fillId="3" borderId="0" xfId="0" applyNumberFormat="1" applyFont="1" applyFill="1" applyBorder="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Fill="1" applyBorder="1" applyAlignment="1">
      <alignment horizontal="center" vertical="center"/>
    </xf>
    <xf numFmtId="0" fontId="0" fillId="0" borderId="12" xfId="0" applyFill="1" applyBorder="1" applyAlignment="1" applyProtection="1">
      <alignment horizontal="center"/>
    </xf>
    <xf numFmtId="0" fontId="1" fillId="3" borderId="0" xfId="0" applyFont="1" applyFill="1">
      <alignment vertical="center"/>
    </xf>
    <xf numFmtId="49" fontId="9" fillId="4" borderId="11" xfId="0" applyNumberFormat="1" applyFont="1" applyFill="1" applyBorder="1" applyAlignment="1" applyProtection="1">
      <alignment horizontal="center"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41" fillId="0" borderId="13" xfId="0" applyFont="1" applyFill="1" applyBorder="1" applyAlignment="1" applyProtection="1">
      <alignment horizontal="center" vertical="center" wrapText="1"/>
      <protection locked="0"/>
    </xf>
    <xf numFmtId="0" fontId="41" fillId="0" borderId="14" xfId="0" applyFont="1" applyFill="1" applyBorder="1" applyAlignment="1" applyProtection="1">
      <alignment horizontal="center" vertical="center" wrapText="1"/>
      <protection locked="0"/>
    </xf>
    <xf numFmtId="0" fontId="41" fillId="0" borderId="15" xfId="0" applyFont="1" applyFill="1" applyBorder="1" applyAlignment="1" applyProtection="1">
      <alignment horizontal="center" vertical="center" wrapText="1"/>
      <protection locked="0"/>
    </xf>
    <xf numFmtId="0" fontId="32" fillId="6" borderId="0" xfId="0" applyFont="1" applyFill="1" applyAlignment="1">
      <alignment horizontal="center" vertical="center"/>
    </xf>
    <xf numFmtId="0" fontId="42" fillId="6" borderId="0" xfId="0" applyFont="1" applyFill="1">
      <alignment vertical="center"/>
    </xf>
    <xf numFmtId="0" fontId="42" fillId="3" borderId="0" xfId="0" applyFont="1" applyFill="1">
      <alignment vertical="center"/>
    </xf>
    <xf numFmtId="0" fontId="42" fillId="3" borderId="0" xfId="0" applyFont="1" applyFill="1" applyAlignment="1">
      <alignment horizontal="center" vertical="center"/>
    </xf>
    <xf numFmtId="0" fontId="42" fillId="3" borderId="0" xfId="0" applyFont="1" applyFill="1" applyBorder="1" applyAlignment="1">
      <alignment horizontal="center" vertical="center"/>
    </xf>
    <xf numFmtId="0" fontId="42" fillId="3" borderId="22" xfId="0" applyNumberFormat="1" applyFont="1" applyFill="1" applyBorder="1" applyAlignment="1">
      <alignment horizontal="center" vertical="center"/>
    </xf>
    <xf numFmtId="0" fontId="42" fillId="3" borderId="22" xfId="0" applyNumberFormat="1" applyFont="1" applyFill="1" applyBorder="1" applyAlignment="1">
      <alignment vertical="center" wrapText="1"/>
    </xf>
    <xf numFmtId="49" fontId="42" fillId="3" borderId="22" xfId="0" applyNumberFormat="1" applyFont="1" applyFill="1" applyBorder="1" applyAlignment="1">
      <alignment vertical="center" wrapText="1"/>
    </xf>
    <xf numFmtId="0" fontId="42" fillId="3" borderId="22" xfId="0" applyNumberFormat="1" applyFont="1" applyFill="1" applyBorder="1" applyAlignment="1">
      <alignment horizontal="center" vertical="center" wrapText="1"/>
    </xf>
    <xf numFmtId="38" fontId="42" fillId="3" borderId="22" xfId="0" applyNumberFormat="1" applyFont="1" applyFill="1" applyBorder="1" applyAlignment="1">
      <alignment horizontal="center" vertical="center" wrapText="1"/>
    </xf>
    <xf numFmtId="38" fontId="42" fillId="3" borderId="22" xfId="0" applyNumberFormat="1" applyFont="1" applyFill="1" applyBorder="1" applyAlignment="1">
      <alignment vertical="center" wrapText="1"/>
    </xf>
    <xf numFmtId="0" fontId="42" fillId="3" borderId="22" xfId="0" applyNumberFormat="1" applyFont="1" applyFill="1" applyBorder="1" applyAlignment="1">
      <alignment horizontal="left" vertical="center" wrapText="1"/>
    </xf>
    <xf numFmtId="49" fontId="42" fillId="3" borderId="22" xfId="0" applyNumberFormat="1" applyFont="1" applyFill="1" applyBorder="1" applyAlignment="1">
      <alignment horizontal="center" vertical="center" wrapText="1"/>
    </xf>
    <xf numFmtId="0" fontId="42" fillId="3" borderId="0" xfId="0" applyFont="1" applyFill="1" applyBorder="1">
      <alignment vertical="center"/>
    </xf>
    <xf numFmtId="49" fontId="42" fillId="3" borderId="0" xfId="0" applyNumberFormat="1" applyFont="1" applyFill="1" applyBorder="1">
      <alignment vertical="center"/>
    </xf>
    <xf numFmtId="0" fontId="43" fillId="3" borderId="22" xfId="0" applyFont="1" applyFill="1" applyBorder="1" applyAlignment="1">
      <alignment horizontal="center" vertical="center"/>
    </xf>
    <xf numFmtId="0" fontId="43" fillId="3" borderId="22" xfId="0" applyFont="1" applyFill="1" applyBorder="1" applyAlignment="1">
      <alignment horizontal="center" vertical="center" wrapText="1"/>
    </xf>
    <xf numFmtId="0" fontId="42" fillId="3" borderId="22" xfId="0" applyNumberFormat="1" applyFont="1" applyFill="1" applyBorder="1" applyAlignment="1">
      <alignment vertical="center"/>
    </xf>
    <xf numFmtId="0" fontId="42" fillId="0" borderId="0" xfId="0" applyFont="1" applyFill="1" applyBorder="1">
      <alignment vertical="center"/>
    </xf>
    <xf numFmtId="38" fontId="42" fillId="0" borderId="0" xfId="0" applyNumberFormat="1" applyFont="1" applyFill="1" applyBorder="1">
      <alignment vertical="center"/>
    </xf>
    <xf numFmtId="0" fontId="46" fillId="3" borderId="0" xfId="0" applyFont="1" applyFill="1">
      <alignment vertical="center"/>
    </xf>
    <xf numFmtId="0" fontId="46" fillId="3" borderId="0" xfId="0" applyFont="1" applyFill="1" applyAlignment="1">
      <alignment horizontal="center" vertical="center"/>
    </xf>
    <xf numFmtId="0" fontId="46" fillId="0" borderId="0" xfId="0" applyFont="1" applyFill="1" applyAlignment="1">
      <alignment horizontal="center" vertical="center"/>
    </xf>
    <xf numFmtId="0" fontId="43" fillId="0" borderId="22" xfId="0" applyFont="1" applyFill="1" applyBorder="1" applyAlignment="1">
      <alignment horizontal="center" vertical="center" wrapText="1"/>
    </xf>
    <xf numFmtId="0" fontId="44" fillId="0" borderId="22" xfId="0" applyFont="1" applyFill="1" applyBorder="1" applyAlignment="1">
      <alignment horizontal="center" vertical="center"/>
    </xf>
    <xf numFmtId="0" fontId="44" fillId="0" borderId="22"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45"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47" fillId="3" borderId="0" xfId="0"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vertical="center" wrapText="1"/>
    </xf>
    <xf numFmtId="0" fontId="48" fillId="3" borderId="0" xfId="0" applyFont="1" applyFill="1" applyAlignment="1">
      <alignment horizontal="center" vertical="center"/>
    </xf>
    <xf numFmtId="0" fontId="43" fillId="3" borderId="0" xfId="0" applyFont="1" applyFill="1" applyBorder="1" applyAlignment="1">
      <alignment horizontal="center" vertical="center"/>
    </xf>
    <xf numFmtId="0" fontId="43" fillId="3" borderId="0" xfId="0" applyFont="1" applyFill="1" applyBorder="1" applyAlignment="1">
      <alignment horizontal="center" vertical="center" wrapText="1"/>
    </xf>
    <xf numFmtId="0" fontId="0" fillId="0" borderId="19" xfId="0" applyBorder="1">
      <alignment vertical="center"/>
    </xf>
    <xf numFmtId="0" fontId="3" fillId="8" borderId="12" xfId="2" applyNumberFormat="1" applyFont="1" applyFill="1" applyBorder="1" applyAlignment="1">
      <alignment horizontal="center" vertical="center"/>
    </xf>
    <xf numFmtId="0" fontId="3" fillId="8" borderId="12" xfId="2" applyFont="1" applyFill="1" applyBorder="1" applyAlignment="1">
      <alignment horizontal="center" vertical="center"/>
    </xf>
    <xf numFmtId="0" fontId="3" fillId="8" borderId="12" xfId="2" applyFill="1" applyBorder="1" applyAlignment="1">
      <alignment horizontal="center" vertical="center"/>
    </xf>
    <xf numFmtId="0" fontId="3" fillId="8" borderId="12" xfId="2" applyFont="1" applyFill="1" applyBorder="1" applyAlignment="1">
      <alignment horizontal="left" vertical="center" wrapText="1"/>
    </xf>
    <xf numFmtId="0" fontId="3" fillId="8" borderId="12" xfId="2" applyFont="1" applyFill="1" applyBorder="1" applyAlignment="1">
      <alignment vertical="center" wrapText="1"/>
    </xf>
    <xf numFmtId="0" fontId="0" fillId="8" borderId="12" xfId="0" applyFill="1" applyBorder="1">
      <alignment vertical="center"/>
    </xf>
    <xf numFmtId="0" fontId="3" fillId="8" borderId="12" xfId="2" applyNumberFormat="1" applyFont="1" applyFill="1" applyBorder="1" applyAlignment="1">
      <alignment horizontal="center" vertical="center" wrapText="1"/>
    </xf>
    <xf numFmtId="0" fontId="3" fillId="8" borderId="12" xfId="2" applyFont="1" applyFill="1" applyBorder="1" applyAlignment="1">
      <alignment horizontal="left" vertical="center" wrapText="1" shrinkToFit="1"/>
    </xf>
    <xf numFmtId="0" fontId="3" fillId="8" borderId="12" xfId="2" applyFont="1" applyFill="1" applyBorder="1" applyAlignment="1">
      <alignment vertical="center" wrapText="1" shrinkToFit="1"/>
    </xf>
    <xf numFmtId="0" fontId="3" fillId="8" borderId="12" xfId="2" applyNumberFormat="1" applyFont="1" applyFill="1" applyBorder="1" applyAlignment="1">
      <alignment horizontal="left" vertical="center" wrapText="1"/>
    </xf>
    <xf numFmtId="0" fontId="3" fillId="8" borderId="12" xfId="2" applyFont="1"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NumberFormat="1" applyFont="1" applyFill="1" applyBorder="1" applyAlignment="1">
      <alignment horizontal="center" vertical="center"/>
    </xf>
    <xf numFmtId="0" fontId="3" fillId="8" borderId="12" xfId="2" applyNumberFormat="1" applyFont="1" applyFill="1" applyBorder="1" applyAlignment="1">
      <alignment horizontal="left" vertical="center" wrapText="1" shrinkToFit="1"/>
    </xf>
    <xf numFmtId="0" fontId="3" fillId="8" borderId="12" xfId="2" applyNumberFormat="1" applyFont="1" applyFill="1" applyBorder="1" applyAlignment="1">
      <alignment vertical="center" wrapText="1" shrinkToFit="1"/>
    </xf>
    <xf numFmtId="0" fontId="3" fillId="8" borderId="12" xfId="2" applyNumberFormat="1" applyFont="1" applyFill="1" applyBorder="1" applyAlignment="1">
      <alignment vertical="center"/>
    </xf>
    <xf numFmtId="0" fontId="3" fillId="8" borderId="12" xfId="2" applyNumberFormat="1" applyFont="1" applyFill="1" applyBorder="1" applyAlignment="1">
      <alignment vertical="center" wrapText="1"/>
    </xf>
    <xf numFmtId="0" fontId="3" fillId="8" borderId="12" xfId="2" applyFont="1" applyFill="1" applyBorder="1" applyAlignment="1">
      <alignment vertical="center"/>
    </xf>
    <xf numFmtId="0" fontId="35" fillId="8" borderId="12" xfId="2" applyFont="1" applyFill="1" applyBorder="1" applyAlignment="1">
      <alignment horizontal="justify" vertical="center"/>
    </xf>
    <xf numFmtId="49" fontId="3" fillId="8" borderId="12" xfId="2" applyNumberFormat="1" applyFont="1" applyFill="1" applyBorder="1" applyAlignment="1">
      <alignment vertical="center"/>
    </xf>
    <xf numFmtId="49" fontId="3" fillId="8" borderId="12" xfId="2" applyNumberFormat="1" applyFont="1" applyFill="1" applyBorder="1" applyAlignment="1">
      <alignment vertical="center" wrapText="1"/>
    </xf>
    <xf numFmtId="0" fontId="35" fillId="8" borderId="12" xfId="3" applyFont="1" applyFill="1" applyBorder="1" applyAlignment="1">
      <alignment horizontal="left" vertical="center" wrapText="1"/>
    </xf>
    <xf numFmtId="0" fontId="3" fillId="8" borderId="12" xfId="2" applyFont="1" applyFill="1" applyBorder="1" applyAlignment="1">
      <alignment horizontal="center" vertical="center" wrapText="1"/>
    </xf>
    <xf numFmtId="0" fontId="3" fillId="8" borderId="12" xfId="3" applyFont="1" applyFill="1" applyBorder="1" applyAlignment="1">
      <alignment horizontal="center" vertical="center" wrapText="1"/>
    </xf>
    <xf numFmtId="0" fontId="3" fillId="8" borderId="19" xfId="2" applyFont="1" applyFill="1" applyBorder="1" applyAlignment="1">
      <alignment horizontal="center" vertical="center"/>
    </xf>
    <xf numFmtId="0" fontId="3" fillId="8" borderId="12" xfId="3" applyFont="1" applyFill="1" applyBorder="1" applyAlignment="1">
      <alignment vertical="center" wrapText="1"/>
    </xf>
    <xf numFmtId="0" fontId="3" fillId="8" borderId="19" xfId="2" applyFont="1" applyFill="1" applyBorder="1" applyAlignment="1">
      <alignment horizontal="center" vertical="center" wrapText="1"/>
    </xf>
    <xf numFmtId="0" fontId="3" fillId="9" borderId="12" xfId="2" applyFont="1" applyFill="1" applyBorder="1" applyAlignment="1">
      <alignment horizontal="center" vertical="center"/>
    </xf>
    <xf numFmtId="0" fontId="3" fillId="9" borderId="12" xfId="2" applyFont="1" applyFill="1" applyBorder="1" applyAlignment="1">
      <alignment horizontal="left" vertical="center" wrapText="1" shrinkToFit="1"/>
    </xf>
    <xf numFmtId="0" fontId="3" fillId="9" borderId="12" xfId="2" applyFont="1" applyFill="1" applyBorder="1" applyAlignment="1">
      <alignment vertical="center" wrapText="1" shrinkToFit="1"/>
    </xf>
    <xf numFmtId="0" fontId="3" fillId="9" borderId="12" xfId="2" applyNumberFormat="1" applyFont="1" applyFill="1" applyBorder="1" applyAlignment="1">
      <alignment vertical="center" wrapText="1"/>
    </xf>
    <xf numFmtId="0" fontId="0" fillId="9" borderId="12" xfId="0" applyFill="1" applyBorder="1">
      <alignment vertical="center"/>
    </xf>
    <xf numFmtId="0" fontId="3" fillId="9" borderId="12" xfId="2" applyFill="1" applyBorder="1" applyAlignment="1" applyProtection="1">
      <alignment horizontal="center" vertical="center"/>
    </xf>
    <xf numFmtId="0" fontId="3" fillId="9" borderId="12" xfId="2" applyNumberFormat="1" applyFont="1" applyFill="1" applyBorder="1" applyAlignment="1">
      <alignment horizontal="center" vertical="center"/>
    </xf>
    <xf numFmtId="0" fontId="3" fillId="9" borderId="12" xfId="2" applyFill="1" applyBorder="1" applyAlignment="1">
      <alignment horizontal="center" vertical="center"/>
    </xf>
    <xf numFmtId="0" fontId="3" fillId="9" borderId="12" xfId="2" applyFont="1" applyFill="1" applyBorder="1" applyAlignment="1">
      <alignment horizontal="left" vertical="center" wrapText="1"/>
    </xf>
    <xf numFmtId="0" fontId="3" fillId="9" borderId="12" xfId="2" applyFont="1" applyFill="1" applyBorder="1" applyAlignment="1">
      <alignment vertical="center" wrapText="1"/>
    </xf>
    <xf numFmtId="0" fontId="3" fillId="9" borderId="12" xfId="2" applyNumberFormat="1" applyFont="1"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ont="1" applyFill="1" applyBorder="1" applyAlignment="1">
      <alignment horizontal="left" vertical="center" wrapText="1"/>
    </xf>
    <xf numFmtId="0" fontId="3" fillId="10" borderId="12" xfId="2" applyFont="1" applyFill="1" applyBorder="1" applyAlignment="1">
      <alignment horizontal="center" vertical="center"/>
    </xf>
    <xf numFmtId="0" fontId="3" fillId="10" borderId="12" xfId="2" applyFont="1" applyFill="1" applyBorder="1" applyAlignment="1">
      <alignment horizontal="left" vertical="center" wrapText="1" shrinkToFit="1"/>
    </xf>
    <xf numFmtId="0" fontId="3" fillId="10" borderId="12" xfId="2" applyFont="1" applyFill="1" applyBorder="1" applyAlignment="1">
      <alignment vertical="center" wrapText="1" shrinkToFit="1"/>
    </xf>
    <xf numFmtId="0" fontId="3" fillId="10" borderId="12" xfId="2" applyNumberFormat="1" applyFont="1"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center" vertical="center"/>
    </xf>
    <xf numFmtId="0" fontId="3" fillId="10" borderId="12" xfId="2" applyNumberFormat="1" applyFont="1" applyFill="1" applyBorder="1" applyAlignment="1">
      <alignment horizontal="center" vertical="center"/>
    </xf>
    <xf numFmtId="0" fontId="3" fillId="10" borderId="12" xfId="2" applyFont="1" applyFill="1" applyBorder="1" applyAlignment="1">
      <alignment horizontal="left" vertical="center" wrapText="1"/>
    </xf>
    <xf numFmtId="0" fontId="3" fillId="10" borderId="12" xfId="2" applyFont="1" applyFill="1" applyBorder="1" applyAlignment="1">
      <alignment vertical="center" wrapText="1"/>
    </xf>
    <xf numFmtId="0" fontId="3" fillId="10" borderId="12" xfId="2" applyNumberFormat="1" applyFont="1" applyFill="1" applyBorder="1" applyAlignment="1">
      <alignment horizontal="center" vertical="center" wrapText="1"/>
    </xf>
    <xf numFmtId="0" fontId="1" fillId="10" borderId="12" xfId="2" applyFont="1" applyFill="1" applyBorder="1" applyAlignment="1">
      <alignment horizontal="left" vertical="center" wrapText="1"/>
    </xf>
    <xf numFmtId="0" fontId="42" fillId="3" borderId="0" xfId="0" applyNumberFormat="1" applyFont="1" applyFill="1" applyBorder="1">
      <alignment vertical="center"/>
    </xf>
    <xf numFmtId="0" fontId="17" fillId="0" borderId="0" xfId="0" applyFont="1" applyBorder="1" applyAlignment="1" applyProtection="1">
      <alignment horizontal="left" vertical="center"/>
      <protection locked="0"/>
    </xf>
    <xf numFmtId="0" fontId="9" fillId="0" borderId="11" xfId="0" applyFont="1" applyFill="1" applyBorder="1" applyAlignment="1" applyProtection="1">
      <alignment horizontal="center" vertical="center" shrinkToFit="1"/>
      <protection locked="0"/>
    </xf>
    <xf numFmtId="176" fontId="9" fillId="11" borderId="11" xfId="0" applyNumberFormat="1" applyFont="1" applyFill="1" applyBorder="1" applyAlignment="1" applyProtection="1">
      <alignment horizontal="center" vertical="center"/>
      <protection locked="0"/>
    </xf>
    <xf numFmtId="38" fontId="10" fillId="3" borderId="0" xfId="1" applyFont="1" applyFill="1" applyBorder="1" applyAlignment="1" applyProtection="1">
      <alignment horizontal="left" vertical="center"/>
      <protection locked="0"/>
    </xf>
    <xf numFmtId="0" fontId="9" fillId="0" borderId="11" xfId="4" applyFont="1" applyBorder="1" applyAlignment="1" applyProtection="1">
      <alignment horizontal="center" vertical="center" shrinkToFit="1"/>
      <protection locked="0"/>
    </xf>
    <xf numFmtId="0" fontId="9" fillId="0" borderId="0" xfId="4" applyFont="1" applyProtection="1">
      <alignment vertical="center"/>
      <protection locked="0"/>
    </xf>
    <xf numFmtId="0" fontId="16" fillId="0" borderId="0" xfId="4" applyFont="1" applyAlignment="1" applyProtection="1">
      <alignment horizontal="center" vertical="center"/>
      <protection locked="0"/>
    </xf>
    <xf numFmtId="0" fontId="9" fillId="0" borderId="0" xfId="4" applyFont="1" applyAlignment="1" applyProtection="1">
      <alignment horizontal="center" vertical="center"/>
      <protection locked="0"/>
    </xf>
    <xf numFmtId="180" fontId="42" fillId="3" borderId="22" xfId="0" applyNumberFormat="1" applyFont="1" applyFill="1" applyBorder="1" applyAlignment="1">
      <alignment vertical="center" wrapText="1"/>
    </xf>
    <xf numFmtId="181" fontId="42" fillId="3" borderId="22" xfId="0" applyNumberFormat="1" applyFont="1" applyFill="1" applyBorder="1" applyAlignment="1">
      <alignment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11" xfId="0" applyBorder="1" applyProtection="1">
      <alignment vertical="center"/>
      <protection locked="0"/>
    </xf>
    <xf numFmtId="0" fontId="0" fillId="0" borderId="0" xfId="0" applyFill="1" applyBorder="1" applyAlignment="1" applyProtection="1">
      <alignment horizontal="left" vertical="top" wrapText="1"/>
      <protection locked="0"/>
    </xf>
    <xf numFmtId="0" fontId="0" fillId="0" borderId="0" xfId="4" applyFont="1" applyAlignment="1" applyProtection="1">
      <alignment horizontal="center" vertical="center"/>
      <protection locked="0"/>
    </xf>
    <xf numFmtId="0" fontId="9" fillId="0" borderId="0" xfId="0" applyFont="1" applyBorder="1" applyAlignment="1" applyProtection="1">
      <alignment horizontal="left" vertical="center"/>
      <protection locked="0"/>
    </xf>
    <xf numFmtId="49" fontId="9"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top"/>
      <protection locked="0"/>
    </xf>
    <xf numFmtId="0" fontId="0" fillId="0" borderId="0" xfId="0" applyFill="1" applyProtection="1">
      <alignment vertical="center"/>
      <protection locked="0"/>
    </xf>
    <xf numFmtId="0" fontId="9" fillId="0" borderId="0" xfId="4" applyFont="1" applyFill="1" applyProtection="1">
      <alignment vertical="center"/>
      <protection locked="0"/>
    </xf>
    <xf numFmtId="0" fontId="9" fillId="0" borderId="12" xfId="4" applyFont="1" applyBorder="1" applyAlignment="1" applyProtection="1">
      <alignment horizontal="center" vertical="center" wrapText="1"/>
      <protection locked="0"/>
    </xf>
    <xf numFmtId="0" fontId="9" fillId="0" borderId="12" xfId="4" applyFont="1" applyBorder="1" applyAlignment="1" applyProtection="1">
      <alignment horizontal="center" vertical="center"/>
      <protection locked="0"/>
    </xf>
    <xf numFmtId="0" fontId="0" fillId="0" borderId="12" xfId="4" applyFont="1" applyBorder="1" applyAlignment="1" applyProtection="1">
      <alignment horizontal="left" vertical="center"/>
      <protection locked="0"/>
    </xf>
    <xf numFmtId="0" fontId="0" fillId="4" borderId="12" xfId="4"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protection locked="0"/>
    </xf>
    <xf numFmtId="176" fontId="9" fillId="0" borderId="12" xfId="0" applyNumberFormat="1" applyFont="1" applyBorder="1" applyAlignment="1" applyProtection="1">
      <alignment horizontal="center" vertical="center" wrapText="1"/>
      <protection locked="0"/>
    </xf>
    <xf numFmtId="0" fontId="16" fillId="0" borderId="0" xfId="4" applyFont="1" applyAlignment="1" applyProtection="1">
      <alignment horizontal="left" vertical="center"/>
      <protection locked="0"/>
    </xf>
    <xf numFmtId="0" fontId="9" fillId="0" borderId="7" xfId="4" applyFont="1" applyBorder="1" applyAlignment="1" applyProtection="1">
      <alignment horizontal="left" vertical="center" wrapText="1"/>
      <protection locked="0"/>
    </xf>
    <xf numFmtId="0" fontId="9" fillId="0" borderId="7" xfId="4" applyFont="1" applyBorder="1" applyAlignment="1" applyProtection="1">
      <alignment horizontal="left" vertical="center"/>
      <protection locked="0"/>
    </xf>
    <xf numFmtId="0" fontId="9" fillId="0" borderId="0" xfId="4" applyFont="1" applyAlignment="1" applyProtection="1">
      <alignment horizontal="left" vertical="center"/>
      <protection locked="0"/>
    </xf>
    <xf numFmtId="0" fontId="12" fillId="0" borderId="12" xfId="0" applyFont="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0" fillId="4" borderId="9" xfId="4" applyFont="1" applyFill="1" applyBorder="1" applyAlignment="1" applyProtection="1">
      <alignment horizontal="left" vertical="center"/>
      <protection locked="0"/>
    </xf>
    <xf numFmtId="0" fontId="0" fillId="4" borderId="10" xfId="4" applyFont="1" applyFill="1" applyBorder="1" applyAlignment="1" applyProtection="1">
      <alignment horizontal="left" vertical="center"/>
      <protection locked="0"/>
    </xf>
    <xf numFmtId="0" fontId="0" fillId="4" borderId="12" xfId="4" applyFont="1" applyFill="1" applyBorder="1" applyAlignment="1" applyProtection="1">
      <alignment horizontal="left" vertical="center"/>
      <protection locked="0"/>
    </xf>
    <xf numFmtId="0" fontId="0" fillId="4" borderId="11" xfId="4" applyFont="1"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4" borderId="9" xfId="1" applyNumberFormat="1" applyFont="1" applyFill="1" applyBorder="1" applyAlignment="1" applyProtection="1">
      <alignment horizontal="center" vertical="center" wrapText="1"/>
      <protection locked="0"/>
    </xf>
    <xf numFmtId="0" fontId="0" fillId="4" borderId="10" xfId="1" applyNumberFormat="1" applyFont="1" applyFill="1" applyBorder="1" applyAlignment="1" applyProtection="1">
      <alignment horizontal="center" vertical="center" wrapText="1"/>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21" fillId="0" borderId="9" xfId="0" applyFont="1" applyFill="1" applyBorder="1" applyAlignment="1" applyProtection="1">
      <alignment horizontal="center" vertical="center" wrapText="1" shrinkToFit="1"/>
      <protection locked="0"/>
    </xf>
    <xf numFmtId="0" fontId="21" fillId="0" borderId="11" xfId="0" applyFont="1" applyFill="1" applyBorder="1" applyAlignment="1" applyProtection="1">
      <alignment horizontal="center" vertical="center" wrapText="1" shrinkToFit="1"/>
      <protection locked="0"/>
    </xf>
    <xf numFmtId="49" fontId="22" fillId="4" borderId="9" xfId="0" applyNumberFormat="1" applyFont="1" applyFill="1" applyBorder="1" applyAlignment="1" applyProtection="1">
      <alignment horizontal="center" vertical="center"/>
      <protection locked="0"/>
    </xf>
    <xf numFmtId="49" fontId="22" fillId="4" borderId="11"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shrinkToFit="1"/>
      <protection locked="0"/>
    </xf>
    <xf numFmtId="0" fontId="12" fillId="4" borderId="12" xfId="4"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protection locked="0"/>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38" fontId="15" fillId="4" borderId="9" xfId="1" applyFont="1" applyFill="1" applyBorder="1" applyAlignment="1" applyProtection="1">
      <alignment horizontal="center" vertical="center" shrinkToFit="1"/>
      <protection locked="0"/>
    </xf>
    <xf numFmtId="38" fontId="15" fillId="4" borderId="10" xfId="1" applyFont="1" applyFill="1" applyBorder="1" applyAlignment="1" applyProtection="1">
      <alignment horizontal="center" vertical="center" shrinkToFit="1"/>
      <protection locked="0"/>
    </xf>
    <xf numFmtId="38" fontId="15" fillId="4" borderId="11" xfId="1" applyFont="1" applyFill="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wrapText="1" shrinkToFit="1"/>
      <protection locked="0"/>
    </xf>
    <xf numFmtId="176" fontId="10" fillId="0" borderId="10" xfId="0" applyNumberFormat="1" applyFont="1" applyBorder="1" applyAlignment="1" applyProtection="1">
      <alignment horizontal="center" vertical="center" wrapText="1" shrinkToFit="1"/>
      <protection locked="0"/>
    </xf>
    <xf numFmtId="176" fontId="10" fillId="0" borderId="11" xfId="0" applyNumberFormat="1" applyFont="1" applyBorder="1" applyAlignment="1" applyProtection="1">
      <alignment horizontal="center" vertical="center" wrapText="1" shrinkToFit="1"/>
      <protection locked="0"/>
    </xf>
    <xf numFmtId="178" fontId="15" fillId="4" borderId="9" xfId="1" applyNumberFormat="1" applyFont="1" applyFill="1" applyBorder="1" applyAlignment="1" applyProtection="1">
      <alignment horizontal="center" vertical="center" shrinkToFit="1"/>
      <protection locked="0"/>
    </xf>
    <xf numFmtId="178" fontId="15" fillId="4" borderId="10" xfId="1" applyNumberFormat="1" applyFont="1" applyFill="1" applyBorder="1" applyAlignment="1" applyProtection="1">
      <alignment horizontal="center" vertical="center" shrinkToFit="1"/>
      <protection locked="0"/>
    </xf>
    <xf numFmtId="178" fontId="15" fillId="4" borderId="11" xfId="1" applyNumberFormat="1"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0" fillId="0" borderId="9" xfId="0" applyNumberFormat="1" applyFont="1" applyBorder="1" applyAlignment="1" applyProtection="1">
      <alignment horizontal="left" vertical="top" wrapText="1" shrinkToFit="1"/>
      <protection locked="0"/>
    </xf>
    <xf numFmtId="176" fontId="10" fillId="0" borderId="10" xfId="0" applyNumberFormat="1" applyFont="1" applyBorder="1" applyAlignment="1" applyProtection="1">
      <alignment horizontal="left" vertical="top" wrapText="1" shrinkToFit="1"/>
      <protection locked="0"/>
    </xf>
    <xf numFmtId="176" fontId="10" fillId="0" borderId="11" xfId="0" applyNumberFormat="1" applyFont="1" applyBorder="1" applyAlignment="1" applyProtection="1">
      <alignment horizontal="left" vertical="top" wrapText="1" shrinkToFit="1"/>
      <protection locked="0"/>
    </xf>
    <xf numFmtId="0" fontId="20" fillId="0" borderId="9" xfId="0" applyFont="1" applyFill="1" applyBorder="1" applyAlignment="1" applyProtection="1">
      <alignment horizontal="left" vertical="center" wrapText="1" shrinkToFit="1"/>
      <protection locked="0"/>
    </xf>
    <xf numFmtId="0" fontId="20" fillId="0" borderId="11" xfId="0" applyFont="1" applyFill="1" applyBorder="1" applyAlignment="1" applyProtection="1">
      <alignment horizontal="left" vertical="center" wrapText="1" shrinkToFit="1"/>
      <protection locked="0"/>
    </xf>
    <xf numFmtId="0" fontId="26" fillId="0" borderId="9"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39" fillId="0" borderId="9"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shrinkToFit="1"/>
      <protection locked="0"/>
    </xf>
    <xf numFmtId="0" fontId="15" fillId="4" borderId="9" xfId="0" applyFont="1" applyFill="1" applyBorder="1" applyAlignment="1" applyProtection="1">
      <alignment horizontal="center" vertical="center" shrinkToFit="1"/>
      <protection locked="0"/>
    </xf>
    <xf numFmtId="0" fontId="15" fillId="4" borderId="11"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protection locked="0"/>
    </xf>
    <xf numFmtId="38" fontId="15" fillId="4" borderId="12" xfId="1" applyFont="1" applyFill="1" applyBorder="1" applyAlignment="1" applyProtection="1">
      <alignment horizontal="center" vertical="center" shrinkToFit="1"/>
      <protection locked="0"/>
    </xf>
    <xf numFmtId="0" fontId="14" fillId="0" borderId="12" xfId="0" applyFont="1" applyBorder="1" applyAlignment="1" applyProtection="1">
      <alignment horizontal="center" vertical="center" wrapText="1"/>
      <protection locked="0"/>
    </xf>
    <xf numFmtId="176" fontId="9" fillId="0" borderId="0" xfId="0" applyNumberFormat="1" applyFont="1" applyBorder="1" applyAlignment="1" applyProtection="1">
      <alignment horizontal="left" vertical="center" wrapText="1"/>
      <protection locked="0"/>
    </xf>
    <xf numFmtId="176" fontId="23" fillId="0" borderId="9" xfId="0" applyNumberFormat="1" applyFont="1" applyBorder="1" applyAlignment="1" applyProtection="1">
      <alignment horizontal="center" vertical="center" wrapText="1" shrinkToFit="1"/>
      <protection locked="0"/>
    </xf>
    <xf numFmtId="176" fontId="23" fillId="0" borderId="10" xfId="0" applyNumberFormat="1" applyFont="1" applyBorder="1" applyAlignment="1" applyProtection="1">
      <alignment horizontal="center" vertical="center" wrapText="1" shrinkToFit="1"/>
      <protection locked="0"/>
    </xf>
    <xf numFmtId="176" fontId="23" fillId="0" borderId="11" xfId="0" applyNumberFormat="1" applyFont="1" applyBorder="1" applyAlignment="1" applyProtection="1">
      <alignment horizontal="center" vertical="center" wrapText="1" shrinkToFit="1"/>
      <protection locked="0"/>
    </xf>
    <xf numFmtId="0" fontId="9" fillId="0" borderId="23"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176" fontId="9" fillId="11" borderId="12" xfId="0" applyNumberFormat="1" applyFont="1" applyFill="1" applyBorder="1" applyAlignment="1" applyProtection="1">
      <alignment horizontal="center" vertical="center" wrapText="1"/>
      <protection locked="0"/>
    </xf>
    <xf numFmtId="181" fontId="15" fillId="11" borderId="12" xfId="1" applyNumberFormat="1" applyFont="1" applyFill="1" applyBorder="1" applyAlignment="1" applyProtection="1">
      <alignment horizontal="center" vertical="center" shrinkToFit="1"/>
    </xf>
    <xf numFmtId="181" fontId="15" fillId="11" borderId="9" xfId="1" applyNumberFormat="1" applyFont="1" applyFill="1" applyBorder="1" applyAlignment="1" applyProtection="1">
      <alignment horizontal="center" vertical="center" shrinkToFit="1"/>
    </xf>
    <xf numFmtId="38" fontId="10" fillId="3" borderId="9" xfId="1" applyFont="1" applyFill="1" applyBorder="1" applyAlignment="1" applyProtection="1">
      <alignment horizontal="left" vertical="top" wrapText="1" shrinkToFit="1"/>
      <protection locked="0"/>
    </xf>
    <xf numFmtId="38" fontId="10" fillId="3" borderId="10" xfId="1" applyFont="1" applyFill="1" applyBorder="1" applyAlignment="1" applyProtection="1">
      <alignment horizontal="left" vertical="top" wrapText="1" shrinkToFit="1"/>
      <protection locked="0"/>
    </xf>
    <xf numFmtId="38" fontId="10" fillId="3" borderId="11" xfId="1" applyFont="1" applyFill="1" applyBorder="1" applyAlignment="1" applyProtection="1">
      <alignment horizontal="left" vertical="top" wrapText="1" shrinkToFit="1"/>
      <protection locked="0"/>
    </xf>
    <xf numFmtId="0" fontId="16" fillId="0" borderId="0" xfId="0" applyFont="1" applyBorder="1" applyAlignment="1" applyProtection="1">
      <alignment horizontal="left" vertical="center"/>
      <protection locked="0"/>
    </xf>
    <xf numFmtId="0" fontId="22" fillId="2" borderId="12" xfId="4" applyFont="1" applyFill="1" applyBorder="1" applyAlignment="1" applyProtection="1">
      <alignment horizontal="left" vertical="center" shrinkToFit="1"/>
      <protection locked="0"/>
    </xf>
    <xf numFmtId="0" fontId="9" fillId="0" borderId="12" xfId="0" applyFont="1" applyBorder="1" applyAlignment="1" applyProtection="1">
      <alignment horizontal="center" vertical="center"/>
      <protection locked="0"/>
    </xf>
    <xf numFmtId="0" fontId="9" fillId="0" borderId="10" xfId="4" applyFont="1" applyBorder="1" applyAlignment="1" applyProtection="1">
      <alignment horizontal="left" vertical="center" shrinkToFit="1"/>
      <protection locked="0"/>
    </xf>
    <xf numFmtId="0" fontId="22" fillId="4" borderId="9" xfId="4" applyFont="1" applyFill="1" applyBorder="1" applyAlignment="1" applyProtection="1">
      <alignment horizontal="center" vertical="center" shrinkToFit="1"/>
      <protection locked="0"/>
    </xf>
    <xf numFmtId="0" fontId="22" fillId="4" borderId="10" xfId="4" applyFont="1" applyFill="1" applyBorder="1" applyAlignment="1" applyProtection="1">
      <alignment horizontal="center" vertical="center" shrinkToFit="1"/>
      <protection locked="0"/>
    </xf>
    <xf numFmtId="3" fontId="22" fillId="4" borderId="9" xfId="4" applyNumberFormat="1" applyFont="1" applyFill="1" applyBorder="1" applyAlignment="1" applyProtection="1">
      <alignment horizontal="center" vertical="center" shrinkToFit="1"/>
      <protection locked="0"/>
    </xf>
    <xf numFmtId="0" fontId="56" fillId="4" borderId="9" xfId="5" applyFill="1" applyBorder="1" applyAlignment="1" applyProtection="1">
      <alignment horizontal="center" vertical="center" shrinkToFit="1"/>
      <protection locked="0"/>
    </xf>
    <xf numFmtId="0" fontId="22" fillId="4" borderId="11" xfId="4" applyFont="1" applyFill="1" applyBorder="1" applyAlignment="1" applyProtection="1">
      <alignment horizontal="center" vertical="center" shrinkToFit="1"/>
      <protection locked="0"/>
    </xf>
    <xf numFmtId="0" fontId="22" fillId="4" borderId="9" xfId="4" applyFont="1" applyFill="1" applyBorder="1" applyAlignment="1" applyProtection="1">
      <alignment horizontal="center" vertical="center"/>
      <protection locked="0"/>
    </xf>
    <xf numFmtId="0" fontId="22" fillId="4" borderId="10" xfId="4" applyFont="1" applyFill="1" applyBorder="1" applyAlignment="1" applyProtection="1">
      <alignment horizontal="center" vertical="center"/>
      <protection locked="0"/>
    </xf>
    <xf numFmtId="0" fontId="22" fillId="4" borderId="11" xfId="4" applyFont="1" applyFill="1" applyBorder="1" applyAlignment="1" applyProtection="1">
      <alignment horizontal="center" vertical="center"/>
      <protection locked="0"/>
    </xf>
    <xf numFmtId="0" fontId="12" fillId="0" borderId="12" xfId="0" applyFont="1" applyBorder="1" applyAlignment="1" applyProtection="1">
      <alignment horizontal="center" vertical="center" shrinkToFit="1"/>
      <protection locked="0"/>
    </xf>
    <xf numFmtId="0" fontId="30" fillId="0" borderId="1" xfId="0" applyFont="1"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9" fillId="4" borderId="9" xfId="4" applyFont="1" applyFill="1" applyBorder="1" applyAlignment="1" applyProtection="1">
      <alignment horizontal="left" vertical="center" wrapText="1"/>
      <protection locked="0"/>
    </xf>
    <xf numFmtId="0" fontId="9" fillId="4" borderId="10" xfId="4" applyFont="1" applyFill="1" applyBorder="1" applyAlignment="1" applyProtection="1">
      <alignment horizontal="left" vertical="center"/>
      <protection locked="0"/>
    </xf>
    <xf numFmtId="0" fontId="9" fillId="4" borderId="11" xfId="4"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22" fillId="4" borderId="12" xfId="4" applyNumberFormat="1" applyFont="1" applyFill="1" applyBorder="1" applyAlignment="1" applyProtection="1">
      <alignment horizontal="left" vertical="center" shrinkToFit="1"/>
      <protection locked="0"/>
    </xf>
    <xf numFmtId="0" fontId="9" fillId="0" borderId="9" xfId="4" applyFont="1" applyBorder="1" applyAlignment="1" applyProtection="1">
      <alignment horizontal="left" vertical="center" shrinkToFit="1"/>
      <protection locked="0"/>
    </xf>
    <xf numFmtId="0" fontId="9" fillId="0" borderId="9" xfId="0" applyNumberFormat="1" applyFont="1" applyFill="1" applyBorder="1" applyAlignment="1" applyProtection="1">
      <alignment horizontal="left" vertical="center" shrinkToFit="1"/>
      <protection locked="0"/>
    </xf>
    <xf numFmtId="0" fontId="9" fillId="0" borderId="10" xfId="0" applyNumberFormat="1" applyFont="1" applyFill="1" applyBorder="1" applyAlignment="1" applyProtection="1">
      <alignment horizontal="left" vertical="center" shrinkToFit="1"/>
      <protection locked="0"/>
    </xf>
    <xf numFmtId="0" fontId="9" fillId="0" borderId="11" xfId="0" applyNumberFormat="1" applyFont="1" applyFill="1" applyBorder="1" applyAlignment="1" applyProtection="1">
      <alignment horizontal="left" vertical="center" shrinkToFit="1"/>
      <protection locked="0"/>
    </xf>
    <xf numFmtId="0" fontId="20" fillId="0" borderId="9" xfId="4" applyFont="1" applyBorder="1" applyAlignment="1" applyProtection="1">
      <alignment horizontal="center" vertical="center" wrapText="1"/>
      <protection locked="0"/>
    </xf>
    <xf numFmtId="0" fontId="20" fillId="0" borderId="10" xfId="4" applyFont="1" applyBorder="1" applyAlignment="1" applyProtection="1">
      <alignment horizontal="center" vertical="center" wrapText="1"/>
      <protection locked="0"/>
    </xf>
    <xf numFmtId="0" fontId="20" fillId="0" borderId="11" xfId="4" applyFont="1" applyBorder="1" applyAlignment="1" applyProtection="1">
      <alignment horizontal="center" vertical="center" wrapText="1"/>
      <protection locked="0"/>
    </xf>
    <xf numFmtId="0" fontId="9" fillId="0" borderId="9" xfId="4" applyFont="1" applyBorder="1" applyAlignment="1" applyProtection="1">
      <alignment horizontal="center" vertical="center"/>
      <protection locked="0"/>
    </xf>
    <xf numFmtId="0" fontId="9" fillId="0" borderId="10" xfId="4" applyFont="1" applyBorder="1" applyAlignment="1" applyProtection="1">
      <alignment horizontal="center" vertical="center"/>
      <protection locked="0"/>
    </xf>
    <xf numFmtId="0" fontId="19" fillId="0" borderId="4"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9" fillId="0" borderId="12" xfId="0" applyFont="1" applyFill="1" applyBorder="1" applyAlignment="1" applyProtection="1">
      <alignment horizontal="left" vertical="center" shrinkToFit="1"/>
      <protection locked="0"/>
    </xf>
    <xf numFmtId="0" fontId="9" fillId="0" borderId="19" xfId="0" applyFont="1" applyFill="1" applyBorder="1" applyAlignment="1" applyProtection="1">
      <alignment horizontal="left" vertical="center" shrinkToFit="1"/>
      <protection locked="0"/>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22" fillId="0" borderId="9" xfId="0" applyNumberFormat="1" applyFont="1" applyFill="1" applyBorder="1" applyAlignment="1" applyProtection="1">
      <alignment horizontal="left" vertical="center" shrinkToFit="1"/>
    </xf>
    <xf numFmtId="0" fontId="22" fillId="0" borderId="10" xfId="0" applyNumberFormat="1" applyFont="1" applyFill="1" applyBorder="1" applyAlignment="1" applyProtection="1">
      <alignment horizontal="left" vertical="center" shrinkToFit="1"/>
    </xf>
    <xf numFmtId="0" fontId="22" fillId="0" borderId="11" xfId="0" applyNumberFormat="1" applyFont="1" applyFill="1" applyBorder="1" applyAlignment="1" applyProtection="1">
      <alignment horizontal="left" vertical="center" shrinkToFit="1"/>
    </xf>
    <xf numFmtId="49" fontId="9" fillId="0" borderId="12" xfId="0" applyNumberFormat="1" applyFont="1" applyFill="1" applyBorder="1" applyAlignment="1" applyProtection="1">
      <alignment horizontal="center" vertical="center" shrinkToFit="1"/>
      <protection locked="0"/>
    </xf>
    <xf numFmtId="0" fontId="20" fillId="0" borderId="12" xfId="0" applyFont="1" applyFill="1" applyBorder="1" applyAlignment="1" applyProtection="1">
      <alignment horizontal="center" vertical="center" wrapText="1" shrinkToFit="1"/>
      <protection locked="0"/>
    </xf>
    <xf numFmtId="0" fontId="22" fillId="4" borderId="12" xfId="4" applyFont="1" applyFill="1" applyBorder="1" applyAlignment="1" applyProtection="1">
      <alignment horizontal="center" vertical="center" shrinkToFit="1"/>
      <protection locked="0"/>
    </xf>
    <xf numFmtId="0" fontId="22" fillId="0" borderId="12" xfId="0" applyFont="1" applyFill="1" applyBorder="1" applyAlignment="1" applyProtection="1">
      <alignment horizontal="center" vertical="center" shrinkToFit="1"/>
    </xf>
    <xf numFmtId="0" fontId="22" fillId="0" borderId="12" xfId="0" applyFont="1" applyFill="1" applyBorder="1" applyAlignment="1" applyProtection="1">
      <alignment vertical="center" shrinkToFit="1"/>
    </xf>
    <xf numFmtId="0" fontId="25" fillId="6" borderId="0" xfId="0" applyFont="1" applyFill="1" applyBorder="1" applyAlignment="1" applyProtection="1">
      <alignment horizontal="left" vertical="center"/>
      <protection locked="0"/>
    </xf>
    <xf numFmtId="0" fontId="25" fillId="6" borderId="0" xfId="0" applyFont="1" applyFill="1" applyBorder="1" applyAlignment="1" applyProtection="1">
      <alignment horizontal="left" vertical="center" wrapText="1"/>
      <protection locked="0"/>
    </xf>
    <xf numFmtId="0" fontId="16" fillId="4" borderId="9" xfId="4" applyFont="1" applyFill="1" applyBorder="1" applyAlignment="1" applyProtection="1">
      <alignment horizontal="center" vertical="center" shrinkToFit="1"/>
      <protection locked="0"/>
    </xf>
    <xf numFmtId="0" fontId="16" fillId="4" borderId="10" xfId="4" applyFont="1" applyFill="1" applyBorder="1" applyAlignment="1" applyProtection="1">
      <alignment horizontal="center" vertical="center" shrinkToFit="1"/>
      <protection locked="0"/>
    </xf>
    <xf numFmtId="0" fontId="16" fillId="4" borderId="11" xfId="4" applyFont="1" applyFill="1" applyBorder="1" applyAlignment="1" applyProtection="1">
      <alignment horizontal="center" vertical="center" shrinkToFit="1"/>
      <protection locked="0"/>
    </xf>
    <xf numFmtId="0" fontId="29" fillId="0" borderId="0" xfId="0" applyFont="1" applyBorder="1" applyAlignment="1" applyProtection="1">
      <alignment horizontal="left" vertical="center" wrapText="1"/>
      <protection locked="0"/>
    </xf>
    <xf numFmtId="0" fontId="29" fillId="0" borderId="0"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4" borderId="9" xfId="4" applyFont="1" applyFill="1" applyBorder="1" applyAlignment="1" applyProtection="1">
      <alignment horizontal="center" vertical="center"/>
      <protection locked="0"/>
    </xf>
    <xf numFmtId="0" fontId="9" fillId="4" borderId="10" xfId="4" applyFont="1" applyFill="1" applyBorder="1" applyAlignment="1" applyProtection="1">
      <alignment horizontal="center" vertical="center"/>
      <protection locked="0"/>
    </xf>
    <xf numFmtId="0" fontId="22" fillId="0" borderId="9" xfId="4" applyFont="1" applyBorder="1" applyAlignment="1" applyProtection="1">
      <alignment horizontal="center" vertical="center" shrinkToFit="1"/>
      <protection locked="0"/>
    </xf>
    <xf numFmtId="0" fontId="22" fillId="0" borderId="11" xfId="4" applyFont="1" applyBorder="1" applyAlignment="1" applyProtection="1">
      <alignment horizontal="center" vertical="center" shrinkToFit="1"/>
      <protection locked="0"/>
    </xf>
    <xf numFmtId="179" fontId="22" fillId="4" borderId="10" xfId="4" applyNumberFormat="1" applyFont="1" applyFill="1" applyBorder="1" applyAlignment="1" applyProtection="1">
      <alignment horizontal="center" vertical="center" shrinkToFit="1"/>
      <protection locked="0"/>
    </xf>
    <xf numFmtId="179" fontId="22" fillId="4" borderId="11" xfId="4"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wrapText="1"/>
      <protection locked="0"/>
    </xf>
    <xf numFmtId="0" fontId="20" fillId="0" borderId="1"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176" fontId="9" fillId="4" borderId="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11" xfId="0" applyNumberFormat="1" applyFont="1" applyFill="1" applyBorder="1" applyAlignment="1" applyProtection="1">
      <alignment horizontal="center" vertical="center"/>
      <protection locked="0"/>
    </xf>
    <xf numFmtId="49" fontId="22" fillId="4" borderId="9" xfId="0" applyNumberFormat="1" applyFont="1" applyFill="1" applyBorder="1" applyAlignment="1" applyProtection="1">
      <alignment horizontal="center" vertical="center" shrinkToFit="1"/>
      <protection locked="0"/>
    </xf>
    <xf numFmtId="49" fontId="22"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12" fillId="4" borderId="12" xfId="0" applyFont="1" applyFill="1" applyBorder="1" applyAlignment="1" applyProtection="1">
      <alignment horizontal="left" vertical="center" shrinkToFit="1"/>
      <protection locked="0"/>
    </xf>
    <xf numFmtId="0" fontId="12" fillId="4" borderId="12" xfId="4" applyFont="1" applyFill="1" applyBorder="1" applyAlignment="1" applyProtection="1">
      <alignment horizontal="left" vertical="center" wrapText="1" shrinkToFit="1"/>
      <protection locked="0"/>
    </xf>
    <xf numFmtId="0" fontId="0" fillId="4" borderId="9" xfId="4" applyFont="1" applyFill="1" applyBorder="1" applyAlignment="1" applyProtection="1">
      <alignment horizontal="left" vertical="top" wrapText="1"/>
      <protection locked="0"/>
    </xf>
    <xf numFmtId="0" fontId="0" fillId="4" borderId="10" xfId="4" applyFont="1" applyFill="1" applyBorder="1" applyAlignment="1" applyProtection="1">
      <alignment horizontal="left" vertical="top" wrapText="1"/>
      <protection locked="0"/>
    </xf>
    <xf numFmtId="0" fontId="0" fillId="4" borderId="11" xfId="4"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xf>
    <xf numFmtId="0" fontId="9" fillId="0" borderId="25" xfId="0" applyFont="1" applyFill="1" applyBorder="1" applyAlignment="1" applyProtection="1">
      <alignment horizontal="left" vertical="center" wrapText="1"/>
      <protection locked="0"/>
    </xf>
    <xf numFmtId="0" fontId="9" fillId="0" borderId="26" xfId="0" applyFont="1" applyFill="1" applyBorder="1" applyAlignment="1" applyProtection="1">
      <alignment horizontal="left" vertical="center" wrapText="1"/>
      <protection locked="0"/>
    </xf>
    <xf numFmtId="0" fontId="15" fillId="3" borderId="12" xfId="1" applyNumberFormat="1" applyFont="1" applyFill="1" applyBorder="1" applyAlignment="1" applyProtection="1">
      <alignment horizontal="center" vertical="center" shrinkToFit="1"/>
    </xf>
    <xf numFmtId="0" fontId="15" fillId="3" borderId="9" xfId="1" applyNumberFormat="1" applyFont="1" applyFill="1" applyBorder="1" applyAlignment="1" applyProtection="1">
      <alignment horizontal="center" vertical="center" shrinkToFit="1"/>
    </xf>
    <xf numFmtId="0" fontId="12" fillId="0" borderId="2" xfId="0" applyFont="1" applyBorder="1" applyAlignment="1" applyProtection="1">
      <alignment horizontal="left" vertical="center" shrinkToFit="1"/>
      <protection locked="0"/>
    </xf>
    <xf numFmtId="0" fontId="12" fillId="0" borderId="3" xfId="0" applyFont="1" applyBorder="1" applyAlignment="1" applyProtection="1">
      <alignment horizontal="left" vertical="center" shrinkToFit="1"/>
      <protection locked="0"/>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54" fillId="0" borderId="0" xfId="4" applyFont="1" applyAlignment="1" applyProtection="1">
      <alignment horizontal="left" vertical="center" wrapText="1"/>
      <protection locked="0"/>
    </xf>
    <xf numFmtId="0" fontId="21" fillId="0" borderId="0" xfId="4" applyFont="1" applyAlignment="1" applyProtection="1">
      <alignment horizontal="left" vertical="center"/>
      <protection locked="0"/>
    </xf>
    <xf numFmtId="0" fontId="52" fillId="0" borderId="0" xfId="4" applyFont="1" applyAlignment="1" applyProtection="1">
      <alignment horizontal="left" vertical="center" wrapText="1"/>
      <protection locked="0"/>
    </xf>
    <xf numFmtId="0" fontId="12" fillId="0" borderId="9" xfId="4" applyFont="1" applyBorder="1" applyAlignment="1" applyProtection="1">
      <alignment horizontal="left" vertical="center" wrapText="1" shrinkToFit="1"/>
      <protection locked="0"/>
    </xf>
    <xf numFmtId="0" fontId="12" fillId="0" borderId="10" xfId="4" applyFont="1" applyBorder="1" applyAlignment="1" applyProtection="1">
      <alignment horizontal="left" vertical="center" shrinkToFit="1"/>
      <protection locked="0"/>
    </xf>
    <xf numFmtId="0" fontId="12" fillId="0" borderId="11" xfId="4" applyFont="1" applyBorder="1" applyAlignment="1" applyProtection="1">
      <alignment horizontal="left" vertical="center" shrinkToFit="1"/>
      <protection locked="0"/>
    </xf>
    <xf numFmtId="0" fontId="57" fillId="4" borderId="9" xfId="4" applyFont="1" applyFill="1" applyBorder="1" applyAlignment="1" applyProtection="1">
      <alignment horizontal="center" vertical="center" shrinkToFit="1"/>
      <protection locked="0"/>
    </xf>
    <xf numFmtId="0" fontId="57" fillId="4" borderId="10" xfId="4" applyFont="1" applyFill="1" applyBorder="1" applyAlignment="1" applyProtection="1">
      <alignment horizontal="center" vertical="center" shrinkToFit="1"/>
      <protection locked="0"/>
    </xf>
    <xf numFmtId="0" fontId="12" fillId="0" borderId="11" xfId="4" applyFont="1" applyBorder="1" applyAlignment="1" applyProtection="1">
      <alignment horizontal="center" vertical="center" shrinkToFit="1"/>
      <protection locked="0"/>
    </xf>
  </cellXfs>
  <cellStyles count="6">
    <cellStyle name="Normal" xfId="4" xr:uid="{D5315A3C-FE53-447B-B36E-1B7D1FF0A424}"/>
    <cellStyle name="ハイパーリンク" xfId="5" builtinId="8"/>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4544" y="6911977"/>
          <a:ext cx="71997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23</xdr:col>
      <xdr:colOff>101600</xdr:colOff>
      <xdr:row>36</xdr:row>
      <xdr:rowOff>28575</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158750" y="8397875"/>
          <a:ext cx="7105650"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124241</xdr:colOff>
      <xdr:row>48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115925"/>
          <a:ext cx="7822097" cy="2457450"/>
        </a:xfrm>
        <a:prstGeom prst="roundRect">
          <a:avLst>
            <a:gd name="adj" fmla="val 13179"/>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48</xdr:row>
      <xdr:rowOff>47625</xdr:rowOff>
    </xdr:from>
    <xdr:to>
      <xdr:col>23</xdr:col>
      <xdr:colOff>63501</xdr:colOff>
      <xdr:row>57</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101601" y="14855825"/>
          <a:ext cx="7124700" cy="293370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BD149"/>
  <sheetViews>
    <sheetView showZeros="0" tabSelected="1" view="pageBreakPreview" zoomScaleNormal="100" zoomScaleSheetLayoutView="100" workbookViewId="0">
      <selection activeCell="Q15" sqref="Q15"/>
    </sheetView>
  </sheetViews>
  <sheetFormatPr defaultColWidth="9" defaultRowHeight="12"/>
  <cols>
    <col min="1" max="1" width="1.453125" style="23" customWidth="1"/>
    <col min="2" max="2" width="3.36328125" style="24" customWidth="1"/>
    <col min="3" max="9" width="4.6328125" style="1" customWidth="1"/>
    <col min="10" max="10" width="4.81640625" style="1" customWidth="1"/>
    <col min="11" max="19" width="4.6328125" style="1" customWidth="1"/>
    <col min="20" max="20" width="4.6328125" style="12" customWidth="1"/>
    <col min="21" max="22" width="4.6328125" style="1" customWidth="1"/>
    <col min="23" max="23" width="4.81640625" style="1" customWidth="1"/>
    <col min="24" max="24" width="2.36328125" style="1" customWidth="1"/>
    <col min="25" max="25" width="2.26953125" style="1" customWidth="1"/>
    <col min="26" max="38" width="4.6328125" style="12" customWidth="1"/>
    <col min="39" max="56" width="9" style="12"/>
    <col min="57" max="16384" width="9" style="1"/>
  </cols>
  <sheetData>
    <row r="2" spans="1:24" ht="15.75" customHeight="1">
      <c r="B2" s="385" t="s">
        <v>1909</v>
      </c>
      <c r="C2" s="386"/>
      <c r="D2" s="386"/>
      <c r="E2" s="386"/>
      <c r="F2" s="386"/>
      <c r="G2" s="386"/>
      <c r="H2" s="386"/>
      <c r="I2" s="386"/>
      <c r="J2" s="386"/>
      <c r="K2" s="386"/>
      <c r="L2" s="386"/>
      <c r="M2" s="386"/>
      <c r="N2" s="386"/>
      <c r="U2" s="369" t="s">
        <v>102</v>
      </c>
      <c r="V2" s="370"/>
      <c r="W2" s="371"/>
    </row>
    <row r="3" spans="1:24" ht="21.75" customHeight="1">
      <c r="B3" s="386"/>
      <c r="C3" s="386"/>
      <c r="D3" s="386"/>
      <c r="E3" s="386"/>
      <c r="F3" s="386"/>
      <c r="G3" s="386"/>
      <c r="H3" s="386"/>
      <c r="I3" s="386"/>
      <c r="J3" s="386"/>
      <c r="K3" s="386"/>
      <c r="L3" s="386"/>
      <c r="M3" s="386"/>
      <c r="N3" s="386"/>
      <c r="O3" s="57"/>
      <c r="P3" s="57"/>
      <c r="Q3" s="57"/>
      <c r="R3" s="57"/>
      <c r="S3" s="57"/>
      <c r="T3" s="57"/>
      <c r="U3" s="366" t="e">
        <f>VLOOKUP(F7,リスト!A3:F700,2,FALSE)</f>
        <v>#N/A</v>
      </c>
      <c r="V3" s="367"/>
      <c r="W3" s="368"/>
    </row>
    <row r="4" spans="1:24" ht="15" customHeight="1">
      <c r="B4" s="380" t="s">
        <v>510</v>
      </c>
      <c r="C4" s="380"/>
      <c r="D4" s="380"/>
      <c r="E4" s="380"/>
      <c r="F4" s="380"/>
      <c r="G4" s="380"/>
      <c r="H4" s="380"/>
      <c r="I4" s="380"/>
      <c r="J4" s="380"/>
      <c r="K4" s="380"/>
      <c r="L4" s="380"/>
      <c r="M4" s="380"/>
      <c r="N4" s="380"/>
      <c r="O4" s="380"/>
      <c r="P4" s="380"/>
      <c r="Q4" s="72"/>
      <c r="R4" s="72"/>
      <c r="S4" s="72"/>
      <c r="T4" s="72"/>
    </row>
    <row r="5" spans="1:24" ht="26.25" customHeight="1">
      <c r="B5" s="381" t="s">
        <v>523</v>
      </c>
      <c r="C5" s="381"/>
      <c r="D5" s="381"/>
      <c r="E5" s="381"/>
      <c r="F5" s="381"/>
      <c r="G5" s="381"/>
      <c r="H5" s="381"/>
      <c r="I5" s="381"/>
      <c r="J5" s="381"/>
      <c r="K5" s="381"/>
      <c r="L5" s="381"/>
      <c r="M5" s="381"/>
      <c r="N5" s="381"/>
      <c r="O5" s="381"/>
      <c r="P5" s="381"/>
      <c r="Q5" s="73"/>
      <c r="R5" s="73"/>
      <c r="S5" s="73"/>
      <c r="T5" s="73"/>
    </row>
    <row r="6" spans="1:24" ht="18.75" customHeight="1">
      <c r="A6" s="3"/>
      <c r="B6" s="59" t="s">
        <v>87</v>
      </c>
      <c r="C6" s="240" t="s">
        <v>22</v>
      </c>
      <c r="D6" s="3"/>
      <c r="E6" s="4"/>
      <c r="F6" s="236"/>
      <c r="G6" s="3"/>
      <c r="H6" s="3"/>
      <c r="I6" s="3"/>
      <c r="J6" s="220" t="s">
        <v>1877</v>
      </c>
      <c r="L6" s="63"/>
      <c r="N6" s="63"/>
      <c r="O6" s="63"/>
      <c r="P6" s="63"/>
      <c r="Q6" s="63"/>
      <c r="R6" s="63"/>
      <c r="S6" s="63"/>
      <c r="T6" s="63"/>
      <c r="U6" s="63"/>
      <c r="V6" s="63"/>
      <c r="W6" s="63"/>
    </row>
    <row r="7" spans="1:24" ht="26.15" customHeight="1">
      <c r="A7" s="3"/>
      <c r="B7" s="3"/>
      <c r="C7" s="327" t="s">
        <v>5</v>
      </c>
      <c r="D7" s="327"/>
      <c r="E7" s="327"/>
      <c r="F7" s="382"/>
      <c r="G7" s="383"/>
      <c r="H7" s="383"/>
      <c r="I7" s="384"/>
      <c r="J7" s="327" t="s">
        <v>21</v>
      </c>
      <c r="K7" s="327"/>
      <c r="L7" s="327"/>
      <c r="M7" s="327"/>
      <c r="N7" s="379" t="e">
        <f>VLOOKUP(F7,リスト!A3:F700,5,FALSE)</f>
        <v>#N/A</v>
      </c>
      <c r="O7" s="379"/>
      <c r="P7" s="379"/>
      <c r="Q7" s="379"/>
      <c r="R7" s="379"/>
      <c r="S7" s="375" t="s">
        <v>509</v>
      </c>
      <c r="T7" s="375"/>
      <c r="U7" s="372" t="e">
        <f>VLOOKUP(F7,リスト!A3:F700,6,FALSE)</f>
        <v>#N/A</v>
      </c>
      <c r="V7" s="373"/>
      <c r="W7" s="374"/>
    </row>
    <row r="8" spans="1:24" ht="26.15" customHeight="1">
      <c r="A8" s="3"/>
      <c r="B8" s="3"/>
      <c r="C8" s="327" t="s">
        <v>1892</v>
      </c>
      <c r="D8" s="327"/>
      <c r="E8" s="327"/>
      <c r="F8" s="378" t="s">
        <v>1894</v>
      </c>
      <c r="G8" s="378"/>
      <c r="H8" s="378"/>
      <c r="I8" s="378"/>
      <c r="J8" s="327" t="s">
        <v>6</v>
      </c>
      <c r="K8" s="327"/>
      <c r="L8" s="377"/>
      <c r="M8" s="329"/>
      <c r="N8" s="61" t="s">
        <v>52</v>
      </c>
      <c r="O8" s="376" t="s">
        <v>1865</v>
      </c>
      <c r="P8" s="376"/>
      <c r="Q8" s="124" t="s">
        <v>99</v>
      </c>
      <c r="R8" s="125" t="s">
        <v>43</v>
      </c>
      <c r="S8" s="125" t="s">
        <v>97</v>
      </c>
      <c r="T8" s="125" t="s">
        <v>45</v>
      </c>
      <c r="U8" s="125" t="s">
        <v>46</v>
      </c>
      <c r="V8" s="125" t="s">
        <v>98</v>
      </c>
      <c r="W8" s="126" t="s">
        <v>48</v>
      </c>
    </row>
    <row r="9" spans="1:24" ht="26.15" customHeight="1">
      <c r="A9" s="3"/>
      <c r="B9" s="3"/>
      <c r="C9" s="387" t="s">
        <v>1429</v>
      </c>
      <c r="D9" s="388"/>
      <c r="E9" s="389"/>
      <c r="F9" s="390"/>
      <c r="G9" s="390"/>
      <c r="H9" s="390"/>
      <c r="I9" s="391" t="s">
        <v>1430</v>
      </c>
      <c r="J9" s="392"/>
      <c r="K9" s="393"/>
      <c r="L9" s="393"/>
      <c r="M9" s="393"/>
      <c r="N9" s="394"/>
      <c r="O9" s="376"/>
      <c r="P9" s="376"/>
      <c r="Q9" s="54"/>
      <c r="R9" s="55"/>
      <c r="S9" s="55"/>
      <c r="T9" s="55"/>
      <c r="U9" s="55"/>
      <c r="V9" s="55"/>
      <c r="W9" s="56"/>
    </row>
    <row r="10" spans="1:24" ht="26.15" customHeight="1">
      <c r="A10" s="3"/>
      <c r="B10" s="3"/>
      <c r="C10" s="121" t="s">
        <v>61</v>
      </c>
      <c r="D10" s="122"/>
      <c r="E10" s="123"/>
      <c r="F10" s="334"/>
      <c r="G10" s="335"/>
      <c r="H10" s="335"/>
      <c r="I10" s="335"/>
      <c r="J10" s="335"/>
      <c r="K10" s="335"/>
      <c r="L10" s="335"/>
      <c r="M10" s="335"/>
      <c r="N10" s="336"/>
      <c r="O10" s="359" t="s">
        <v>1943</v>
      </c>
      <c r="P10" s="360"/>
      <c r="Q10" s="360"/>
      <c r="R10" s="332"/>
      <c r="S10" s="330"/>
      <c r="T10" s="330"/>
      <c r="U10" s="330"/>
      <c r="V10" s="330"/>
      <c r="W10" s="333"/>
    </row>
    <row r="11" spans="1:24" ht="26.15" customHeight="1">
      <c r="A11" s="3"/>
      <c r="B11" s="3"/>
      <c r="C11" s="327" t="s">
        <v>1</v>
      </c>
      <c r="D11" s="327"/>
      <c r="E11" s="327"/>
      <c r="F11" s="326"/>
      <c r="G11" s="326"/>
      <c r="H11" s="326"/>
      <c r="I11" s="326"/>
      <c r="J11" s="248" t="s">
        <v>0</v>
      </c>
      <c r="K11" s="248"/>
      <c r="L11" s="248"/>
      <c r="M11" s="351"/>
      <c r="N11" s="351"/>
      <c r="O11" s="351"/>
      <c r="P11" s="351"/>
      <c r="Q11" s="248" t="s">
        <v>20</v>
      </c>
      <c r="R11" s="248"/>
      <c r="S11" s="248"/>
      <c r="T11" s="351"/>
      <c r="U11" s="351"/>
      <c r="V11" s="351"/>
      <c r="W11" s="351"/>
    </row>
    <row r="12" spans="1:24" ht="26.15" customHeight="1">
      <c r="B12" s="2"/>
      <c r="C12" s="353" t="s">
        <v>1866</v>
      </c>
      <c r="D12" s="354"/>
      <c r="E12" s="354"/>
      <c r="F12" s="354"/>
      <c r="G12" s="354"/>
      <c r="H12" s="354"/>
      <c r="I12" s="355"/>
      <c r="J12" s="120"/>
      <c r="K12" s="364" t="s">
        <v>1867</v>
      </c>
      <c r="L12" s="364"/>
      <c r="M12" s="364"/>
      <c r="N12" s="364"/>
      <c r="O12" s="364"/>
      <c r="P12" s="364"/>
      <c r="Q12" s="364"/>
      <c r="R12" s="364"/>
      <c r="S12" s="364"/>
      <c r="T12" s="365"/>
      <c r="U12" s="364"/>
      <c r="V12" s="364"/>
      <c r="W12" s="53"/>
    </row>
    <row r="13" spans="1:24" ht="26.15" customHeight="1">
      <c r="B13" s="2"/>
      <c r="C13" s="352" t="s">
        <v>2186</v>
      </c>
      <c r="D13" s="328"/>
      <c r="E13" s="328"/>
      <c r="F13" s="328"/>
      <c r="G13" s="328"/>
      <c r="H13" s="329"/>
      <c r="I13" s="330"/>
      <c r="J13" s="224" t="s">
        <v>52</v>
      </c>
      <c r="K13" s="356" t="s">
        <v>1457</v>
      </c>
      <c r="L13" s="357"/>
      <c r="M13" s="357"/>
      <c r="N13" s="358"/>
      <c r="O13" s="329"/>
      <c r="P13" s="330"/>
      <c r="Q13" s="330"/>
      <c r="R13" s="221" t="s">
        <v>4</v>
      </c>
      <c r="S13" s="83"/>
      <c r="T13" s="270" t="s">
        <v>1517</v>
      </c>
      <c r="U13" s="271"/>
      <c r="V13" s="299" t="s">
        <v>1528</v>
      </c>
      <c r="W13" s="300"/>
    </row>
    <row r="14" spans="1:24" s="12" customFormat="1" ht="26.15" customHeight="1">
      <c r="A14" s="65"/>
      <c r="B14" s="5"/>
      <c r="C14" s="437" t="s">
        <v>2187</v>
      </c>
      <c r="D14" s="438"/>
      <c r="E14" s="438"/>
      <c r="F14" s="439"/>
      <c r="G14" s="440"/>
      <c r="H14" s="441"/>
      <c r="I14" s="441"/>
      <c r="J14" s="442" t="s">
        <v>1888</v>
      </c>
      <c r="K14" s="437" t="s">
        <v>2188</v>
      </c>
      <c r="L14" s="438"/>
      <c r="M14" s="438"/>
      <c r="N14" s="439"/>
      <c r="O14" s="331"/>
      <c r="P14" s="330"/>
      <c r="Q14" s="330"/>
      <c r="R14" s="224" t="s">
        <v>1888</v>
      </c>
      <c r="S14" s="11"/>
      <c r="T14" s="272"/>
      <c r="U14" s="273"/>
      <c r="V14" s="404"/>
      <c r="W14" s="405"/>
    </row>
    <row r="15" spans="1:24" s="12" customFormat="1" ht="8.25" customHeight="1">
      <c r="A15" s="65"/>
      <c r="B15" s="5"/>
      <c r="C15" s="6"/>
      <c r="D15" s="6"/>
      <c r="E15" s="6"/>
      <c r="F15" s="6"/>
      <c r="G15" s="6"/>
      <c r="H15" s="7"/>
      <c r="I15" s="7"/>
      <c r="J15" s="8"/>
      <c r="K15" s="8"/>
      <c r="L15" s="9"/>
      <c r="M15" s="9"/>
      <c r="N15" s="9"/>
      <c r="O15" s="9"/>
      <c r="P15" s="9"/>
      <c r="Q15" s="10"/>
      <c r="R15" s="10"/>
      <c r="S15" s="11"/>
      <c r="T15" s="11"/>
      <c r="U15" s="11"/>
      <c r="V15" s="10"/>
      <c r="W15" s="10"/>
    </row>
    <row r="16" spans="1:24" s="12" customFormat="1" ht="8.25" customHeight="1">
      <c r="A16" s="65"/>
      <c r="B16" s="5"/>
      <c r="C16" s="6"/>
      <c r="D16" s="6"/>
      <c r="E16" s="6"/>
      <c r="F16" s="6"/>
      <c r="G16" s="6"/>
      <c r="H16" s="7"/>
      <c r="I16" s="7"/>
      <c r="J16" s="8"/>
      <c r="K16" s="8"/>
      <c r="L16" s="9"/>
      <c r="M16" s="9"/>
      <c r="N16" s="9"/>
      <c r="O16" s="9"/>
      <c r="P16" s="9"/>
      <c r="Q16" s="10"/>
      <c r="R16" s="10"/>
      <c r="S16" s="11"/>
      <c r="T16" s="11"/>
      <c r="U16" s="11"/>
      <c r="V16" s="10"/>
      <c r="W16" s="10"/>
    </row>
    <row r="17" spans="1:56" s="12" customFormat="1" ht="36.75" customHeight="1">
      <c r="A17" s="65"/>
      <c r="B17" s="5"/>
      <c r="C17" s="301" t="s">
        <v>41</v>
      </c>
      <c r="D17" s="302"/>
      <c r="E17" s="303" t="s">
        <v>1893</v>
      </c>
      <c r="F17" s="304"/>
      <c r="G17" s="304"/>
      <c r="H17" s="304"/>
      <c r="I17" s="304"/>
      <c r="J17" s="304"/>
      <c r="K17" s="304"/>
      <c r="L17" s="304"/>
      <c r="M17" s="304"/>
      <c r="N17" s="304"/>
      <c r="O17" s="304"/>
      <c r="P17" s="304"/>
      <c r="Q17" s="304"/>
      <c r="R17" s="304"/>
      <c r="S17" s="304"/>
      <c r="T17" s="304"/>
      <c r="U17" s="304"/>
      <c r="V17" s="304"/>
      <c r="W17" s="305"/>
    </row>
    <row r="18" spans="1:56" s="12" customFormat="1" ht="9.75" customHeight="1">
      <c r="A18" s="65"/>
      <c r="B18" s="5"/>
      <c r="C18" s="50"/>
      <c r="D18" s="51"/>
      <c r="E18" s="51"/>
      <c r="F18" s="51"/>
      <c r="G18" s="51"/>
      <c r="H18" s="51"/>
      <c r="I18" s="51"/>
      <c r="J18" s="51"/>
      <c r="K18" s="51"/>
      <c r="L18" s="51"/>
      <c r="M18" s="51"/>
      <c r="N18" s="51"/>
      <c r="O18" s="51"/>
      <c r="P18" s="51"/>
      <c r="Q18" s="51"/>
      <c r="R18" s="51"/>
      <c r="S18" s="51"/>
      <c r="T18" s="51"/>
      <c r="U18" s="51"/>
      <c r="V18" s="51"/>
      <c r="W18" s="51"/>
    </row>
    <row r="19" spans="1:56" s="13" customFormat="1" ht="24" customHeight="1">
      <c r="A19" s="16"/>
      <c r="B19" s="59" t="s">
        <v>88</v>
      </c>
      <c r="C19" s="325" t="s">
        <v>1868</v>
      </c>
      <c r="D19" s="325"/>
      <c r="E19" s="325"/>
      <c r="F19" s="325"/>
      <c r="G19" s="325"/>
      <c r="H19" s="325"/>
      <c r="I19" s="325"/>
      <c r="J19" s="325"/>
      <c r="K19" s="325"/>
      <c r="L19" s="325"/>
      <c r="M19" s="325"/>
      <c r="N19" s="325"/>
      <c r="O19" s="325"/>
      <c r="P19" s="325"/>
      <c r="Q19" s="325"/>
      <c r="R19" s="325"/>
      <c r="S19" s="325"/>
      <c r="T19" s="325"/>
      <c r="U19" s="325"/>
      <c r="V19" s="325"/>
      <c r="W19" s="325"/>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row>
    <row r="20" spans="1:56" s="13" customFormat="1" ht="24" customHeight="1">
      <c r="A20" s="16"/>
      <c r="B20" s="4"/>
      <c r="C20" s="286" t="s">
        <v>527</v>
      </c>
      <c r="D20" s="287"/>
      <c r="E20" s="287"/>
      <c r="F20" s="288"/>
      <c r="G20" s="67"/>
      <c r="H20" s="68"/>
      <c r="J20" s="277" t="s">
        <v>1869</v>
      </c>
      <c r="K20" s="278"/>
      <c r="L20" s="278"/>
      <c r="M20" s="278"/>
      <c r="N20" s="278"/>
      <c r="O20" s="278"/>
      <c r="P20" s="278"/>
      <c r="Q20" s="278"/>
      <c r="R20" s="278"/>
      <c r="S20" s="278"/>
      <c r="T20" s="278"/>
      <c r="U20" s="278"/>
      <c r="V20" s="278"/>
      <c r="W20" s="279"/>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row>
    <row r="21" spans="1:56" ht="37.5" customHeight="1">
      <c r="B21" s="2"/>
      <c r="C21" s="283"/>
      <c r="D21" s="284"/>
      <c r="E21" s="284"/>
      <c r="F21" s="285"/>
      <c r="G21" s="14"/>
      <c r="H21" s="14"/>
      <c r="J21" s="280"/>
      <c r="K21" s="281"/>
      <c r="L21" s="281"/>
      <c r="M21" s="281"/>
      <c r="N21" s="281"/>
      <c r="O21" s="281"/>
      <c r="P21" s="281"/>
      <c r="Q21" s="281"/>
      <c r="R21" s="281"/>
      <c r="S21" s="281"/>
      <c r="T21" s="281"/>
      <c r="U21" s="281"/>
      <c r="V21" s="281"/>
      <c r="W21" s="282"/>
    </row>
    <row r="22" spans="1:56" s="12" customFormat="1" ht="9" customHeight="1">
      <c r="A22" s="65"/>
      <c r="B22" s="5"/>
      <c r="C22" s="6"/>
      <c r="D22" s="6"/>
      <c r="E22" s="6"/>
      <c r="F22" s="6"/>
      <c r="G22" s="6"/>
      <c r="H22" s="7"/>
      <c r="I22" s="7"/>
      <c r="J22" s="8"/>
      <c r="K22" s="8"/>
      <c r="L22" s="9"/>
      <c r="M22" s="9"/>
      <c r="N22" s="9"/>
      <c r="O22" s="9"/>
      <c r="P22" s="9"/>
      <c r="Q22" s="10"/>
      <c r="R22" s="10"/>
      <c r="S22" s="11"/>
      <c r="T22" s="11"/>
      <c r="U22" s="11"/>
      <c r="V22" s="10"/>
      <c r="W22" s="10"/>
    </row>
    <row r="23" spans="1:56" s="12" customFormat="1" ht="24" customHeight="1">
      <c r="A23" s="65"/>
      <c r="B23" s="5"/>
      <c r="C23" s="286" t="s">
        <v>1137</v>
      </c>
      <c r="D23" s="287"/>
      <c r="E23" s="287"/>
      <c r="F23" s="288"/>
      <c r="G23" s="81"/>
      <c r="H23" s="68"/>
      <c r="I23" s="13"/>
      <c r="J23" s="277" t="s">
        <v>1138</v>
      </c>
      <c r="K23" s="278"/>
      <c r="L23" s="278"/>
      <c r="M23" s="278"/>
      <c r="N23" s="278"/>
      <c r="O23" s="278"/>
      <c r="P23" s="278"/>
      <c r="Q23" s="278"/>
      <c r="R23" s="278"/>
      <c r="S23" s="278"/>
      <c r="T23" s="278"/>
      <c r="U23" s="278"/>
      <c r="V23" s="278"/>
      <c r="W23" s="279"/>
    </row>
    <row r="24" spans="1:56" s="12" customFormat="1" ht="38.15" customHeight="1">
      <c r="A24" s="65"/>
      <c r="B24" s="5"/>
      <c r="C24" s="283"/>
      <c r="D24" s="284"/>
      <c r="E24" s="284"/>
      <c r="F24" s="285"/>
      <c r="G24" s="14"/>
      <c r="H24" s="14"/>
      <c r="I24" s="1"/>
      <c r="J24" s="280"/>
      <c r="K24" s="281"/>
      <c r="L24" s="281"/>
      <c r="M24" s="281"/>
      <c r="N24" s="281"/>
      <c r="O24" s="281"/>
      <c r="P24" s="281"/>
      <c r="Q24" s="281"/>
      <c r="R24" s="281"/>
      <c r="S24" s="281"/>
      <c r="T24" s="281"/>
      <c r="U24" s="281"/>
      <c r="V24" s="281"/>
      <c r="W24" s="282"/>
    </row>
    <row r="25" spans="1:56" s="12" customFormat="1" ht="9.75" customHeight="1">
      <c r="A25" s="65"/>
      <c r="B25" s="5"/>
      <c r="C25" s="69"/>
      <c r="D25" s="69"/>
      <c r="E25" s="69"/>
      <c r="F25" s="69"/>
      <c r="G25" s="14"/>
      <c r="H25" s="14"/>
      <c r="J25" s="70"/>
      <c r="K25" s="70"/>
      <c r="L25" s="70"/>
      <c r="M25" s="70"/>
      <c r="N25" s="70"/>
      <c r="O25" s="70"/>
      <c r="P25" s="70"/>
      <c r="Q25" s="70"/>
      <c r="R25" s="70"/>
      <c r="S25" s="70"/>
      <c r="T25" s="70"/>
      <c r="U25" s="70"/>
      <c r="V25" s="70"/>
      <c r="W25" s="70"/>
    </row>
    <row r="26" spans="1:56" s="13" customFormat="1" ht="24" customHeight="1">
      <c r="A26" s="16"/>
      <c r="B26" s="59" t="s">
        <v>90</v>
      </c>
      <c r="C26" s="58" t="s">
        <v>1880</v>
      </c>
      <c r="D26" s="4"/>
      <c r="E26" s="4"/>
      <c r="F26" s="4"/>
      <c r="G26" s="4"/>
      <c r="H26" s="4"/>
      <c r="I26" s="4"/>
      <c r="J26" s="64" t="s">
        <v>100</v>
      </c>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row>
    <row r="27" spans="1:56" s="13" customFormat="1" ht="24" customHeight="1">
      <c r="A27" s="16"/>
      <c r="B27" s="4"/>
      <c r="C27" s="306" t="s">
        <v>1881</v>
      </c>
      <c r="D27" s="306"/>
      <c r="E27" s="306"/>
      <c r="F27" s="306"/>
      <c r="G27" s="309" t="s">
        <v>89</v>
      </c>
      <c r="H27" s="309"/>
      <c r="J27" s="277" t="s">
        <v>1890</v>
      </c>
      <c r="K27" s="278"/>
      <c r="L27" s="278"/>
      <c r="M27" s="278"/>
      <c r="N27" s="278"/>
      <c r="O27" s="278"/>
      <c r="P27" s="278"/>
      <c r="Q27" s="278"/>
      <c r="R27" s="278"/>
      <c r="S27" s="278"/>
      <c r="T27" s="278"/>
      <c r="U27" s="278"/>
      <c r="V27" s="278"/>
      <c r="W27" s="279"/>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row>
    <row r="28" spans="1:56" ht="30" customHeight="1">
      <c r="B28" s="2"/>
      <c r="C28" s="310"/>
      <c r="D28" s="310"/>
      <c r="E28" s="310"/>
      <c r="F28" s="310"/>
      <c r="G28" s="307"/>
      <c r="H28" s="308"/>
      <c r="J28" s="361"/>
      <c r="K28" s="362"/>
      <c r="L28" s="362"/>
      <c r="M28" s="362"/>
      <c r="N28" s="362"/>
      <c r="O28" s="362"/>
      <c r="P28" s="362"/>
      <c r="Q28" s="362"/>
      <c r="R28" s="362"/>
      <c r="S28" s="362"/>
      <c r="T28" s="362"/>
      <c r="U28" s="362"/>
      <c r="V28" s="362"/>
      <c r="W28" s="363"/>
    </row>
    <row r="29" spans="1:56" ht="27.75" customHeight="1">
      <c r="B29" s="2"/>
      <c r="C29" s="14"/>
      <c r="D29" s="14"/>
      <c r="E29" s="14"/>
      <c r="F29" s="15"/>
      <c r="G29" s="14"/>
      <c r="H29" s="14"/>
      <c r="I29" s="14"/>
      <c r="J29" s="280"/>
      <c r="K29" s="281"/>
      <c r="L29" s="281"/>
      <c r="M29" s="281"/>
      <c r="N29" s="281"/>
      <c r="O29" s="281"/>
      <c r="P29" s="281"/>
      <c r="Q29" s="281"/>
      <c r="R29" s="281"/>
      <c r="S29" s="281"/>
      <c r="T29" s="281"/>
      <c r="U29" s="281"/>
      <c r="V29" s="281"/>
      <c r="W29" s="282"/>
    </row>
    <row r="30" spans="1:56" ht="12.75" customHeight="1">
      <c r="B30" s="2"/>
      <c r="C30" s="14"/>
      <c r="D30" s="14"/>
      <c r="E30" s="14"/>
      <c r="F30" s="15"/>
      <c r="G30" s="14"/>
      <c r="H30" s="14"/>
      <c r="I30" s="14"/>
      <c r="J30" s="239"/>
      <c r="K30" s="239"/>
      <c r="L30" s="239"/>
      <c r="M30" s="239"/>
      <c r="N30" s="239"/>
      <c r="O30" s="239"/>
      <c r="P30" s="239"/>
      <c r="Q30" s="239"/>
      <c r="R30" s="239"/>
      <c r="S30" s="239"/>
      <c r="T30" s="239"/>
      <c r="U30" s="239"/>
      <c r="V30" s="239"/>
      <c r="W30" s="239"/>
    </row>
    <row r="31" spans="1:56" s="13" customFormat="1" ht="24" customHeight="1">
      <c r="A31" s="16"/>
      <c r="B31" s="59" t="s">
        <v>93</v>
      </c>
      <c r="C31" s="60" t="s">
        <v>1882</v>
      </c>
      <c r="E31" s="16"/>
      <c r="F31" s="16"/>
      <c r="G31" s="16"/>
      <c r="H31" s="16"/>
      <c r="I31" s="16"/>
      <c r="J31" s="79"/>
      <c r="K31" s="16"/>
      <c r="T31" s="1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row>
    <row r="32" spans="1:56" s="13" customFormat="1" ht="12" customHeight="1">
      <c r="A32" s="16"/>
      <c r="B32" s="59"/>
      <c r="C32" s="60"/>
      <c r="E32" s="16"/>
      <c r="F32" s="16"/>
      <c r="G32" s="16"/>
      <c r="H32" s="16"/>
      <c r="I32" s="16"/>
      <c r="J32" s="79"/>
      <c r="K32" s="16"/>
      <c r="T32" s="1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row>
    <row r="33" spans="1:56" s="13" customFormat="1" ht="27.75" customHeight="1">
      <c r="A33" s="16"/>
      <c r="B33" s="3"/>
      <c r="C33" s="252" t="s">
        <v>1878</v>
      </c>
      <c r="D33" s="252"/>
      <c r="E33" s="252"/>
      <c r="F33" s="252" t="s">
        <v>1883</v>
      </c>
      <c r="G33" s="252"/>
      <c r="H33" s="252"/>
      <c r="I33" s="252" t="s">
        <v>1884</v>
      </c>
      <c r="J33" s="252"/>
      <c r="K33" s="252"/>
      <c r="L33" s="252" t="s">
        <v>1886</v>
      </c>
      <c r="M33" s="252"/>
      <c r="N33" s="252"/>
      <c r="O33" s="319" t="s">
        <v>1913</v>
      </c>
      <c r="P33" s="319"/>
      <c r="Q33" s="319"/>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row>
    <row r="34" spans="1:56" ht="36" customHeight="1">
      <c r="B34" s="2"/>
      <c r="C34" s="310"/>
      <c r="D34" s="283"/>
      <c r="E34" s="62" t="s">
        <v>52</v>
      </c>
      <c r="F34" s="310"/>
      <c r="G34" s="283"/>
      <c r="H34" s="62" t="s">
        <v>1885</v>
      </c>
      <c r="I34" s="428" t="e">
        <f>ROUNDUP(C34/F34,1)</f>
        <v>#DIV/0!</v>
      </c>
      <c r="J34" s="429"/>
      <c r="K34" s="62" t="s">
        <v>52</v>
      </c>
      <c r="L34" s="310"/>
      <c r="M34" s="283"/>
      <c r="N34" s="62" t="s">
        <v>1887</v>
      </c>
      <c r="O34" s="320" t="e">
        <f>IF(AND(C28&gt;0,I34&gt;0,L34&gt;0),C28/I34/L34,0)</f>
        <v>#DIV/0!</v>
      </c>
      <c r="P34" s="321"/>
      <c r="Q34" s="222" t="s">
        <v>1888</v>
      </c>
      <c r="AB34" s="424"/>
      <c r="AC34" s="425"/>
      <c r="AD34" s="425"/>
      <c r="AE34" s="425"/>
      <c r="AF34" s="425"/>
      <c r="AG34" s="425"/>
      <c r="AH34" s="425"/>
      <c r="AI34" s="425"/>
      <c r="AJ34" s="425"/>
      <c r="AK34" s="425"/>
      <c r="AL34" s="425"/>
      <c r="AM34" s="425"/>
      <c r="AN34" s="425"/>
      <c r="AO34" s="425"/>
    </row>
    <row r="35" spans="1:56" s="19" customFormat="1" ht="14" customHeight="1">
      <c r="A35" s="45"/>
      <c r="B35" s="18"/>
      <c r="C35" s="223" t="s">
        <v>1889</v>
      </c>
      <c r="D35" s="47"/>
      <c r="E35" s="48"/>
      <c r="F35" s="49"/>
      <c r="G35" s="49"/>
      <c r="H35" s="49"/>
      <c r="I35" s="45"/>
      <c r="J35" s="79"/>
      <c r="K35" s="45"/>
      <c r="L35" s="46"/>
      <c r="M35" s="45"/>
      <c r="Z35" s="12"/>
      <c r="AA35" s="12"/>
      <c r="AB35" s="425"/>
      <c r="AC35" s="425"/>
      <c r="AD35" s="425"/>
      <c r="AE35" s="425"/>
      <c r="AF35" s="425"/>
      <c r="AG35" s="425"/>
      <c r="AH35" s="425"/>
      <c r="AI35" s="425"/>
      <c r="AJ35" s="425"/>
      <c r="AK35" s="425"/>
      <c r="AL35" s="425"/>
      <c r="AM35" s="425"/>
      <c r="AN35" s="425"/>
      <c r="AO35" s="425"/>
      <c r="AP35" s="12"/>
      <c r="AQ35" s="12"/>
      <c r="AR35" s="12"/>
      <c r="AS35" s="12"/>
      <c r="AT35" s="12"/>
      <c r="AU35" s="12"/>
      <c r="AV35" s="12"/>
      <c r="AW35" s="12"/>
      <c r="AX35" s="12"/>
      <c r="AY35" s="12"/>
      <c r="AZ35" s="12"/>
      <c r="BA35" s="12"/>
      <c r="BB35" s="12"/>
      <c r="BC35" s="12"/>
      <c r="BD35" s="12"/>
    </row>
    <row r="36" spans="1:56" s="19" customFormat="1" ht="86" customHeight="1">
      <c r="A36" s="45"/>
      <c r="B36" s="18"/>
      <c r="C36" s="322" t="s">
        <v>2184</v>
      </c>
      <c r="D36" s="323"/>
      <c r="E36" s="323"/>
      <c r="F36" s="323"/>
      <c r="G36" s="323"/>
      <c r="H36" s="323"/>
      <c r="I36" s="323"/>
      <c r="J36" s="323"/>
      <c r="K36" s="323"/>
      <c r="L36" s="323"/>
      <c r="M36" s="323"/>
      <c r="N36" s="323"/>
      <c r="O36" s="323"/>
      <c r="P36" s="323"/>
      <c r="Q36" s="323"/>
      <c r="R36" s="323"/>
      <c r="S36" s="323"/>
      <c r="T36" s="323"/>
      <c r="U36" s="323"/>
      <c r="V36" s="323"/>
      <c r="W36" s="324"/>
      <c r="Z36" s="12"/>
      <c r="AA36" s="12"/>
      <c r="AB36" s="244"/>
      <c r="AC36" s="244"/>
      <c r="AD36" s="244"/>
      <c r="AE36" s="244"/>
      <c r="AF36" s="244"/>
      <c r="AG36" s="244"/>
      <c r="AH36" s="244"/>
      <c r="AI36" s="244"/>
      <c r="AJ36" s="244"/>
      <c r="AK36" s="244"/>
      <c r="AL36" s="244"/>
      <c r="AM36" s="244"/>
      <c r="AN36" s="244"/>
      <c r="AO36" s="244"/>
      <c r="AP36" s="12"/>
      <c r="AQ36" s="12"/>
      <c r="AR36" s="12"/>
      <c r="AS36" s="12"/>
      <c r="AT36" s="12"/>
      <c r="AU36" s="12"/>
      <c r="AV36" s="12"/>
      <c r="AW36" s="12"/>
      <c r="AX36" s="12"/>
      <c r="AY36" s="12"/>
      <c r="AZ36" s="12"/>
      <c r="BA36" s="12"/>
      <c r="BB36" s="12"/>
      <c r="BC36" s="12"/>
      <c r="BD36" s="12"/>
    </row>
    <row r="37" spans="1:56" s="19" customFormat="1" ht="20.25" customHeight="1">
      <c r="A37" s="45"/>
      <c r="B37" s="18"/>
      <c r="C37" s="47" t="s">
        <v>1891</v>
      </c>
      <c r="D37" s="47"/>
      <c r="E37" s="48"/>
      <c r="F37" s="49"/>
      <c r="G37" s="49"/>
      <c r="H37" s="49"/>
      <c r="I37" s="45"/>
      <c r="J37" s="243"/>
      <c r="K37" s="243"/>
      <c r="L37" s="243"/>
      <c r="M37" s="243"/>
      <c r="N37" s="243"/>
      <c r="O37" s="243"/>
      <c r="P37" s="243"/>
      <c r="Q37" s="243"/>
      <c r="R37" s="243"/>
      <c r="S37" s="243"/>
      <c r="T37" s="243"/>
      <c r="U37" s="243"/>
      <c r="V37" s="243"/>
      <c r="W37" s="243"/>
      <c r="Z37" s="12"/>
      <c r="AA37" s="12"/>
      <c r="AB37" s="251"/>
      <c r="AC37" s="251"/>
      <c r="AD37" s="251"/>
      <c r="AE37" s="251"/>
      <c r="AF37" s="251"/>
      <c r="AG37" s="251"/>
      <c r="AH37" s="251"/>
      <c r="AI37" s="251"/>
      <c r="AJ37" s="251"/>
      <c r="AK37" s="251"/>
      <c r="AL37" s="251"/>
      <c r="AM37" s="251"/>
      <c r="AN37" s="251"/>
      <c r="AO37" s="251"/>
      <c r="AP37" s="12"/>
      <c r="AQ37" s="12"/>
      <c r="AR37" s="12"/>
      <c r="AS37" s="12"/>
      <c r="AT37" s="12"/>
      <c r="AU37" s="12"/>
      <c r="AV37" s="12"/>
      <c r="AW37" s="12"/>
      <c r="AX37" s="12"/>
      <c r="AY37" s="12"/>
      <c r="AZ37" s="12"/>
      <c r="BA37" s="12"/>
      <c r="BB37" s="12"/>
      <c r="BC37" s="12"/>
      <c r="BD37" s="12"/>
    </row>
    <row r="38" spans="1:56" s="230" customFormat="1" ht="22" customHeight="1">
      <c r="B38" s="59" t="s">
        <v>511</v>
      </c>
      <c r="C38" s="292" t="s">
        <v>1159</v>
      </c>
      <c r="D38" s="292"/>
      <c r="E38" s="292"/>
      <c r="F38" s="292"/>
      <c r="G38" s="292"/>
      <c r="H38" s="292"/>
      <c r="I38" s="292"/>
      <c r="J38" s="292"/>
      <c r="K38" s="292"/>
      <c r="L38" s="292"/>
      <c r="M38" s="292"/>
      <c r="N38" s="292"/>
      <c r="O38" s="292"/>
      <c r="P38" s="292"/>
      <c r="Q38" s="292"/>
      <c r="R38" s="292"/>
      <c r="S38" s="292"/>
      <c r="T38" s="292"/>
      <c r="U38" s="292"/>
      <c r="V38" s="292"/>
      <c r="W38" s="292"/>
      <c r="Z38" s="245"/>
      <c r="AA38" s="245"/>
      <c r="AB38" s="251"/>
      <c r="AC38" s="251"/>
      <c r="AD38" s="251"/>
      <c r="AE38" s="251"/>
      <c r="AF38" s="251"/>
      <c r="AG38" s="251"/>
      <c r="AH38" s="251"/>
      <c r="AI38" s="251"/>
      <c r="AJ38" s="251"/>
      <c r="AK38" s="251"/>
      <c r="AL38" s="251"/>
      <c r="AM38" s="251"/>
      <c r="AN38" s="251"/>
      <c r="AO38" s="251"/>
      <c r="AP38" s="245"/>
      <c r="AQ38" s="245"/>
      <c r="AR38" s="245"/>
      <c r="AS38" s="245"/>
      <c r="AT38" s="245"/>
      <c r="AU38" s="245"/>
      <c r="AV38" s="245"/>
      <c r="AW38" s="245"/>
      <c r="AX38" s="245"/>
      <c r="AY38" s="245"/>
      <c r="AZ38" s="245"/>
      <c r="BA38" s="245"/>
      <c r="BB38" s="245"/>
      <c r="BC38" s="245"/>
      <c r="BD38" s="245"/>
    </row>
    <row r="39" spans="1:56" s="230" customFormat="1" ht="43.5" customHeight="1">
      <c r="B39" s="231"/>
      <c r="C39" s="293" t="s">
        <v>1870</v>
      </c>
      <c r="D39" s="294"/>
      <c r="E39" s="294"/>
      <c r="F39" s="294"/>
      <c r="G39" s="294"/>
      <c r="H39" s="294"/>
      <c r="I39" s="294"/>
      <c r="J39" s="295"/>
      <c r="K39" s="274"/>
      <c r="L39" s="274"/>
      <c r="M39" s="82"/>
      <c r="N39" s="82"/>
      <c r="O39" s="82"/>
      <c r="P39" s="82"/>
      <c r="Q39" s="82"/>
      <c r="R39" s="82"/>
      <c r="S39" s="82"/>
      <c r="T39" s="82"/>
      <c r="U39" s="82"/>
      <c r="V39" s="82"/>
      <c r="W39" s="82"/>
      <c r="Z39" s="245"/>
      <c r="AA39" s="245"/>
      <c r="AB39" s="251"/>
      <c r="AC39" s="251"/>
      <c r="AD39" s="251"/>
      <c r="AE39" s="251"/>
      <c r="AF39" s="251"/>
      <c r="AG39" s="251"/>
      <c r="AH39" s="251"/>
      <c r="AI39" s="251"/>
      <c r="AJ39" s="251"/>
      <c r="AK39" s="251"/>
      <c r="AL39" s="251"/>
      <c r="AM39" s="251"/>
      <c r="AN39" s="251"/>
      <c r="AO39" s="251"/>
      <c r="AP39" s="245"/>
      <c r="AQ39" s="245"/>
      <c r="AR39" s="245"/>
      <c r="AS39" s="245"/>
      <c r="AT39" s="245"/>
      <c r="AU39" s="245"/>
      <c r="AV39" s="245"/>
      <c r="AW39" s="245"/>
      <c r="AX39" s="245"/>
      <c r="AY39" s="245"/>
      <c r="AZ39" s="245"/>
      <c r="BA39" s="245"/>
      <c r="BB39" s="245"/>
      <c r="BC39" s="245"/>
      <c r="BD39" s="245"/>
    </row>
    <row r="40" spans="1:56" s="230" customFormat="1" ht="14.25" customHeight="1">
      <c r="B40" s="232"/>
      <c r="C40" s="258"/>
      <c r="D40" s="258"/>
      <c r="E40" s="258"/>
      <c r="F40" s="258"/>
      <c r="G40" s="258"/>
      <c r="H40" s="258"/>
      <c r="I40" s="258"/>
      <c r="J40" s="258"/>
      <c r="K40" s="258"/>
      <c r="L40" s="258"/>
      <c r="M40" s="258"/>
      <c r="N40" s="258"/>
      <c r="O40" s="258"/>
      <c r="P40" s="258"/>
      <c r="Q40" s="258"/>
      <c r="R40" s="258"/>
      <c r="S40" s="258"/>
      <c r="T40" s="258"/>
      <c r="U40" s="258"/>
      <c r="V40" s="258"/>
      <c r="W40" s="258"/>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row>
    <row r="41" spans="1:56" s="12" customFormat="1" ht="19.5" customHeight="1">
      <c r="A41" s="65"/>
      <c r="B41" s="5"/>
      <c r="D41" s="5"/>
      <c r="E41" s="5"/>
      <c r="F41" s="5"/>
      <c r="G41" s="5"/>
      <c r="H41" s="5"/>
      <c r="I41" s="5"/>
      <c r="J41" s="5"/>
      <c r="K41" s="5"/>
      <c r="L41" s="5"/>
      <c r="M41" s="5"/>
      <c r="N41" s="5"/>
      <c r="O41" s="5"/>
      <c r="P41" s="5"/>
      <c r="Q41" s="5"/>
      <c r="R41" s="5"/>
      <c r="S41" s="5"/>
      <c r="T41" s="5"/>
      <c r="U41" s="5"/>
      <c r="V41" s="5"/>
      <c r="W41" s="5"/>
    </row>
    <row r="42" spans="1:56" s="13" customFormat="1" ht="26.5" customHeight="1">
      <c r="A42" s="16"/>
      <c r="B42" s="59" t="s">
        <v>517</v>
      </c>
      <c r="C42" s="325" t="s">
        <v>1871</v>
      </c>
      <c r="D42" s="325"/>
      <c r="E42" s="325"/>
      <c r="F42" s="325"/>
      <c r="G42" s="325"/>
      <c r="H42" s="325"/>
      <c r="I42" s="325"/>
      <c r="J42" s="325"/>
      <c r="K42" s="325"/>
      <c r="L42" s="325"/>
      <c r="M42" s="325"/>
      <c r="N42" s="325"/>
      <c r="O42" s="325"/>
      <c r="P42" s="325"/>
      <c r="Q42" s="325"/>
      <c r="R42" s="325"/>
      <c r="S42" s="325"/>
      <c r="T42" s="325"/>
      <c r="U42" s="325"/>
      <c r="V42" s="325"/>
      <c r="W42" s="325"/>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row>
    <row r="43" spans="1:56" s="13" customFormat="1" ht="31.5" customHeight="1">
      <c r="A43" s="16"/>
      <c r="B43" s="4"/>
      <c r="C43" s="313" t="s">
        <v>1431</v>
      </c>
      <c r="D43" s="314"/>
      <c r="E43" s="314"/>
      <c r="F43" s="315"/>
      <c r="G43" s="398" t="s">
        <v>1872</v>
      </c>
      <c r="H43" s="399"/>
      <c r="I43" s="400"/>
      <c r="J43" s="88"/>
      <c r="K43" s="277" t="s">
        <v>1873</v>
      </c>
      <c r="L43" s="278"/>
      <c r="M43" s="278"/>
      <c r="N43" s="278"/>
      <c r="O43" s="278"/>
      <c r="P43" s="278"/>
      <c r="Q43" s="278"/>
      <c r="R43" s="278"/>
      <c r="S43" s="278"/>
      <c r="T43" s="278"/>
      <c r="U43" s="278"/>
      <c r="V43" s="278"/>
      <c r="W43" s="279"/>
      <c r="Z43" s="77"/>
      <c r="AA43" s="397"/>
      <c r="AB43" s="397"/>
      <c r="AC43" s="397"/>
      <c r="AD43" s="397"/>
      <c r="AE43" s="397"/>
      <c r="AF43" s="397"/>
      <c r="AG43" s="397"/>
      <c r="AH43" s="397"/>
      <c r="AI43" s="397"/>
      <c r="AJ43" s="397"/>
      <c r="AK43" s="397"/>
      <c r="AL43" s="397"/>
      <c r="AM43" s="397"/>
      <c r="AN43" s="397"/>
      <c r="AO43" s="77"/>
      <c r="AP43" s="77"/>
      <c r="AQ43" s="77"/>
      <c r="AR43" s="77"/>
      <c r="AS43" s="77"/>
      <c r="AT43" s="77"/>
      <c r="AU43" s="77"/>
      <c r="AV43" s="77"/>
      <c r="AW43" s="77"/>
      <c r="AX43" s="77"/>
      <c r="AY43" s="77"/>
      <c r="AZ43" s="77"/>
      <c r="BA43" s="77"/>
      <c r="BB43" s="77"/>
      <c r="BC43" s="77"/>
      <c r="BD43" s="77"/>
    </row>
    <row r="44" spans="1:56" ht="30" customHeight="1">
      <c r="B44" s="2"/>
      <c r="C44" s="283"/>
      <c r="D44" s="284"/>
      <c r="E44" s="284"/>
      <c r="F44" s="285"/>
      <c r="G44" s="401"/>
      <c r="H44" s="402"/>
      <c r="I44" s="403"/>
      <c r="J44" s="87"/>
      <c r="K44" s="280"/>
      <c r="L44" s="281"/>
      <c r="M44" s="281"/>
      <c r="N44" s="281"/>
      <c r="O44" s="281"/>
      <c r="P44" s="281"/>
      <c r="Q44" s="281"/>
      <c r="R44" s="281"/>
      <c r="S44" s="281"/>
      <c r="T44" s="281"/>
      <c r="U44" s="281"/>
      <c r="V44" s="281"/>
      <c r="W44" s="282"/>
      <c r="AA44" s="397"/>
      <c r="AB44" s="397"/>
      <c r="AC44" s="397"/>
      <c r="AD44" s="397"/>
      <c r="AE44" s="397"/>
      <c r="AF44" s="397"/>
      <c r="AG44" s="397"/>
      <c r="AH44" s="397"/>
      <c r="AI44" s="397"/>
      <c r="AJ44" s="397"/>
      <c r="AK44" s="397"/>
      <c r="AL44" s="397"/>
      <c r="AM44" s="397"/>
      <c r="AN44" s="397"/>
    </row>
    <row r="45" spans="1:56" ht="9.75" customHeight="1" thickBot="1">
      <c r="B45" s="2"/>
      <c r="C45" s="69"/>
      <c r="D45" s="69"/>
      <c r="E45" s="69"/>
      <c r="F45" s="69"/>
      <c r="G45" s="14"/>
      <c r="H45" s="14"/>
      <c r="J45" s="239"/>
      <c r="K45" s="239"/>
      <c r="L45" s="239"/>
      <c r="M45" s="239"/>
      <c r="N45" s="239"/>
      <c r="O45" s="239"/>
      <c r="P45" s="239"/>
      <c r="Q45" s="239"/>
      <c r="R45" s="239"/>
      <c r="S45" s="239"/>
      <c r="T45" s="239"/>
      <c r="U45" s="239"/>
      <c r="V45" s="239"/>
      <c r="W45" s="239"/>
    </row>
    <row r="46" spans="1:56" ht="22.5" customHeight="1">
      <c r="B46" s="2"/>
      <c r="C46" s="316" t="s">
        <v>512</v>
      </c>
      <c r="D46" s="317"/>
      <c r="E46" s="317"/>
      <c r="F46" s="317"/>
      <c r="G46" s="317"/>
      <c r="H46" s="317"/>
      <c r="I46" s="317"/>
      <c r="J46" s="317"/>
      <c r="K46" s="317"/>
      <c r="L46" s="317"/>
      <c r="M46" s="317"/>
      <c r="N46" s="317"/>
      <c r="O46" s="317"/>
      <c r="P46" s="317"/>
      <c r="Q46" s="317"/>
      <c r="R46" s="317"/>
      <c r="S46" s="317"/>
      <c r="T46" s="317"/>
      <c r="U46" s="317"/>
      <c r="V46" s="317"/>
      <c r="W46" s="318"/>
      <c r="X46" s="75"/>
    </row>
    <row r="47" spans="1:56" ht="54" customHeight="1" thickBot="1">
      <c r="B47" s="2"/>
      <c r="C47" s="426" t="s">
        <v>513</v>
      </c>
      <c r="D47" s="427"/>
      <c r="E47" s="427"/>
      <c r="F47" s="427"/>
      <c r="G47" s="427"/>
      <c r="H47" s="427"/>
      <c r="I47" s="427"/>
      <c r="J47" s="427"/>
      <c r="K47" s="427"/>
      <c r="L47" s="427"/>
      <c r="M47" s="427"/>
      <c r="N47" s="427"/>
      <c r="O47" s="427"/>
      <c r="P47" s="427"/>
      <c r="Q47" s="427"/>
      <c r="R47" s="427"/>
      <c r="S47" s="427"/>
      <c r="T47" s="427"/>
      <c r="U47" s="427"/>
      <c r="V47" s="427"/>
      <c r="W47" s="427"/>
      <c r="X47" s="75"/>
    </row>
    <row r="48" spans="1:56" ht="11.25" customHeight="1">
      <c r="B48" s="2"/>
      <c r="C48" s="74"/>
      <c r="D48" s="74"/>
      <c r="E48" s="74"/>
      <c r="F48" s="74"/>
      <c r="G48" s="74"/>
      <c r="H48" s="74"/>
      <c r="I48" s="74"/>
      <c r="J48" s="74"/>
      <c r="K48" s="74"/>
      <c r="L48" s="74"/>
      <c r="M48" s="74"/>
      <c r="N48" s="74"/>
      <c r="O48" s="74"/>
      <c r="P48" s="74"/>
      <c r="Q48" s="74"/>
      <c r="R48" s="74"/>
      <c r="S48" s="74"/>
      <c r="T48" s="74"/>
      <c r="U48" s="74"/>
      <c r="V48" s="74"/>
      <c r="W48" s="74"/>
      <c r="X48" s="74"/>
    </row>
    <row r="49" spans="1:56" ht="9.75" customHeight="1">
      <c r="B49" s="2"/>
      <c r="C49" s="74"/>
      <c r="D49" s="74"/>
      <c r="E49" s="74"/>
      <c r="F49" s="74"/>
      <c r="G49" s="74"/>
      <c r="H49" s="74"/>
      <c r="I49" s="74"/>
      <c r="J49" s="74"/>
      <c r="K49" s="74"/>
      <c r="L49" s="74"/>
      <c r="M49" s="74"/>
      <c r="N49" s="74"/>
      <c r="O49" s="74"/>
      <c r="P49" s="74"/>
      <c r="Q49" s="74"/>
      <c r="R49" s="74"/>
      <c r="S49" s="74"/>
      <c r="T49" s="74"/>
      <c r="U49" s="74"/>
      <c r="V49" s="74"/>
      <c r="W49" s="74"/>
      <c r="X49" s="74"/>
    </row>
    <row r="50" spans="1:56" s="77" customFormat="1" ht="23.5" customHeight="1">
      <c r="A50" s="17"/>
      <c r="B50" s="76" t="s">
        <v>518</v>
      </c>
      <c r="C50" s="276" t="s">
        <v>1235</v>
      </c>
      <c r="D50" s="276"/>
      <c r="E50" s="276"/>
      <c r="F50" s="276"/>
      <c r="G50" s="276"/>
      <c r="H50" s="276"/>
      <c r="I50" s="276"/>
      <c r="J50" s="276"/>
      <c r="K50" s="276"/>
      <c r="L50" s="276"/>
      <c r="M50" s="276"/>
      <c r="N50" s="276"/>
      <c r="O50" s="276"/>
      <c r="P50" s="276"/>
      <c r="Q50" s="276"/>
      <c r="R50" s="276"/>
      <c r="S50" s="276"/>
      <c r="T50" s="276"/>
      <c r="U50" s="276"/>
      <c r="V50" s="276"/>
      <c r="W50" s="276"/>
    </row>
    <row r="51" spans="1:56" s="77" customFormat="1" ht="36" customHeight="1">
      <c r="A51" s="17"/>
      <c r="B51" s="76"/>
      <c r="C51" s="409" t="s">
        <v>1874</v>
      </c>
      <c r="D51" s="409"/>
      <c r="E51" s="409"/>
      <c r="F51" s="409"/>
      <c r="G51" s="409"/>
      <c r="H51" s="409"/>
      <c r="I51" s="409"/>
      <c r="J51" s="409"/>
      <c r="K51" s="409"/>
      <c r="L51" s="409"/>
      <c r="M51" s="409"/>
      <c r="N51" s="409"/>
      <c r="O51" s="409"/>
      <c r="P51" s="409"/>
      <c r="Q51" s="409"/>
      <c r="R51" s="409"/>
      <c r="S51" s="409"/>
      <c r="T51" s="409"/>
      <c r="U51" s="409"/>
      <c r="V51" s="409"/>
      <c r="W51" s="409"/>
    </row>
    <row r="52" spans="1:56" s="13" customFormat="1" ht="30" customHeight="1">
      <c r="A52" s="16"/>
      <c r="B52" s="4"/>
      <c r="C52" s="296" t="s">
        <v>1875</v>
      </c>
      <c r="D52" s="297"/>
      <c r="E52" s="297"/>
      <c r="F52" s="297"/>
      <c r="G52" s="297"/>
      <c r="H52" s="298"/>
      <c r="J52" s="410" t="s">
        <v>526</v>
      </c>
      <c r="K52" s="411"/>
      <c r="L52" s="411"/>
      <c r="M52" s="411"/>
      <c r="N52" s="411"/>
      <c r="O52" s="411"/>
      <c r="P52" s="411"/>
      <c r="Q52" s="411"/>
      <c r="R52" s="411"/>
      <c r="S52" s="411"/>
      <c r="T52" s="411"/>
      <c r="U52" s="411"/>
      <c r="V52" s="411"/>
      <c r="W52" s="412"/>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row>
    <row r="53" spans="1:56" ht="30" customHeight="1">
      <c r="B53" s="2"/>
      <c r="C53" s="283"/>
      <c r="D53" s="284"/>
      <c r="E53" s="284"/>
      <c r="F53" s="284"/>
      <c r="G53" s="284"/>
      <c r="H53" s="285"/>
      <c r="J53" s="413"/>
      <c r="K53" s="414"/>
      <c r="L53" s="414"/>
      <c r="M53" s="414"/>
      <c r="N53" s="414"/>
      <c r="O53" s="414"/>
      <c r="P53" s="414"/>
      <c r="Q53" s="414"/>
      <c r="R53" s="414"/>
      <c r="S53" s="414"/>
      <c r="T53" s="414"/>
      <c r="U53" s="414"/>
      <c r="V53" s="414"/>
      <c r="W53" s="415"/>
    </row>
    <row r="54" spans="1:56" ht="21" customHeight="1">
      <c r="B54" s="2"/>
      <c r="C54" s="69"/>
      <c r="D54" s="69"/>
      <c r="E54" s="69"/>
      <c r="F54" s="69"/>
      <c r="G54" s="69"/>
      <c r="H54" s="14"/>
      <c r="J54" s="416"/>
      <c r="K54" s="417"/>
      <c r="L54" s="417"/>
      <c r="M54" s="417"/>
      <c r="N54" s="417"/>
      <c r="O54" s="417"/>
      <c r="P54" s="417"/>
      <c r="Q54" s="417"/>
      <c r="R54" s="417"/>
      <c r="S54" s="417"/>
      <c r="T54" s="417"/>
      <c r="U54" s="417"/>
      <c r="V54" s="417"/>
      <c r="W54" s="418"/>
    </row>
    <row r="55" spans="1:56" s="12" customFormat="1" ht="9" customHeight="1">
      <c r="A55" s="65"/>
      <c r="B55" s="5"/>
      <c r="C55" s="6"/>
      <c r="D55" s="6"/>
      <c r="E55" s="6"/>
      <c r="F55" s="6"/>
      <c r="G55" s="6"/>
      <c r="H55" s="7"/>
      <c r="I55" s="7"/>
      <c r="J55" s="8"/>
      <c r="K55" s="8"/>
      <c r="L55" s="9"/>
      <c r="M55" s="9"/>
      <c r="N55" s="9"/>
      <c r="O55" s="9"/>
      <c r="P55" s="9"/>
      <c r="Q55" s="10"/>
      <c r="R55" s="10"/>
      <c r="S55" s="11"/>
      <c r="T55" s="11"/>
      <c r="U55" s="11"/>
      <c r="V55" s="10"/>
      <c r="W55" s="10"/>
    </row>
    <row r="56" spans="1:56" s="12" customFormat="1" ht="24" customHeight="1">
      <c r="A56" s="65"/>
      <c r="B56" s="5"/>
      <c r="C56" s="286" t="s">
        <v>1876</v>
      </c>
      <c r="D56" s="287"/>
      <c r="E56" s="287"/>
      <c r="F56" s="288"/>
      <c r="G56" s="81"/>
      <c r="H56" s="68"/>
      <c r="I56" s="13"/>
      <c r="J56" s="277" t="s">
        <v>2185</v>
      </c>
      <c r="K56" s="278"/>
      <c r="L56" s="278"/>
      <c r="M56" s="278"/>
      <c r="N56" s="278"/>
      <c r="O56" s="278"/>
      <c r="P56" s="278"/>
      <c r="Q56" s="278"/>
      <c r="R56" s="278"/>
      <c r="S56" s="278"/>
      <c r="T56" s="278"/>
      <c r="U56" s="278"/>
      <c r="V56" s="278"/>
      <c r="W56" s="279"/>
    </row>
    <row r="57" spans="1:56" s="12" customFormat="1" ht="42" customHeight="1">
      <c r="A57" s="65"/>
      <c r="B57" s="5"/>
      <c r="C57" s="289"/>
      <c r="D57" s="290"/>
      <c r="E57" s="290"/>
      <c r="F57" s="291"/>
      <c r="G57" s="14"/>
      <c r="H57" s="14"/>
      <c r="I57" s="1"/>
      <c r="J57" s="280"/>
      <c r="K57" s="281"/>
      <c r="L57" s="281"/>
      <c r="M57" s="281"/>
      <c r="N57" s="281"/>
      <c r="O57" s="281"/>
      <c r="P57" s="281"/>
      <c r="Q57" s="281"/>
      <c r="R57" s="281"/>
      <c r="S57" s="281"/>
      <c r="T57" s="281"/>
      <c r="U57" s="281"/>
      <c r="V57" s="281"/>
      <c r="W57" s="282"/>
    </row>
    <row r="58" spans="1:56" ht="21.75" customHeight="1">
      <c r="B58" s="2"/>
      <c r="C58" s="69"/>
      <c r="D58" s="69"/>
      <c r="E58" s="69"/>
      <c r="F58" s="69"/>
      <c r="G58" s="14"/>
      <c r="H58" s="14"/>
      <c r="J58" s="239"/>
      <c r="K58" s="239"/>
      <c r="L58" s="239"/>
      <c r="M58" s="239"/>
      <c r="N58" s="239"/>
      <c r="O58" s="239"/>
      <c r="P58" s="239"/>
      <c r="Q58" s="239"/>
      <c r="R58" s="239"/>
      <c r="S58" s="239"/>
      <c r="T58" s="239"/>
      <c r="U58" s="239"/>
      <c r="V58" s="239"/>
      <c r="W58" s="239"/>
    </row>
    <row r="59" spans="1:56" s="71" customFormat="1" ht="22.5" customHeight="1">
      <c r="A59" s="17"/>
      <c r="B59" s="76" t="s">
        <v>519</v>
      </c>
      <c r="C59" s="276" t="s">
        <v>94</v>
      </c>
      <c r="D59" s="276"/>
      <c r="E59" s="276"/>
      <c r="F59" s="276"/>
      <c r="G59" s="276"/>
      <c r="H59" s="276"/>
      <c r="I59" s="276"/>
      <c r="J59" s="276"/>
      <c r="K59" s="276"/>
      <c r="L59" s="276"/>
      <c r="M59" s="276"/>
      <c r="N59" s="276"/>
      <c r="O59" s="276"/>
      <c r="P59" s="276"/>
      <c r="Q59" s="276"/>
      <c r="R59" s="276"/>
      <c r="S59" s="276"/>
      <c r="T59" s="276"/>
      <c r="U59" s="276"/>
      <c r="V59" s="276"/>
      <c r="W59" s="276"/>
      <c r="X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row>
    <row r="60" spans="1:56" ht="50.15" customHeight="1">
      <c r="B60" s="2"/>
      <c r="C60" s="312" t="s">
        <v>101</v>
      </c>
      <c r="D60" s="312"/>
      <c r="E60" s="312"/>
      <c r="F60" s="312"/>
      <c r="G60" s="312"/>
      <c r="H60" s="312"/>
      <c r="I60" s="312"/>
      <c r="J60" s="312"/>
      <c r="K60" s="312"/>
      <c r="L60" s="312"/>
      <c r="M60" s="312"/>
      <c r="N60" s="312"/>
      <c r="O60" s="312"/>
      <c r="P60" s="312"/>
      <c r="Q60" s="312"/>
      <c r="R60" s="312"/>
      <c r="S60" s="312"/>
      <c r="T60" s="312"/>
      <c r="U60" s="312"/>
      <c r="V60" s="312"/>
      <c r="W60" s="312"/>
    </row>
    <row r="61" spans="1:56" ht="7.5" customHeight="1">
      <c r="A61" s="22"/>
      <c r="B61" s="20"/>
      <c r="C61" s="21"/>
      <c r="D61" s="21"/>
      <c r="E61" s="21"/>
      <c r="F61" s="21"/>
      <c r="G61" s="21"/>
      <c r="H61" s="21"/>
      <c r="I61" s="21"/>
      <c r="J61" s="21"/>
      <c r="K61" s="21"/>
      <c r="L61" s="21"/>
      <c r="M61" s="21"/>
      <c r="N61" s="21"/>
      <c r="O61" s="21"/>
      <c r="P61" s="21"/>
      <c r="Q61" s="21"/>
      <c r="R61" s="21"/>
      <c r="S61" s="21"/>
      <c r="T61" s="22"/>
      <c r="U61" s="23"/>
      <c r="V61" s="23"/>
    </row>
    <row r="62" spans="1:56" ht="20.149999999999999" customHeight="1">
      <c r="C62" s="267" t="s">
        <v>23</v>
      </c>
      <c r="D62" s="25">
        <v>1</v>
      </c>
      <c r="E62" s="430" t="s">
        <v>37</v>
      </c>
      <c r="F62" s="430"/>
      <c r="G62" s="430"/>
      <c r="H62" s="430"/>
      <c r="I62" s="430"/>
      <c r="J62" s="431"/>
      <c r="K62" s="25">
        <v>5</v>
      </c>
      <c r="L62" s="52" t="s">
        <v>10</v>
      </c>
      <c r="M62" s="27"/>
      <c r="N62" s="26"/>
      <c r="O62" s="26"/>
      <c r="P62" s="28"/>
      <c r="Q62" s="25">
        <v>9</v>
      </c>
      <c r="R62" s="26" t="s">
        <v>40</v>
      </c>
      <c r="S62" s="26"/>
      <c r="T62" s="26"/>
      <c r="U62" s="27"/>
      <c r="V62" s="27"/>
      <c r="W62" s="29"/>
    </row>
    <row r="63" spans="1:56" ht="20.149999999999999" customHeight="1">
      <c r="C63" s="268"/>
      <c r="D63" s="30">
        <v>2</v>
      </c>
      <c r="E63" s="31" t="s">
        <v>38</v>
      </c>
      <c r="F63" s="23"/>
      <c r="G63" s="31"/>
      <c r="H63" s="31"/>
      <c r="I63" s="31"/>
      <c r="J63" s="32"/>
      <c r="K63" s="30">
        <v>6</v>
      </c>
      <c r="L63" s="31" t="s">
        <v>11</v>
      </c>
      <c r="M63" s="23"/>
      <c r="N63" s="31"/>
      <c r="O63" s="31"/>
      <c r="P63" s="32"/>
      <c r="Q63" s="30">
        <v>10</v>
      </c>
      <c r="R63" s="31" t="s">
        <v>14</v>
      </c>
      <c r="S63" s="31"/>
      <c r="T63" s="31"/>
      <c r="U63" s="23"/>
      <c r="V63" s="23"/>
      <c r="W63" s="33"/>
    </row>
    <row r="64" spans="1:56" ht="20.149999999999999" customHeight="1">
      <c r="C64" s="268"/>
      <c r="D64" s="30">
        <v>3</v>
      </c>
      <c r="E64" s="31" t="s">
        <v>39</v>
      </c>
      <c r="F64" s="23"/>
      <c r="G64" s="31"/>
      <c r="H64" s="31"/>
      <c r="I64" s="31"/>
      <c r="J64" s="32"/>
      <c r="K64" s="30">
        <v>7</v>
      </c>
      <c r="L64" s="31" t="s">
        <v>12</v>
      </c>
      <c r="M64" s="23"/>
      <c r="N64" s="31"/>
      <c r="O64" s="31"/>
      <c r="P64" s="32"/>
      <c r="Q64" s="30">
        <v>11</v>
      </c>
      <c r="R64" s="31" t="s">
        <v>15</v>
      </c>
      <c r="S64" s="31"/>
      <c r="T64" s="31"/>
      <c r="U64" s="23"/>
      <c r="V64" s="23"/>
      <c r="W64" s="33"/>
    </row>
    <row r="65" spans="1:56" ht="20.149999999999999" customHeight="1">
      <c r="C65" s="268"/>
      <c r="D65" s="30">
        <v>4</v>
      </c>
      <c r="E65" s="31" t="s">
        <v>36</v>
      </c>
      <c r="F65" s="23"/>
      <c r="G65" s="31"/>
      <c r="H65" s="31"/>
      <c r="I65" s="31"/>
      <c r="J65" s="32"/>
      <c r="K65" s="30">
        <v>8</v>
      </c>
      <c r="L65" s="31" t="s">
        <v>13</v>
      </c>
      <c r="M65" s="23"/>
      <c r="N65" s="31"/>
      <c r="O65" s="31"/>
      <c r="P65" s="32"/>
      <c r="Q65" s="30">
        <v>12</v>
      </c>
      <c r="R65" s="31" t="s">
        <v>16</v>
      </c>
      <c r="S65" s="31"/>
      <c r="T65" s="31"/>
      <c r="U65" s="23"/>
      <c r="V65" s="23"/>
      <c r="W65" s="33"/>
    </row>
    <row r="66" spans="1:56" ht="20.149999999999999" customHeight="1">
      <c r="C66" s="269"/>
      <c r="D66" s="34"/>
      <c r="E66" s="35"/>
      <c r="F66" s="35"/>
      <c r="G66" s="36"/>
      <c r="H66" s="36"/>
      <c r="I66" s="36"/>
      <c r="J66" s="37"/>
      <c r="K66" s="38"/>
      <c r="L66" s="35"/>
      <c r="M66" s="35"/>
      <c r="N66" s="36"/>
      <c r="O66" s="36"/>
      <c r="P66" s="37"/>
      <c r="Q66" s="38">
        <v>13</v>
      </c>
      <c r="R66" s="36" t="s">
        <v>17</v>
      </c>
      <c r="S66" s="36"/>
      <c r="T66" s="36"/>
      <c r="U66" s="35"/>
      <c r="V66" s="35"/>
      <c r="W66" s="39"/>
    </row>
    <row r="67" spans="1:56" ht="9" customHeight="1">
      <c r="B67" s="40"/>
      <c r="C67" s="31"/>
      <c r="D67" s="31"/>
      <c r="E67" s="31"/>
      <c r="F67" s="31"/>
      <c r="G67" s="31"/>
      <c r="H67" s="31"/>
      <c r="I67" s="31"/>
      <c r="J67" s="31"/>
      <c r="K67" s="31"/>
      <c r="L67" s="31"/>
      <c r="M67" s="31"/>
      <c r="N67" s="31"/>
      <c r="O67" s="31"/>
      <c r="P67" s="31"/>
      <c r="Q67" s="31"/>
      <c r="R67" s="31"/>
      <c r="S67" s="31"/>
      <c r="T67" s="31"/>
    </row>
    <row r="68" spans="1:56" ht="30" customHeight="1">
      <c r="C68" s="41"/>
      <c r="D68" s="257" t="s">
        <v>95</v>
      </c>
      <c r="E68" s="257"/>
      <c r="F68" s="257"/>
      <c r="G68" s="257"/>
      <c r="H68" s="257"/>
      <c r="I68" s="257"/>
      <c r="J68" s="337" t="s">
        <v>91</v>
      </c>
      <c r="K68" s="337"/>
      <c r="L68" s="337"/>
      <c r="M68" s="337"/>
      <c r="N68" s="337"/>
      <c r="O68" s="337"/>
      <c r="P68" s="337"/>
      <c r="Q68" s="337"/>
      <c r="R68" s="337"/>
      <c r="S68" s="337"/>
      <c r="T68" s="337"/>
      <c r="U68" s="337"/>
      <c r="V68" s="311" t="s">
        <v>60</v>
      </c>
      <c r="W68" s="311"/>
    </row>
    <row r="69" spans="1:56" ht="26.15" customHeight="1">
      <c r="C69" s="241">
        <v>1</v>
      </c>
      <c r="D69" s="275"/>
      <c r="E69" s="275"/>
      <c r="F69" s="275"/>
      <c r="G69" s="275"/>
      <c r="H69" s="275"/>
      <c r="I69" s="275"/>
      <c r="J69" s="275"/>
      <c r="K69" s="275"/>
      <c r="L69" s="275"/>
      <c r="M69" s="275"/>
      <c r="N69" s="275"/>
      <c r="O69" s="275"/>
      <c r="P69" s="275"/>
      <c r="Q69" s="275"/>
      <c r="R69" s="275"/>
      <c r="S69" s="275"/>
      <c r="T69" s="275"/>
      <c r="U69" s="275"/>
      <c r="V69" s="274"/>
      <c r="W69" s="274"/>
    </row>
    <row r="70" spans="1:56" ht="26.15" customHeight="1">
      <c r="C70" s="241">
        <v>2</v>
      </c>
      <c r="D70" s="275"/>
      <c r="E70" s="275"/>
      <c r="F70" s="275"/>
      <c r="G70" s="275"/>
      <c r="H70" s="275"/>
      <c r="I70" s="275"/>
      <c r="J70" s="275"/>
      <c r="K70" s="275"/>
      <c r="L70" s="275"/>
      <c r="M70" s="275"/>
      <c r="N70" s="275"/>
      <c r="O70" s="275"/>
      <c r="P70" s="275"/>
      <c r="Q70" s="275"/>
      <c r="R70" s="275"/>
      <c r="S70" s="275"/>
      <c r="T70" s="275"/>
      <c r="U70" s="275"/>
      <c r="V70" s="274"/>
      <c r="W70" s="274"/>
    </row>
    <row r="71" spans="1:56" ht="26.15" customHeight="1">
      <c r="C71" s="241">
        <v>3</v>
      </c>
      <c r="D71" s="275"/>
      <c r="E71" s="275"/>
      <c r="F71" s="275"/>
      <c r="G71" s="275"/>
      <c r="H71" s="275"/>
      <c r="I71" s="275"/>
      <c r="J71" s="275"/>
      <c r="K71" s="275"/>
      <c r="L71" s="275"/>
      <c r="M71" s="275"/>
      <c r="N71" s="275"/>
      <c r="O71" s="275"/>
      <c r="P71" s="275"/>
      <c r="Q71" s="275"/>
      <c r="R71" s="275"/>
      <c r="S71" s="275"/>
      <c r="T71" s="275"/>
      <c r="U71" s="275"/>
      <c r="V71" s="274"/>
      <c r="W71" s="274"/>
    </row>
    <row r="72" spans="1:56" ht="26.15" customHeight="1">
      <c r="C72" s="241">
        <v>4</v>
      </c>
      <c r="D72" s="275"/>
      <c r="E72" s="275"/>
      <c r="F72" s="275"/>
      <c r="G72" s="275"/>
      <c r="H72" s="275"/>
      <c r="I72" s="275"/>
      <c r="J72" s="275"/>
      <c r="K72" s="275"/>
      <c r="L72" s="275"/>
      <c r="M72" s="275"/>
      <c r="N72" s="275"/>
      <c r="O72" s="275"/>
      <c r="P72" s="275"/>
      <c r="Q72" s="275"/>
      <c r="R72" s="275"/>
      <c r="S72" s="275"/>
      <c r="T72" s="275"/>
      <c r="U72" s="275"/>
      <c r="V72" s="274"/>
      <c r="W72" s="274"/>
    </row>
    <row r="73" spans="1:56" ht="26.15" customHeight="1">
      <c r="C73" s="241">
        <v>5</v>
      </c>
      <c r="D73" s="275"/>
      <c r="E73" s="275"/>
      <c r="F73" s="275"/>
      <c r="G73" s="275"/>
      <c r="H73" s="275"/>
      <c r="I73" s="275"/>
      <c r="J73" s="275"/>
      <c r="K73" s="275"/>
      <c r="L73" s="275"/>
      <c r="M73" s="275"/>
      <c r="N73" s="275"/>
      <c r="O73" s="275"/>
      <c r="P73" s="275"/>
      <c r="Q73" s="275"/>
      <c r="R73" s="275"/>
      <c r="S73" s="275"/>
      <c r="T73" s="275"/>
      <c r="U73" s="275"/>
      <c r="V73" s="274"/>
      <c r="W73" s="274"/>
    </row>
    <row r="74" spans="1:56" s="12" customFormat="1" ht="15.75" customHeight="1">
      <c r="A74" s="65"/>
      <c r="B74" s="42"/>
      <c r="C74" s="5"/>
      <c r="D74" s="242"/>
      <c r="E74" s="242"/>
      <c r="F74" s="242"/>
      <c r="G74" s="242"/>
      <c r="H74" s="242"/>
      <c r="I74" s="242"/>
      <c r="J74" s="238"/>
      <c r="K74" s="238"/>
      <c r="L74" s="238"/>
      <c r="M74" s="238"/>
      <c r="N74" s="238"/>
      <c r="O74" s="238"/>
      <c r="P74" s="238"/>
      <c r="Q74" s="238"/>
      <c r="R74" s="238"/>
      <c r="S74" s="238"/>
      <c r="T74" s="238"/>
      <c r="U74" s="238"/>
      <c r="V74" s="237"/>
      <c r="W74" s="237"/>
    </row>
    <row r="75" spans="1:56" s="71" customFormat="1" ht="30" customHeight="1">
      <c r="A75" s="17"/>
      <c r="B75" s="76" t="s">
        <v>520</v>
      </c>
      <c r="C75" s="276" t="s">
        <v>1141</v>
      </c>
      <c r="D75" s="276"/>
      <c r="E75" s="276"/>
      <c r="F75" s="276"/>
      <c r="G75" s="276"/>
      <c r="H75" s="276"/>
      <c r="I75" s="276"/>
      <c r="J75" s="276"/>
      <c r="K75" s="276"/>
      <c r="L75" s="276"/>
      <c r="M75" s="276"/>
      <c r="N75" s="276"/>
      <c r="O75" s="276"/>
      <c r="P75" s="276"/>
      <c r="Q75" s="276"/>
      <c r="R75" s="276"/>
      <c r="S75" s="276"/>
      <c r="T75" s="276"/>
      <c r="U75" s="276"/>
      <c r="V75" s="276"/>
      <c r="W75" s="276"/>
      <c r="X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row>
    <row r="76" spans="1:56" s="230" customFormat="1" ht="37.5" customHeight="1">
      <c r="B76" s="232"/>
      <c r="C76" s="258" t="s">
        <v>1139</v>
      </c>
      <c r="D76" s="258"/>
      <c r="E76" s="258"/>
      <c r="F76" s="258"/>
      <c r="G76" s="258"/>
      <c r="H76" s="258"/>
      <c r="I76" s="258"/>
      <c r="J76" s="258"/>
      <c r="K76" s="258"/>
      <c r="L76" s="258"/>
      <c r="M76" s="258"/>
      <c r="N76" s="258"/>
      <c r="O76" s="258"/>
      <c r="P76" s="258"/>
      <c r="Q76" s="258"/>
      <c r="R76" s="258"/>
      <c r="S76" s="258"/>
      <c r="T76" s="258"/>
      <c r="U76" s="258"/>
      <c r="V76" s="258"/>
      <c r="W76" s="258"/>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row>
    <row r="77" spans="1:56" s="230" customFormat="1" ht="36" customHeight="1">
      <c r="B77" s="231"/>
      <c r="C77" s="348" t="s">
        <v>514</v>
      </c>
      <c r="D77" s="349"/>
      <c r="E77" s="349"/>
      <c r="F77" s="349"/>
      <c r="G77" s="349"/>
      <c r="H77" s="350"/>
      <c r="I77" s="259"/>
      <c r="J77" s="260"/>
      <c r="K77" s="260"/>
      <c r="L77" s="260"/>
      <c r="M77" s="260"/>
      <c r="N77" s="261"/>
      <c r="O77" s="261"/>
      <c r="P77" s="261"/>
      <c r="Q77" s="261"/>
      <c r="R77" s="261"/>
      <c r="S77" s="260"/>
      <c r="T77" s="260"/>
      <c r="U77" s="260"/>
      <c r="V77" s="260"/>
      <c r="W77" s="262"/>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row>
    <row r="78" spans="1:56" s="230" customFormat="1" ht="5.25" customHeight="1">
      <c r="B78" s="231"/>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row>
    <row r="79" spans="1:56" s="230" customFormat="1" ht="36" customHeight="1">
      <c r="B79" s="231"/>
      <c r="C79" s="263" t="s">
        <v>515</v>
      </c>
      <c r="D79" s="263"/>
      <c r="E79" s="263"/>
      <c r="F79" s="263"/>
      <c r="G79" s="263"/>
      <c r="H79" s="264"/>
      <c r="I79" s="265"/>
      <c r="J79" s="266"/>
      <c r="K79" s="266"/>
      <c r="L79" s="266"/>
      <c r="M79" s="266"/>
      <c r="N79" s="233" t="s">
        <v>516</v>
      </c>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row>
    <row r="80" spans="1:56" s="230" customFormat="1" ht="8.25" customHeight="1">
      <c r="B80" s="231"/>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row>
    <row r="81" spans="1:56" s="230" customFormat="1" ht="25.5" customHeight="1">
      <c r="B81" s="232"/>
      <c r="C81" s="258" t="s">
        <v>528</v>
      </c>
      <c r="D81" s="258"/>
      <c r="E81" s="258"/>
      <c r="F81" s="258"/>
      <c r="G81" s="258"/>
      <c r="H81" s="258"/>
      <c r="I81" s="258"/>
      <c r="J81" s="258"/>
      <c r="K81" s="258"/>
      <c r="L81" s="258"/>
      <c r="M81" s="258"/>
      <c r="N81" s="258"/>
      <c r="O81" s="258"/>
      <c r="P81" s="258"/>
      <c r="Q81" s="258"/>
      <c r="R81" s="258"/>
      <c r="S81" s="258"/>
      <c r="T81" s="258"/>
      <c r="U81" s="258"/>
      <c r="V81" s="258"/>
      <c r="W81" s="258"/>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row>
    <row r="82" spans="1:56" s="230" customFormat="1" ht="36" customHeight="1">
      <c r="B82" s="231"/>
      <c r="C82" s="348" t="s">
        <v>525</v>
      </c>
      <c r="D82" s="349"/>
      <c r="E82" s="349"/>
      <c r="F82" s="349"/>
      <c r="G82" s="349"/>
      <c r="H82" s="350"/>
      <c r="I82" s="406"/>
      <c r="J82" s="407"/>
      <c r="K82" s="407"/>
      <c r="L82" s="407"/>
      <c r="M82" s="407"/>
      <c r="N82" s="407"/>
      <c r="O82" s="408"/>
      <c r="P82" s="82"/>
      <c r="Q82" s="338" t="s">
        <v>529</v>
      </c>
      <c r="R82" s="339"/>
      <c r="S82" s="339"/>
      <c r="T82" s="339"/>
      <c r="U82" s="339"/>
      <c r="V82" s="339"/>
      <c r="W82" s="340"/>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row>
    <row r="83" spans="1:56" s="230" customFormat="1" ht="49.5" customHeight="1">
      <c r="B83" s="231"/>
      <c r="Q83" s="341"/>
      <c r="R83" s="342"/>
      <c r="S83" s="342"/>
      <c r="T83" s="342"/>
      <c r="U83" s="342"/>
      <c r="V83" s="342"/>
      <c r="W83" s="343"/>
      <c r="Z83" s="245"/>
      <c r="AA83" s="245"/>
      <c r="AB83" s="245"/>
      <c r="AC83" s="245"/>
      <c r="AD83" s="245"/>
      <c r="AE83" s="245"/>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row>
    <row r="84" spans="1:56" s="230" customFormat="1" ht="8.25" customHeight="1">
      <c r="B84" s="231"/>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row>
    <row r="85" spans="1:56" s="12" customFormat="1" ht="30" customHeight="1">
      <c r="A85" s="65"/>
      <c r="B85" s="59" t="s">
        <v>521</v>
      </c>
      <c r="C85" s="60" t="s">
        <v>96</v>
      </c>
      <c r="D85" s="13"/>
      <c r="E85" s="16"/>
      <c r="F85" s="16"/>
      <c r="G85" s="16"/>
      <c r="H85" s="16"/>
      <c r="I85" s="16"/>
      <c r="J85" s="16"/>
      <c r="K85" s="16"/>
      <c r="L85" s="13"/>
      <c r="M85" s="13"/>
      <c r="N85" s="13"/>
      <c r="O85" s="13"/>
      <c r="P85" s="13"/>
      <c r="Q85" s="13"/>
      <c r="R85" s="13"/>
      <c r="S85" s="13"/>
      <c r="T85" s="17"/>
      <c r="U85" s="13"/>
      <c r="V85" s="13"/>
      <c r="W85" s="13"/>
      <c r="X85" s="13"/>
    </row>
    <row r="86" spans="1:56" s="12" customFormat="1" ht="40" customHeight="1">
      <c r="A86" s="65"/>
      <c r="B86" s="2"/>
      <c r="C86" s="312" t="s">
        <v>1432</v>
      </c>
      <c r="D86" s="312"/>
      <c r="E86" s="312"/>
      <c r="F86" s="312"/>
      <c r="G86" s="312"/>
      <c r="H86" s="312"/>
      <c r="I86" s="312"/>
      <c r="J86" s="312"/>
      <c r="K86" s="312"/>
      <c r="L86" s="312"/>
      <c r="M86" s="312"/>
      <c r="N86" s="312"/>
      <c r="O86" s="312"/>
      <c r="P86" s="312"/>
      <c r="Q86" s="312"/>
      <c r="R86" s="312"/>
      <c r="S86" s="312"/>
      <c r="T86" s="312"/>
      <c r="U86" s="312"/>
      <c r="V86" s="312"/>
      <c r="W86" s="312"/>
      <c r="X86" s="1"/>
    </row>
    <row r="87" spans="1:56" s="12" customFormat="1" ht="7.5" customHeight="1">
      <c r="A87" s="65"/>
      <c r="B87" s="40"/>
      <c r="C87" s="31"/>
      <c r="D87" s="31"/>
      <c r="E87" s="31"/>
      <c r="F87" s="31"/>
      <c r="G87" s="31"/>
      <c r="H87" s="31"/>
      <c r="I87" s="31"/>
      <c r="J87" s="31"/>
      <c r="K87" s="31"/>
      <c r="L87" s="31"/>
      <c r="M87" s="31"/>
      <c r="N87" s="31"/>
      <c r="O87" s="31"/>
      <c r="P87" s="31"/>
      <c r="Q87" s="31"/>
      <c r="R87" s="31"/>
      <c r="S87" s="31"/>
      <c r="T87" s="31"/>
      <c r="U87" s="1"/>
      <c r="V87" s="1"/>
      <c r="W87" s="1"/>
      <c r="X87" s="1"/>
    </row>
    <row r="88" spans="1:56" s="12" customFormat="1" ht="30" customHeight="1">
      <c r="A88" s="65"/>
      <c r="B88" s="24"/>
      <c r="C88" s="41"/>
      <c r="D88" s="257" t="s">
        <v>86</v>
      </c>
      <c r="E88" s="257"/>
      <c r="F88" s="257"/>
      <c r="G88" s="257"/>
      <c r="H88" s="257"/>
      <c r="I88" s="257"/>
      <c r="J88" s="337" t="s">
        <v>92</v>
      </c>
      <c r="K88" s="337"/>
      <c r="L88" s="337"/>
      <c r="M88" s="337"/>
      <c r="N88" s="337"/>
      <c r="O88" s="337"/>
      <c r="P88" s="337"/>
      <c r="Q88" s="337"/>
      <c r="R88" s="337"/>
      <c r="S88" s="337"/>
      <c r="T88" s="337"/>
      <c r="U88" s="337"/>
      <c r="V88" s="337"/>
      <c r="W88" s="337"/>
      <c r="X88" s="1"/>
    </row>
    <row r="89" spans="1:56" s="12" customFormat="1" ht="30" customHeight="1">
      <c r="A89" s="65"/>
      <c r="B89" s="24"/>
      <c r="C89" s="241">
        <v>1</v>
      </c>
      <c r="D89" s="275"/>
      <c r="E89" s="275"/>
      <c r="F89" s="275"/>
      <c r="G89" s="275"/>
      <c r="H89" s="275"/>
      <c r="I89" s="275"/>
      <c r="J89" s="275"/>
      <c r="K89" s="275"/>
      <c r="L89" s="275"/>
      <c r="M89" s="275"/>
      <c r="N89" s="275"/>
      <c r="O89" s="275"/>
      <c r="P89" s="275"/>
      <c r="Q89" s="275"/>
      <c r="R89" s="275"/>
      <c r="S89" s="275"/>
      <c r="T89" s="275"/>
      <c r="U89" s="275"/>
      <c r="V89" s="275"/>
      <c r="W89" s="275"/>
      <c r="X89" s="1"/>
    </row>
    <row r="90" spans="1:56" s="12" customFormat="1" ht="30" customHeight="1">
      <c r="A90" s="65"/>
      <c r="B90" s="24"/>
      <c r="C90" s="241">
        <v>2</v>
      </c>
      <c r="D90" s="275"/>
      <c r="E90" s="275"/>
      <c r="F90" s="275"/>
      <c r="G90" s="275"/>
      <c r="H90" s="275"/>
      <c r="I90" s="275"/>
      <c r="J90" s="420"/>
      <c r="K90" s="275"/>
      <c r="L90" s="275"/>
      <c r="M90" s="275"/>
      <c r="N90" s="275"/>
      <c r="O90" s="275"/>
      <c r="P90" s="275"/>
      <c r="Q90" s="275"/>
      <c r="R90" s="275"/>
      <c r="S90" s="275"/>
      <c r="T90" s="275"/>
      <c r="U90" s="275"/>
      <c r="V90" s="275"/>
      <c r="W90" s="275"/>
      <c r="X90" s="1"/>
    </row>
    <row r="91" spans="1:56" s="12" customFormat="1" ht="30" customHeight="1">
      <c r="A91" s="65"/>
      <c r="B91" s="24"/>
      <c r="C91" s="241">
        <v>3</v>
      </c>
      <c r="D91" s="419"/>
      <c r="E91" s="419"/>
      <c r="F91" s="419"/>
      <c r="G91" s="419"/>
      <c r="H91" s="419"/>
      <c r="I91" s="419"/>
      <c r="J91" s="419"/>
      <c r="K91" s="419"/>
      <c r="L91" s="419"/>
      <c r="M91" s="419"/>
      <c r="N91" s="419"/>
      <c r="O91" s="419"/>
      <c r="P91" s="419"/>
      <c r="Q91" s="419"/>
      <c r="R91" s="419"/>
      <c r="S91" s="419"/>
      <c r="T91" s="419"/>
      <c r="U91" s="419"/>
      <c r="V91" s="419"/>
      <c r="W91" s="419"/>
      <c r="X91" s="1"/>
    </row>
    <row r="92" spans="1:56" s="12" customFormat="1" ht="9" customHeight="1">
      <c r="A92" s="65"/>
      <c r="B92" s="42"/>
      <c r="C92" s="5"/>
      <c r="D92" s="242"/>
      <c r="E92" s="242"/>
      <c r="F92" s="242"/>
      <c r="G92" s="242"/>
      <c r="H92" s="242"/>
      <c r="I92" s="242"/>
      <c r="J92" s="238"/>
      <c r="K92" s="238"/>
      <c r="L92" s="238"/>
      <c r="M92" s="238"/>
      <c r="N92" s="238"/>
      <c r="O92" s="238"/>
      <c r="P92" s="238"/>
      <c r="Q92" s="238"/>
      <c r="R92" s="238"/>
      <c r="S92" s="238"/>
      <c r="T92" s="238"/>
      <c r="U92" s="238"/>
      <c r="V92" s="237"/>
      <c r="W92" s="237"/>
    </row>
    <row r="93" spans="1:56" s="12" customFormat="1" ht="30" customHeight="1">
      <c r="A93" s="65"/>
      <c r="B93" s="59" t="s">
        <v>522</v>
      </c>
      <c r="C93" s="325" t="s">
        <v>1140</v>
      </c>
      <c r="D93" s="325"/>
      <c r="E93" s="325"/>
      <c r="F93" s="325"/>
      <c r="G93" s="325"/>
      <c r="H93" s="325"/>
      <c r="I93" s="325"/>
      <c r="J93" s="325"/>
      <c r="K93" s="325"/>
      <c r="L93" s="325"/>
      <c r="M93" s="325"/>
      <c r="N93" s="325"/>
      <c r="O93" s="325"/>
      <c r="P93" s="325"/>
      <c r="Q93" s="325"/>
      <c r="R93" s="325"/>
      <c r="S93" s="325"/>
      <c r="T93" s="325"/>
      <c r="U93" s="325"/>
      <c r="V93" s="325"/>
      <c r="W93" s="325"/>
      <c r="X93" s="13"/>
    </row>
    <row r="94" spans="1:56" s="12" customFormat="1" ht="30" customHeight="1">
      <c r="A94" s="65"/>
      <c r="B94" s="59"/>
      <c r="C94" s="432" t="s">
        <v>524</v>
      </c>
      <c r="D94" s="433"/>
      <c r="E94" s="433"/>
      <c r="F94" s="433"/>
      <c r="G94" s="433"/>
      <c r="H94" s="433"/>
      <c r="I94" s="433"/>
      <c r="J94" s="433"/>
      <c r="K94" s="433"/>
      <c r="L94" s="433"/>
      <c r="M94" s="433"/>
      <c r="N94" s="433"/>
      <c r="O94" s="433"/>
      <c r="P94" s="433"/>
      <c r="Q94" s="433"/>
      <c r="R94" s="433"/>
      <c r="S94" s="433"/>
      <c r="T94" s="433"/>
      <c r="U94" s="433"/>
      <c r="V94" s="433"/>
      <c r="W94" s="433"/>
      <c r="X94" s="13"/>
    </row>
    <row r="95" spans="1:56" s="230" customFormat="1" ht="75.75" customHeight="1">
      <c r="C95" s="421"/>
      <c r="D95" s="422"/>
      <c r="E95" s="422"/>
      <c r="F95" s="422"/>
      <c r="G95" s="422"/>
      <c r="H95" s="422"/>
      <c r="I95" s="422"/>
      <c r="J95" s="422"/>
      <c r="K95" s="422"/>
      <c r="L95" s="422"/>
      <c r="M95" s="422"/>
      <c r="N95" s="422"/>
      <c r="O95" s="422"/>
      <c r="P95" s="422"/>
      <c r="Q95" s="422"/>
      <c r="R95" s="422"/>
      <c r="S95" s="422"/>
      <c r="T95" s="422"/>
      <c r="U95" s="422"/>
      <c r="V95" s="422"/>
      <c r="W95" s="423"/>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row>
    <row r="96" spans="1:56" s="230" customFormat="1" ht="9" customHeight="1">
      <c r="C96" s="234"/>
      <c r="D96" s="234"/>
      <c r="E96" s="234"/>
      <c r="F96" s="234"/>
      <c r="G96" s="234"/>
      <c r="H96" s="234"/>
      <c r="I96" s="234"/>
      <c r="J96" s="234"/>
      <c r="K96" s="234"/>
      <c r="L96" s="234"/>
      <c r="M96" s="234"/>
      <c r="N96" s="234"/>
      <c r="O96" s="234"/>
      <c r="P96" s="234"/>
      <c r="Q96" s="234"/>
      <c r="R96" s="234"/>
      <c r="S96" s="234"/>
      <c r="T96" s="234"/>
      <c r="U96" s="234"/>
      <c r="V96" s="234"/>
      <c r="W96" s="234"/>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row>
    <row r="97" spans="2:56" s="225" customFormat="1" ht="30" customHeight="1">
      <c r="B97" s="226" t="s">
        <v>1908</v>
      </c>
      <c r="C97" s="253" t="s">
        <v>1912</v>
      </c>
      <c r="D97" s="253"/>
      <c r="E97" s="253"/>
      <c r="F97" s="253"/>
      <c r="G97" s="253"/>
      <c r="H97" s="253"/>
      <c r="I97" s="253"/>
      <c r="J97" s="253"/>
      <c r="K97" s="253"/>
      <c r="L97" s="253"/>
      <c r="M97" s="253"/>
      <c r="N97" s="253"/>
      <c r="O97" s="253"/>
      <c r="P97" s="253"/>
      <c r="Q97" s="253"/>
      <c r="R97" s="253"/>
      <c r="S97" s="253"/>
      <c r="T97" s="253"/>
      <c r="U97" s="253"/>
      <c r="V97" s="253"/>
      <c r="W97" s="253"/>
      <c r="Z97" s="246"/>
      <c r="AA97" s="246"/>
      <c r="AB97" s="246"/>
      <c r="AC97" s="246"/>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row>
    <row r="98" spans="2:56" s="225" customFormat="1" ht="21" customHeight="1">
      <c r="B98" s="227"/>
      <c r="C98" s="254" t="s">
        <v>1895</v>
      </c>
      <c r="D98" s="255"/>
      <c r="E98" s="255"/>
      <c r="F98" s="255"/>
      <c r="G98" s="255"/>
      <c r="H98" s="255"/>
      <c r="I98" s="255"/>
      <c r="J98" s="255"/>
      <c r="K98" s="255"/>
      <c r="L98" s="255"/>
      <c r="M98" s="255"/>
      <c r="N98" s="255"/>
      <c r="O98" s="255"/>
      <c r="P98" s="255"/>
      <c r="Q98" s="255"/>
      <c r="R98" s="255"/>
      <c r="S98" s="255"/>
      <c r="T98" s="256"/>
      <c r="U98" s="256"/>
      <c r="V98" s="256"/>
      <c r="W98" s="256"/>
      <c r="Z98" s="246"/>
      <c r="AA98" s="246"/>
      <c r="AB98" s="246"/>
      <c r="AC98" s="246"/>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row>
    <row r="99" spans="2:56" s="225" customFormat="1" ht="31.5" customHeight="1">
      <c r="B99" s="227"/>
      <c r="C99" s="247" t="s">
        <v>1896</v>
      </c>
      <c r="D99" s="247"/>
      <c r="E99" s="247"/>
      <c r="F99" s="247"/>
      <c r="G99" s="247"/>
      <c r="H99" s="247"/>
      <c r="I99" s="247"/>
      <c r="J99" s="247"/>
      <c r="K99" s="247"/>
      <c r="L99" s="247"/>
      <c r="M99" s="247"/>
      <c r="N99" s="247"/>
      <c r="O99" s="247"/>
      <c r="P99" s="247"/>
      <c r="Q99" s="247" t="s">
        <v>1897</v>
      </c>
      <c r="R99" s="248"/>
      <c r="S99" s="248"/>
      <c r="T99" s="227"/>
      <c r="Z99" s="246"/>
      <c r="AA99" s="246"/>
      <c r="AB99" s="246"/>
      <c r="AC99" s="246"/>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row>
    <row r="100" spans="2:56" s="230" customFormat="1" ht="24" customHeight="1">
      <c r="B100" s="235"/>
      <c r="C100" s="249" t="s">
        <v>1898</v>
      </c>
      <c r="D100" s="249"/>
      <c r="E100" s="249"/>
      <c r="F100" s="249"/>
      <c r="G100" s="249"/>
      <c r="H100" s="249"/>
      <c r="I100" s="249"/>
      <c r="J100" s="249"/>
      <c r="K100" s="249"/>
      <c r="L100" s="249"/>
      <c r="M100" s="249"/>
      <c r="N100" s="249"/>
      <c r="O100" s="249"/>
      <c r="P100" s="249"/>
      <c r="Q100" s="250"/>
      <c r="R100" s="250"/>
      <c r="S100" s="250"/>
      <c r="T100" s="235"/>
      <c r="U100" s="225"/>
      <c r="V100" s="225"/>
      <c r="W100" s="225"/>
      <c r="Z100" s="245"/>
      <c r="AA100" s="245"/>
      <c r="AB100" s="245"/>
      <c r="AC100" s="245"/>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row>
    <row r="101" spans="2:56" s="230" customFormat="1" ht="24" customHeight="1">
      <c r="B101" s="235"/>
      <c r="C101" s="249" t="s">
        <v>1899</v>
      </c>
      <c r="D101" s="249"/>
      <c r="E101" s="249"/>
      <c r="F101" s="249"/>
      <c r="G101" s="249"/>
      <c r="H101" s="249"/>
      <c r="I101" s="249"/>
      <c r="J101" s="249"/>
      <c r="K101" s="249"/>
      <c r="L101" s="249"/>
      <c r="M101" s="249"/>
      <c r="N101" s="249"/>
      <c r="O101" s="249"/>
      <c r="P101" s="249"/>
      <c r="Q101" s="250"/>
      <c r="R101" s="250"/>
      <c r="S101" s="250"/>
      <c r="T101" s="235"/>
      <c r="U101" s="225"/>
      <c r="V101" s="225"/>
      <c r="W101" s="225"/>
      <c r="Z101" s="245"/>
      <c r="AA101" s="245"/>
      <c r="AB101" s="245"/>
      <c r="AC101" s="245"/>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c r="BC101" s="245"/>
      <c r="BD101" s="245"/>
    </row>
    <row r="102" spans="2:56" s="230" customFormat="1" ht="24" customHeight="1">
      <c r="B102" s="235"/>
      <c r="C102" s="249" t="s">
        <v>1900</v>
      </c>
      <c r="D102" s="249"/>
      <c r="E102" s="249"/>
      <c r="F102" s="249"/>
      <c r="G102" s="249"/>
      <c r="H102" s="249"/>
      <c r="I102" s="249"/>
      <c r="J102" s="249"/>
      <c r="K102" s="249"/>
      <c r="L102" s="249"/>
      <c r="M102" s="249"/>
      <c r="N102" s="249"/>
      <c r="O102" s="249"/>
      <c r="P102" s="249"/>
      <c r="Q102" s="250"/>
      <c r="R102" s="250"/>
      <c r="S102" s="250"/>
      <c r="T102" s="235"/>
      <c r="U102" s="225"/>
      <c r="V102" s="225"/>
      <c r="W102" s="22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row>
    <row r="103" spans="2:56" s="225" customFormat="1" ht="9" customHeight="1">
      <c r="B103" s="227"/>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c r="BC103" s="246"/>
      <c r="BD103" s="246"/>
    </row>
    <row r="104" spans="2:56" s="225" customFormat="1" ht="36" customHeight="1">
      <c r="B104" s="227"/>
      <c r="C104" s="436" t="s">
        <v>1901</v>
      </c>
      <c r="D104" s="256"/>
      <c r="E104" s="256"/>
      <c r="F104" s="256"/>
      <c r="G104" s="256"/>
      <c r="H104" s="256"/>
      <c r="I104" s="256"/>
      <c r="J104" s="256"/>
      <c r="K104" s="256"/>
      <c r="L104" s="256"/>
      <c r="M104" s="256"/>
      <c r="N104" s="256"/>
      <c r="O104" s="256"/>
      <c r="P104" s="256"/>
      <c r="Q104" s="256"/>
      <c r="R104" s="256"/>
      <c r="S104" s="256"/>
      <c r="T104" s="256"/>
      <c r="U104" s="256"/>
      <c r="V104" s="256"/>
      <c r="W104" s="25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c r="BC104" s="246"/>
      <c r="BD104" s="246"/>
    </row>
    <row r="105" spans="2:56" s="225" customFormat="1" ht="31.5" customHeight="1">
      <c r="B105" s="227"/>
      <c r="C105" s="247" t="s">
        <v>1902</v>
      </c>
      <c r="D105" s="247"/>
      <c r="E105" s="247"/>
      <c r="F105" s="247"/>
      <c r="G105" s="247"/>
      <c r="H105" s="247"/>
      <c r="I105" s="247"/>
      <c r="J105" s="247"/>
      <c r="K105" s="247"/>
      <c r="L105" s="247"/>
      <c r="M105" s="247"/>
      <c r="N105" s="247"/>
      <c r="O105" s="247"/>
      <c r="P105" s="247"/>
      <c r="Q105" s="247" t="s">
        <v>1903</v>
      </c>
      <c r="R105" s="248"/>
      <c r="S105" s="248"/>
      <c r="T105" s="227"/>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c r="BC105" s="246"/>
      <c r="BD105" s="246"/>
    </row>
    <row r="106" spans="2:56" s="230" customFormat="1" ht="24" customHeight="1">
      <c r="C106" s="249" t="s">
        <v>1904</v>
      </c>
      <c r="D106" s="249"/>
      <c r="E106" s="249"/>
      <c r="F106" s="249"/>
      <c r="G106" s="249"/>
      <c r="H106" s="249"/>
      <c r="I106" s="249"/>
      <c r="J106" s="249"/>
      <c r="K106" s="249"/>
      <c r="L106" s="249"/>
      <c r="M106" s="249"/>
      <c r="N106" s="249"/>
      <c r="O106" s="249"/>
      <c r="P106" s="249"/>
      <c r="Q106" s="250"/>
      <c r="R106" s="250"/>
      <c r="S106" s="250"/>
      <c r="Z106" s="245"/>
      <c r="AA106" s="245"/>
      <c r="AB106" s="245"/>
      <c r="AC106" s="245"/>
      <c r="AD106" s="245"/>
      <c r="AE106" s="245"/>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row>
    <row r="107" spans="2:56" s="230" customFormat="1" ht="24" customHeight="1">
      <c r="C107" s="249" t="s">
        <v>1905</v>
      </c>
      <c r="D107" s="249"/>
      <c r="E107" s="249"/>
      <c r="F107" s="249"/>
      <c r="G107" s="249"/>
      <c r="H107" s="249"/>
      <c r="I107" s="249"/>
      <c r="J107" s="249"/>
      <c r="K107" s="249"/>
      <c r="L107" s="249"/>
      <c r="M107" s="249"/>
      <c r="N107" s="249"/>
      <c r="O107" s="249"/>
      <c r="P107" s="249"/>
      <c r="Q107" s="250"/>
      <c r="R107" s="250"/>
      <c r="S107" s="250"/>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c r="BC107" s="245"/>
      <c r="BD107" s="245"/>
    </row>
    <row r="108" spans="2:56" s="230" customFormat="1" ht="24" customHeight="1">
      <c r="C108" s="249" t="s">
        <v>1906</v>
      </c>
      <c r="D108" s="249"/>
      <c r="E108" s="249"/>
      <c r="F108" s="249"/>
      <c r="G108" s="249"/>
      <c r="H108" s="249"/>
      <c r="I108" s="249"/>
      <c r="J108" s="249"/>
      <c r="K108" s="249"/>
      <c r="L108" s="249"/>
      <c r="M108" s="249"/>
      <c r="N108" s="249"/>
      <c r="O108" s="249"/>
      <c r="P108" s="249"/>
      <c r="Q108" s="250"/>
      <c r="R108" s="250"/>
      <c r="S108" s="250"/>
      <c r="Z108" s="245"/>
      <c r="AA108" s="245"/>
      <c r="AB108" s="245"/>
      <c r="AC108" s="245"/>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row>
    <row r="109" spans="2:56" s="230" customFormat="1" ht="44.25" customHeight="1">
      <c r="C109" s="249" t="s">
        <v>1907</v>
      </c>
      <c r="D109" s="249"/>
      <c r="E109" s="249"/>
      <c r="F109" s="249"/>
      <c r="G109" s="249"/>
      <c r="H109" s="249"/>
      <c r="I109" s="249"/>
      <c r="J109" s="249"/>
      <c r="K109" s="259"/>
      <c r="L109" s="260"/>
      <c r="M109" s="260"/>
      <c r="N109" s="260"/>
      <c r="O109" s="260"/>
      <c r="P109" s="260"/>
      <c r="Q109" s="260"/>
      <c r="R109" s="260"/>
      <c r="S109" s="262"/>
      <c r="Z109" s="245"/>
      <c r="AA109" s="245"/>
      <c r="AB109" s="245"/>
      <c r="AC109" s="245"/>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c r="BC109" s="245"/>
      <c r="BD109" s="245"/>
    </row>
    <row r="110" spans="2:56" s="225" customFormat="1" ht="19.5" customHeight="1">
      <c r="B110" s="227"/>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row>
    <row r="111" spans="2:56" s="225" customFormat="1" ht="45.5" customHeight="1">
      <c r="B111" s="227"/>
      <c r="C111" s="434" t="s">
        <v>1911</v>
      </c>
      <c r="D111" s="435"/>
      <c r="E111" s="435"/>
      <c r="F111" s="435"/>
      <c r="G111" s="435"/>
      <c r="H111" s="435"/>
      <c r="I111" s="435"/>
      <c r="J111" s="435"/>
      <c r="K111" s="435"/>
      <c r="L111" s="435"/>
      <c r="M111" s="435"/>
      <c r="N111" s="435"/>
      <c r="O111" s="435"/>
      <c r="P111" s="435"/>
      <c r="Q111" s="435"/>
      <c r="R111" s="435"/>
      <c r="S111" s="435"/>
      <c r="T111" s="435"/>
      <c r="U111" s="435"/>
      <c r="V111" s="435"/>
      <c r="W111" s="435"/>
      <c r="Z111" s="246"/>
      <c r="AA111" s="246"/>
      <c r="AB111" s="246"/>
      <c r="AC111" s="246"/>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row>
    <row r="112" spans="2:56" s="225" customFormat="1" ht="84.75" customHeight="1">
      <c r="B112" s="227"/>
      <c r="C112" s="344"/>
      <c r="D112" s="345"/>
      <c r="E112" s="345"/>
      <c r="F112" s="345"/>
      <c r="G112" s="345"/>
      <c r="H112" s="345"/>
      <c r="I112" s="345"/>
      <c r="J112" s="345"/>
      <c r="K112" s="345"/>
      <c r="L112" s="345"/>
      <c r="M112" s="345"/>
      <c r="N112" s="345"/>
      <c r="O112" s="345"/>
      <c r="P112" s="345"/>
      <c r="Q112" s="345"/>
      <c r="R112" s="345"/>
      <c r="S112" s="345"/>
      <c r="T112" s="345"/>
      <c r="U112" s="345"/>
      <c r="V112" s="345"/>
      <c r="W112" s="3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row>
    <row r="113" spans="1:56" s="225" customFormat="1">
      <c r="B113" s="227"/>
      <c r="Z113" s="246"/>
      <c r="AA113" s="246"/>
      <c r="AB113" s="246"/>
      <c r="AC113" s="246"/>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row>
    <row r="114" spans="1:56" s="225" customFormat="1" ht="34.5" customHeight="1">
      <c r="B114" s="227"/>
      <c r="C114" s="434" t="s">
        <v>1910</v>
      </c>
      <c r="D114" s="435"/>
      <c r="E114" s="435"/>
      <c r="F114" s="435"/>
      <c r="G114" s="435"/>
      <c r="H114" s="435"/>
      <c r="I114" s="435"/>
      <c r="J114" s="435"/>
      <c r="K114" s="435"/>
      <c r="L114" s="435"/>
      <c r="M114" s="435"/>
      <c r="N114" s="435"/>
      <c r="O114" s="435"/>
      <c r="P114" s="435"/>
      <c r="Q114" s="435"/>
      <c r="R114" s="435"/>
      <c r="S114" s="435"/>
      <c r="T114" s="435"/>
      <c r="U114" s="435"/>
      <c r="V114" s="435"/>
      <c r="W114" s="435"/>
      <c r="Z114" s="246"/>
      <c r="AA114" s="246"/>
      <c r="AB114" s="246"/>
      <c r="AC114" s="246"/>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c r="BC114" s="246"/>
      <c r="BD114" s="246"/>
    </row>
    <row r="115" spans="1:56" s="225" customFormat="1" ht="84.75" customHeight="1">
      <c r="B115" s="227"/>
      <c r="C115" s="344"/>
      <c r="D115" s="345"/>
      <c r="E115" s="345"/>
      <c r="F115" s="345"/>
      <c r="G115" s="345"/>
      <c r="H115" s="345"/>
      <c r="I115" s="345"/>
      <c r="J115" s="345"/>
      <c r="K115" s="345"/>
      <c r="L115" s="345"/>
      <c r="M115" s="345"/>
      <c r="N115" s="345"/>
      <c r="O115" s="345"/>
      <c r="P115" s="345"/>
      <c r="Q115" s="345"/>
      <c r="R115" s="345"/>
      <c r="S115" s="345"/>
      <c r="T115" s="345"/>
      <c r="U115" s="345"/>
      <c r="V115" s="345"/>
      <c r="W115" s="3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row>
    <row r="116" spans="1:56" s="12" customFormat="1" ht="30" customHeight="1">
      <c r="A116" s="65"/>
      <c r="B116" s="3"/>
      <c r="C116" s="380" t="s">
        <v>1879</v>
      </c>
      <c r="D116" s="380"/>
      <c r="E116" s="380"/>
      <c r="F116" s="380"/>
      <c r="G116" s="380"/>
      <c r="H116" s="380"/>
      <c r="I116" s="380"/>
      <c r="J116" s="380"/>
      <c r="K116" s="380"/>
      <c r="L116" s="380"/>
      <c r="M116" s="380"/>
      <c r="N116" s="380"/>
      <c r="O116" s="380"/>
      <c r="P116" s="380"/>
      <c r="Q116" s="380"/>
      <c r="R116" s="380"/>
      <c r="S116" s="380"/>
      <c r="T116" s="380"/>
      <c r="U116" s="380"/>
      <c r="V116" s="380"/>
      <c r="W116" s="380"/>
    </row>
    <row r="117" spans="1:56" s="12" customFormat="1" ht="10.5" customHeight="1">
      <c r="A117" s="65"/>
      <c r="B117" s="42"/>
      <c r="C117" s="5"/>
      <c r="D117" s="347"/>
      <c r="E117" s="347"/>
      <c r="F117" s="347"/>
      <c r="G117" s="347"/>
      <c r="H117" s="347"/>
      <c r="I117" s="347"/>
      <c r="J117" s="396"/>
      <c r="K117" s="396"/>
      <c r="L117" s="396"/>
      <c r="M117" s="396"/>
      <c r="N117" s="396"/>
      <c r="O117" s="396"/>
      <c r="P117" s="396"/>
      <c r="Q117" s="396"/>
      <c r="R117" s="396"/>
      <c r="S117" s="396"/>
      <c r="T117" s="396"/>
      <c r="U117" s="396"/>
      <c r="V117" s="395"/>
      <c r="W117" s="395"/>
    </row>
    <row r="122" spans="1:56">
      <c r="I122" s="44"/>
    </row>
    <row r="123" spans="1:56">
      <c r="I123" s="44"/>
    </row>
    <row r="125" spans="1:56">
      <c r="I125" s="44"/>
    </row>
    <row r="126" spans="1:56">
      <c r="I126" s="44"/>
    </row>
    <row r="132" spans="7:23">
      <c r="G132" s="31"/>
      <c r="H132" s="31"/>
      <c r="I132" s="31"/>
      <c r="J132" s="31"/>
      <c r="K132" s="31"/>
      <c r="L132" s="31"/>
      <c r="M132" s="31"/>
      <c r="N132" s="31"/>
      <c r="O132" s="31"/>
      <c r="P132" s="31"/>
      <c r="Q132" s="31"/>
      <c r="R132" s="31"/>
      <c r="S132" s="31"/>
      <c r="T132" s="31"/>
      <c r="U132" s="31"/>
      <c r="V132" s="31"/>
      <c r="W132" s="31"/>
    </row>
    <row r="133" spans="7:23">
      <c r="G133" s="31"/>
      <c r="H133" s="31"/>
      <c r="I133" s="31"/>
      <c r="J133" s="31"/>
      <c r="K133" s="31"/>
      <c r="L133" s="31"/>
      <c r="M133" s="31"/>
      <c r="N133" s="31"/>
      <c r="O133" s="31"/>
      <c r="P133" s="31"/>
      <c r="Q133" s="31"/>
      <c r="R133" s="31"/>
      <c r="S133" s="31"/>
      <c r="T133" s="31"/>
      <c r="U133" s="31"/>
      <c r="V133" s="31"/>
      <c r="W133" s="31"/>
    </row>
    <row r="134" spans="7:23">
      <c r="G134" s="31"/>
      <c r="H134" s="31"/>
      <c r="I134" s="31"/>
      <c r="J134" s="31"/>
      <c r="K134" s="31"/>
      <c r="L134" s="31"/>
      <c r="M134" s="31"/>
      <c r="N134" s="31"/>
      <c r="O134" s="31"/>
      <c r="P134" s="31"/>
      <c r="Q134" s="31"/>
      <c r="R134" s="31"/>
      <c r="S134" s="31"/>
      <c r="T134" s="31"/>
      <c r="U134" s="31"/>
      <c r="V134" s="31"/>
      <c r="W134" s="31"/>
    </row>
    <row r="135" spans="7:23">
      <c r="G135" s="31"/>
      <c r="H135" s="31"/>
      <c r="I135" s="31"/>
      <c r="J135" s="31"/>
      <c r="K135" s="31"/>
      <c r="L135" s="31"/>
      <c r="M135" s="31"/>
      <c r="N135" s="31"/>
      <c r="O135" s="31"/>
      <c r="P135" s="31"/>
      <c r="Q135" s="31"/>
      <c r="R135" s="31"/>
      <c r="S135" s="31"/>
      <c r="T135" s="31"/>
      <c r="U135" s="31"/>
      <c r="V135" s="31"/>
      <c r="W135" s="31"/>
    </row>
    <row r="136" spans="7:23">
      <c r="G136" s="31"/>
      <c r="H136" s="31"/>
      <c r="I136" s="31"/>
      <c r="J136" s="31"/>
      <c r="K136" s="31"/>
      <c r="L136" s="31"/>
      <c r="M136" s="31"/>
      <c r="N136" s="31"/>
      <c r="O136" s="31"/>
      <c r="P136" s="31"/>
      <c r="Q136" s="31"/>
      <c r="R136" s="31"/>
      <c r="S136" s="31"/>
      <c r="T136" s="31"/>
      <c r="U136" s="31"/>
      <c r="V136" s="31"/>
      <c r="W136" s="31"/>
    </row>
    <row r="137" spans="7:23">
      <c r="G137" s="31"/>
      <c r="H137" s="31"/>
      <c r="I137" s="31"/>
      <c r="J137" s="31"/>
      <c r="K137" s="31"/>
      <c r="L137" s="31"/>
      <c r="M137" s="31"/>
      <c r="N137" s="31"/>
      <c r="O137" s="31"/>
      <c r="P137" s="31"/>
      <c r="Q137" s="31"/>
      <c r="R137" s="31"/>
      <c r="S137" s="31"/>
      <c r="T137" s="31"/>
      <c r="U137" s="31"/>
      <c r="V137" s="31"/>
      <c r="W137" s="31"/>
    </row>
    <row r="138" spans="7:23">
      <c r="G138" s="31"/>
      <c r="H138" s="31"/>
      <c r="I138" s="31"/>
      <c r="J138" s="31"/>
      <c r="K138" s="31"/>
      <c r="L138" s="31"/>
      <c r="M138" s="31"/>
      <c r="N138" s="31"/>
      <c r="O138" s="31"/>
      <c r="P138" s="31"/>
      <c r="Q138" s="31"/>
      <c r="R138" s="31"/>
      <c r="S138" s="31"/>
      <c r="T138" s="31"/>
      <c r="U138" s="31"/>
      <c r="V138" s="31"/>
      <c r="W138" s="31"/>
    </row>
    <row r="139" spans="7:23">
      <c r="G139" s="31"/>
      <c r="H139" s="31"/>
      <c r="I139" s="31"/>
      <c r="J139" s="31"/>
      <c r="K139" s="31"/>
      <c r="L139" s="31"/>
      <c r="M139" s="31"/>
      <c r="N139" s="31"/>
      <c r="O139" s="31"/>
      <c r="P139" s="31"/>
      <c r="Q139" s="31"/>
      <c r="R139" s="31"/>
      <c r="S139" s="31"/>
      <c r="T139" s="31"/>
      <c r="U139" s="31"/>
      <c r="V139" s="31"/>
      <c r="W139" s="31"/>
    </row>
    <row r="140" spans="7:23">
      <c r="G140" s="31"/>
      <c r="H140" s="31"/>
      <c r="I140" s="31"/>
      <c r="J140" s="31"/>
      <c r="K140" s="31"/>
      <c r="L140" s="31"/>
      <c r="M140" s="31"/>
      <c r="N140" s="31"/>
      <c r="O140" s="31"/>
      <c r="P140" s="31"/>
      <c r="Q140" s="31"/>
      <c r="R140" s="31"/>
      <c r="S140" s="31"/>
      <c r="T140" s="31"/>
      <c r="U140" s="31"/>
      <c r="V140" s="31"/>
      <c r="W140" s="31"/>
    </row>
    <row r="141" spans="7:23">
      <c r="G141" s="31"/>
      <c r="H141" s="31"/>
      <c r="I141" s="31"/>
      <c r="J141" s="31"/>
      <c r="K141" s="31"/>
      <c r="L141" s="31"/>
      <c r="M141" s="31"/>
      <c r="N141" s="31"/>
      <c r="O141" s="31"/>
      <c r="P141" s="31"/>
      <c r="Q141" s="31"/>
      <c r="R141" s="31"/>
      <c r="S141" s="31"/>
      <c r="T141" s="31"/>
      <c r="U141" s="31"/>
      <c r="V141" s="31"/>
      <c r="W141" s="31"/>
    </row>
    <row r="142" spans="7:23">
      <c r="G142" s="31"/>
      <c r="H142" s="31"/>
      <c r="I142" s="31"/>
      <c r="J142" s="31"/>
      <c r="K142" s="31"/>
      <c r="L142" s="31"/>
      <c r="M142" s="31"/>
      <c r="N142" s="31"/>
      <c r="O142" s="31"/>
      <c r="P142" s="31"/>
      <c r="Q142" s="31"/>
      <c r="R142" s="31"/>
      <c r="S142" s="31"/>
      <c r="T142" s="31"/>
      <c r="U142" s="31"/>
      <c r="V142" s="31"/>
      <c r="W142" s="31"/>
    </row>
    <row r="143" spans="7:23">
      <c r="G143" s="31"/>
      <c r="H143" s="31"/>
      <c r="I143" s="31"/>
      <c r="J143" s="31"/>
      <c r="K143" s="31"/>
      <c r="L143" s="31"/>
      <c r="M143" s="31"/>
      <c r="N143" s="31"/>
      <c r="O143" s="31"/>
      <c r="P143" s="31"/>
      <c r="Q143" s="31"/>
      <c r="R143" s="31"/>
      <c r="S143" s="31"/>
      <c r="T143" s="31"/>
      <c r="U143" s="31"/>
      <c r="V143" s="31"/>
      <c r="W143" s="31"/>
    </row>
    <row r="144" spans="7:23">
      <c r="G144" s="31"/>
      <c r="H144" s="31"/>
      <c r="I144" s="31"/>
      <c r="J144" s="31"/>
      <c r="K144" s="31"/>
      <c r="L144" s="31"/>
      <c r="M144" s="31"/>
      <c r="N144" s="31"/>
      <c r="O144" s="31"/>
      <c r="P144" s="31"/>
      <c r="Q144" s="31"/>
      <c r="R144" s="31"/>
      <c r="S144" s="31"/>
      <c r="T144" s="31"/>
      <c r="U144" s="31"/>
      <c r="V144" s="31"/>
      <c r="W144" s="31"/>
    </row>
    <row r="147" spans="7:8">
      <c r="G147" s="43"/>
      <c r="H147" s="43"/>
    </row>
    <row r="148" spans="7:8">
      <c r="G148" s="43"/>
      <c r="H148" s="43"/>
    </row>
    <row r="149" spans="7:8">
      <c r="G149" s="43"/>
      <c r="H149" s="43"/>
    </row>
  </sheetData>
  <sheetProtection password="DB67" sheet="1" formatCells="0" formatColumns="0" formatRows="0" insertHyperlinks="0" sort="0" autoFilter="0" pivotTables="0"/>
  <mergeCells count="166">
    <mergeCell ref="C116:W116"/>
    <mergeCell ref="E62:J62"/>
    <mergeCell ref="D70:I70"/>
    <mergeCell ref="J70:U70"/>
    <mergeCell ref="C77:H77"/>
    <mergeCell ref="D71:I71"/>
    <mergeCell ref="V71:W71"/>
    <mergeCell ref="C50:W50"/>
    <mergeCell ref="D68:I68"/>
    <mergeCell ref="J68:U68"/>
    <mergeCell ref="C59:W59"/>
    <mergeCell ref="D69:I69"/>
    <mergeCell ref="C94:W94"/>
    <mergeCell ref="C108:P108"/>
    <mergeCell ref="Q108:S108"/>
    <mergeCell ref="C109:J109"/>
    <mergeCell ref="K109:S109"/>
    <mergeCell ref="C111:W111"/>
    <mergeCell ref="C112:W112"/>
    <mergeCell ref="C114:W114"/>
    <mergeCell ref="C102:P102"/>
    <mergeCell ref="Q102:S102"/>
    <mergeCell ref="C104:W104"/>
    <mergeCell ref="C105:P105"/>
    <mergeCell ref="V117:W117"/>
    <mergeCell ref="J117:U117"/>
    <mergeCell ref="AA43:AN44"/>
    <mergeCell ref="K43:W44"/>
    <mergeCell ref="G43:I43"/>
    <mergeCell ref="G44:I44"/>
    <mergeCell ref="V73:W73"/>
    <mergeCell ref="V14:W14"/>
    <mergeCell ref="I82:O82"/>
    <mergeCell ref="C51:W51"/>
    <mergeCell ref="J52:W54"/>
    <mergeCell ref="D91:I91"/>
    <mergeCell ref="D89:I89"/>
    <mergeCell ref="J91:W91"/>
    <mergeCell ref="J90:W90"/>
    <mergeCell ref="J89:W89"/>
    <mergeCell ref="C81:W81"/>
    <mergeCell ref="C93:W93"/>
    <mergeCell ref="C95:W95"/>
    <mergeCell ref="AB34:AO35"/>
    <mergeCell ref="C47:W47"/>
    <mergeCell ref="F34:G34"/>
    <mergeCell ref="I33:K33"/>
    <mergeCell ref="I34:J34"/>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R10:W10"/>
    <mergeCell ref="F10:N10"/>
    <mergeCell ref="C86:W86"/>
    <mergeCell ref="J88:W88"/>
    <mergeCell ref="D90:I90"/>
    <mergeCell ref="Q82:W83"/>
    <mergeCell ref="C115:W115"/>
    <mergeCell ref="D117:I117"/>
    <mergeCell ref="C82:H82"/>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Q11:S11"/>
    <mergeCell ref="J11:L11"/>
    <mergeCell ref="F11:I11"/>
    <mergeCell ref="C11:E11"/>
    <mergeCell ref="C14:F14"/>
    <mergeCell ref="G14:I14"/>
    <mergeCell ref="K14:N14"/>
    <mergeCell ref="O14:Q14"/>
    <mergeCell ref="C23:F23"/>
    <mergeCell ref="G28:H28"/>
    <mergeCell ref="G27:H27"/>
    <mergeCell ref="C34:D34"/>
    <mergeCell ref="V68:W68"/>
    <mergeCell ref="C60:W60"/>
    <mergeCell ref="J69:U69"/>
    <mergeCell ref="C43:F43"/>
    <mergeCell ref="C44:F44"/>
    <mergeCell ref="J71:U71"/>
    <mergeCell ref="V70:W70"/>
    <mergeCell ref="F33:H33"/>
    <mergeCell ref="C46:W46"/>
    <mergeCell ref="L33:N33"/>
    <mergeCell ref="L34:M34"/>
    <mergeCell ref="O33:Q33"/>
    <mergeCell ref="O34:P34"/>
    <mergeCell ref="C36:W36"/>
    <mergeCell ref="C42:W42"/>
    <mergeCell ref="T13:U13"/>
    <mergeCell ref="T14:U14"/>
    <mergeCell ref="V72:W72"/>
    <mergeCell ref="J72:U72"/>
    <mergeCell ref="D73:I73"/>
    <mergeCell ref="J73:U73"/>
    <mergeCell ref="C75:W75"/>
    <mergeCell ref="D72:I72"/>
    <mergeCell ref="J23:W24"/>
    <mergeCell ref="C24:F24"/>
    <mergeCell ref="C56:F56"/>
    <mergeCell ref="J56:W57"/>
    <mergeCell ref="C57:F57"/>
    <mergeCell ref="C38:W38"/>
    <mergeCell ref="C40:W40"/>
    <mergeCell ref="C39:J39"/>
    <mergeCell ref="C52:H52"/>
    <mergeCell ref="C53:H53"/>
    <mergeCell ref="K39:L39"/>
    <mergeCell ref="V13:W13"/>
    <mergeCell ref="C17:D17"/>
    <mergeCell ref="E17:W17"/>
    <mergeCell ref="C27:F27"/>
    <mergeCell ref="V69:W69"/>
    <mergeCell ref="Q105:S105"/>
    <mergeCell ref="C106:P106"/>
    <mergeCell ref="Q106:S106"/>
    <mergeCell ref="C107:P107"/>
    <mergeCell ref="Q107:S107"/>
    <mergeCell ref="AB37:AO39"/>
    <mergeCell ref="C33:E33"/>
    <mergeCell ref="C97:W97"/>
    <mergeCell ref="C98:W98"/>
    <mergeCell ref="C99:P99"/>
    <mergeCell ref="Q99:S99"/>
    <mergeCell ref="C100:P100"/>
    <mergeCell ref="Q100:S100"/>
    <mergeCell ref="C101:P101"/>
    <mergeCell ref="Q101:S101"/>
    <mergeCell ref="D88:I88"/>
    <mergeCell ref="C76:W76"/>
    <mergeCell ref="I77:M77"/>
    <mergeCell ref="N77:R77"/>
    <mergeCell ref="S77:W77"/>
    <mergeCell ref="C79:H79"/>
    <mergeCell ref="I79:M79"/>
    <mergeCell ref="C62:C66"/>
  </mergeCells>
  <phoneticPr fontId="2"/>
  <dataValidations count="9">
    <dataValidation type="list" allowBlank="1" showInputMessage="1" showErrorMessage="1" sqref="D74 D117 D92" xr:uid="{00000000-0002-0000-0000-000000000000}">
      <formula1>$G$132:$G$144</formula1>
    </dataValidation>
    <dataValidation type="list" allowBlank="1" showInputMessage="1" showErrorMessage="1" sqref="V117 V74 V92" xr:uid="{00000000-0002-0000-0000-000001000000}">
      <formula1>$I$125</formula1>
    </dataValidation>
    <dataValidation type="list" allowBlank="1" showInputMessage="1" showErrorMessage="1" sqref="Q9:W9 C53 Q106:Q108 T100 T102 Q100:Q102"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V69:W73 K39:L39 WVO106:WVO108 JC106:JC108 SY106:SY108 ACU106:ACU108 AMQ106:AMQ108 AWM106:AWM108 BGI106:BGI108 BQE106:BQE108 CAA106:CAA108 CJW106:CJW108 CTS106:CTS108 DDO106:DDO108 DNK106:DNK108 DXG106:DXG108 EHC106:EHC108 EQY106:EQY108 FAU106:FAU108 FKQ106:FKQ108 FUM106:FUM108 GEI106:GEI108 GOE106:GOE108 GYA106:GYA108 HHW106:HHW108 HRS106:HRS108 IBO106:IBO108 ILK106:ILK108 IVG106:IVG108 JFC106:JFC108 JOY106:JOY108 JYU106:JYU108 KIQ106:KIQ108 KSM106:KSM108 LCI106:LCI108 LME106:LME108 LWA106:LWA108 MFW106:MFW108 MPS106:MPS108 MZO106:MZO108 NJK106:NJK108 NTG106:NTG108 ODC106:ODC108 OMY106:OMY108 OWU106:OWU108 PGQ106:PGQ108 PQM106:PQM108 QAI106:QAI108 QKE106:QKE108 QUA106:QUA108 RDW106:RDW108 RNS106:RNS108 RXO106:RXO108 SHK106:SHK108 SRG106:SRG108 TBC106:TBC108 TKY106:TKY108 TUU106:TUU108 UEQ106:UEQ108 UOM106:UOM108 UYI106:UYI108 VIE106:VIE108 VSA106:VSA108 WBW106:WBW108 WLS106:WLS108 WLT100:WLT102 WBX100:WBX102 VSB100:VSB102 VIF100:VIF102 UYJ100:UYJ102 UON100:UON102 UER100:UER102 TUV100:TUV102 TKZ100:TKZ102 TBD100:TBD102 SRH100:SRH102 SHL100:SHL102 RXP100:RXP102 RNT100:RNT102 RDX100:RDX102 QUB100:QUB102 QKF100:QKF102 QAJ100:QAJ102 PQN100:PQN102 PGR100:PGR102 OWV100:OWV102 OMZ100:OMZ102 ODD100:ODD102 NTH100:NTH102 NJL100:NJL102 MZP100:MZP102 MPT100:MPT102 MFX100:MFX102 LWB100:LWB102 LMF100:LMF102 LCJ100:LCJ102 KSN100:KSN102 KIR100:KIR102 JYV100:JYV102 JOZ100:JOZ102 JFD100:JFD102 IVH100:IVH102 ILL100:ILL102 IBP100:IBP102 HRT100:HRT102 HHX100:HHX102 GYB100:GYB102 GOF100:GOF102 GEJ100:GEJ102 FUN100:FUN102 FKR100:FKR102 FAV100:FAV102 EQZ100:EQZ102 EHD100:EHD102 DXH100:DXH102 DNL100:DNL102 DDP100:DDP102 CTT100:CTT102 CJX100:CJX102 CAB100:CAB102 BQF100:BQF102 BGJ100:BGJ102 AWN100:AWN102 AMR100:AMR102 ACV100:ACV102 SZ100:SZ102 JD100:JD102 WVP100:WVP102" xr:uid="{00000000-0002-0000-0000-000006000000}">
      <formula1>"○,　　"</formula1>
    </dataValidation>
    <dataValidation type="list" allowBlank="1" showInputMessage="1" showErrorMessage="1" sqref="D69:I73 D89:I91"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I82" xr:uid="{00000000-0002-0000-0000-000009000000}">
      <formula1>"農作業を拡大したい,現状維持でよい,別の作業を拡大したい,わからない"</formula1>
    </dataValidation>
    <dataValidation type="list" allowBlank="1" showInputMessage="1" showErrorMessage="1" sqref="G44:I44"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94" fitToHeight="0" orientation="portrait" cellComments="asDisplayed" r:id="rId1"/>
  <headerFooter alignWithMargins="0"/>
  <rowBreaks count="3" manualBreakCount="3">
    <brk id="37" max="23" man="1"/>
    <brk id="73" max="23" man="1"/>
    <brk id="103" max="23" man="1"/>
  </rowBreaks>
  <colBreaks count="2" manualBreakCount="2">
    <brk id="1" min="1" max="113" man="1"/>
    <brk id="20" min="1" max="113"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98843DB-98E6-4A7A-BA8F-83B1ADE140C6}">
          <x14:formula1>
            <xm:f>リスト!$J$3:$J$8</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Y12"/>
  <sheetViews>
    <sheetView view="pageBreakPreview" topLeftCell="BH1" zoomScale="85" zoomScaleNormal="70" zoomScaleSheetLayoutView="85" workbookViewId="0">
      <selection activeCell="BW5" sqref="BW5"/>
    </sheetView>
  </sheetViews>
  <sheetFormatPr defaultColWidth="9" defaultRowHeight="13"/>
  <cols>
    <col min="1" max="1" width="13.08984375" style="66" customWidth="1"/>
    <col min="2" max="2" width="12.7265625" style="66" customWidth="1"/>
    <col min="3" max="3" width="14.453125" style="66" customWidth="1"/>
    <col min="4" max="4" width="23.26953125" style="66" customWidth="1"/>
    <col min="5" max="5" width="12.6328125" style="66" customWidth="1"/>
    <col min="6" max="6" width="18.7265625" style="66" customWidth="1"/>
    <col min="7" max="7" width="22.26953125" style="66" customWidth="1"/>
    <col min="8" max="8" width="20.26953125" style="66" customWidth="1"/>
    <col min="9" max="9" width="15.7265625" style="66" customWidth="1"/>
    <col min="10" max="10" width="16.36328125" style="66" customWidth="1"/>
    <col min="11" max="11" width="25.453125" style="66" customWidth="1"/>
    <col min="12" max="12" width="14.08984375" style="66" customWidth="1"/>
    <col min="13" max="24" width="5.6328125" style="66" customWidth="1"/>
    <col min="25" max="25" width="13.26953125" style="66" customWidth="1"/>
    <col min="26" max="26" width="8.08984375" style="66" customWidth="1"/>
    <col min="27" max="27" width="10.08984375" style="66" customWidth="1"/>
    <col min="28" max="28" width="8.08984375" style="66" customWidth="1"/>
    <col min="29" max="29" width="11" style="66" customWidth="1"/>
    <col min="30" max="32" width="8.08984375" style="66" customWidth="1"/>
    <col min="33" max="34" width="20.6328125" style="66" customWidth="1"/>
    <col min="35" max="35" width="5.6328125" style="66" customWidth="1"/>
    <col min="36" max="37" width="20.6328125" style="66" customWidth="1"/>
    <col min="38" max="38" width="5.6328125" style="66" customWidth="1"/>
    <col min="39" max="40" width="20.6328125" style="66" customWidth="1"/>
    <col min="41" max="41" width="5.6328125" style="66" customWidth="1"/>
    <col min="42" max="43" width="20.6328125" style="66" customWidth="1"/>
    <col min="44" max="44" width="5.6328125" style="66" customWidth="1"/>
    <col min="45" max="46" width="20.6328125" style="66" customWidth="1"/>
    <col min="47" max="47" width="5.6328125" style="66" customWidth="1"/>
    <col min="48" max="51" width="8.6328125" style="66" customWidth="1"/>
    <col min="52" max="52" width="14.6328125" style="66" customWidth="1"/>
    <col min="53" max="58" width="20.6328125" style="66" customWidth="1"/>
    <col min="59" max="59" width="30.6328125" style="66" customWidth="1"/>
    <col min="60" max="65" width="6.6328125" style="66" customWidth="1"/>
    <col min="66" max="66" width="20.6328125" style="66" customWidth="1"/>
    <col min="67" max="68" width="30.6328125" style="66" customWidth="1"/>
    <col min="69" max="70" width="9" style="66"/>
    <col min="71" max="71" width="18.1796875" style="66" customWidth="1"/>
    <col min="72" max="72" width="9" style="66"/>
    <col min="73" max="73" width="10.08984375" style="66" customWidth="1"/>
    <col min="74" max="77" width="9" style="66"/>
    <col min="78" max="79" width="9.08984375" style="66" bestFit="1" customWidth="1"/>
    <col min="80" max="16384" width="9" style="66"/>
  </cols>
  <sheetData>
    <row r="1" spans="1:103" s="129" customFormat="1" ht="14">
      <c r="A1" s="157" t="s">
        <v>1518</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160">
        <v>1</v>
      </c>
      <c r="CA1" s="160">
        <v>1</v>
      </c>
      <c r="CB1" s="84"/>
      <c r="CC1" s="84"/>
      <c r="CD1" s="84"/>
      <c r="CE1" s="84"/>
      <c r="CF1" s="84"/>
      <c r="CG1" s="84"/>
      <c r="CH1" s="84"/>
      <c r="CI1" s="84"/>
      <c r="CJ1" s="84"/>
      <c r="CK1" s="84"/>
      <c r="CL1" s="84"/>
      <c r="CM1" s="84"/>
      <c r="CN1" s="84"/>
      <c r="CO1" s="84"/>
      <c r="CP1" s="130"/>
      <c r="CQ1" s="130"/>
      <c r="CR1" s="130"/>
      <c r="CS1" s="130"/>
      <c r="CT1" s="130"/>
      <c r="CU1" s="130"/>
      <c r="CV1" s="130"/>
      <c r="CW1" s="130"/>
      <c r="CX1" s="130"/>
      <c r="CY1" s="130"/>
    </row>
    <row r="2" spans="1:103" s="147" customFormat="1" ht="16.5">
      <c r="B2" s="148"/>
      <c r="C2" s="148"/>
      <c r="D2" s="148" t="s">
        <v>1474</v>
      </c>
      <c r="E2" s="148"/>
      <c r="F2" s="148" t="s">
        <v>1508</v>
      </c>
      <c r="G2" s="148" t="s">
        <v>1469</v>
      </c>
      <c r="H2" s="148" t="s">
        <v>1471</v>
      </c>
      <c r="I2" s="148"/>
      <c r="J2" s="148"/>
      <c r="K2" s="148"/>
      <c r="L2" s="148"/>
      <c r="M2" s="148" t="s">
        <v>1476</v>
      </c>
      <c r="N2" s="148"/>
      <c r="O2" s="148"/>
      <c r="P2" s="148" t="s">
        <v>1511</v>
      </c>
      <c r="Q2" s="148" t="s">
        <v>1527</v>
      </c>
      <c r="R2" s="148"/>
      <c r="S2" s="148"/>
      <c r="T2" s="148"/>
      <c r="U2" s="148"/>
      <c r="V2" s="148"/>
      <c r="W2" s="148"/>
      <c r="X2" s="148"/>
      <c r="Y2" s="148"/>
      <c r="Z2" s="148"/>
      <c r="AA2" s="148" t="s">
        <v>519</v>
      </c>
      <c r="AB2" s="148" t="s">
        <v>520</v>
      </c>
      <c r="AC2" s="148" t="s">
        <v>1494</v>
      </c>
      <c r="AD2" s="148" t="s">
        <v>1501</v>
      </c>
      <c r="AE2" s="148" t="s">
        <v>1502</v>
      </c>
      <c r="AF2" s="148" t="s">
        <v>1503</v>
      </c>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9" t="s">
        <v>1515</v>
      </c>
      <c r="BV2" s="149" t="s">
        <v>1514</v>
      </c>
      <c r="BW2" s="149" t="s">
        <v>1512</v>
      </c>
      <c r="BX2" s="149" t="s">
        <v>1513</v>
      </c>
      <c r="BY2" s="149" t="s">
        <v>1516</v>
      </c>
      <c r="BZ2" s="148"/>
      <c r="CA2" s="148" t="s">
        <v>1522</v>
      </c>
      <c r="CB2" s="148"/>
      <c r="CC2" s="148"/>
      <c r="CD2" s="148"/>
      <c r="CE2" s="148"/>
      <c r="CF2" s="148"/>
      <c r="CG2" s="148"/>
      <c r="CH2" s="148"/>
      <c r="CI2" s="148"/>
    </row>
    <row r="3" spans="1:103" s="131" customFormat="1" ht="66.75" customHeight="1">
      <c r="A3" s="142" t="s">
        <v>102</v>
      </c>
      <c r="B3" s="142" t="s">
        <v>5</v>
      </c>
      <c r="C3" s="143" t="s">
        <v>507</v>
      </c>
      <c r="D3" s="143" t="s">
        <v>2</v>
      </c>
      <c r="E3" s="143" t="s">
        <v>19</v>
      </c>
      <c r="F3" s="143" t="s">
        <v>61</v>
      </c>
      <c r="G3" s="143" t="s">
        <v>1144</v>
      </c>
      <c r="H3" s="143" t="s">
        <v>1430</v>
      </c>
      <c r="I3" s="143" t="s">
        <v>7</v>
      </c>
      <c r="J3" s="143" t="s">
        <v>8</v>
      </c>
      <c r="K3" s="143" t="s">
        <v>18</v>
      </c>
      <c r="L3" s="143" t="s">
        <v>9</v>
      </c>
      <c r="M3" s="150" t="s">
        <v>6</v>
      </c>
      <c r="N3" s="150" t="s">
        <v>53</v>
      </c>
      <c r="O3" s="150" t="s">
        <v>54</v>
      </c>
      <c r="P3" s="150" t="s">
        <v>50</v>
      </c>
      <c r="Q3" s="150" t="s">
        <v>1161</v>
      </c>
      <c r="R3" s="151" t="s">
        <v>42</v>
      </c>
      <c r="S3" s="151" t="s">
        <v>43</v>
      </c>
      <c r="T3" s="151" t="s">
        <v>44</v>
      </c>
      <c r="U3" s="151" t="s">
        <v>45</v>
      </c>
      <c r="V3" s="151" t="s">
        <v>46</v>
      </c>
      <c r="W3" s="151" t="s">
        <v>47</v>
      </c>
      <c r="X3" s="151" t="s">
        <v>48</v>
      </c>
      <c r="Y3" s="152" t="s">
        <v>1128</v>
      </c>
      <c r="Z3" s="150" t="s">
        <v>1126</v>
      </c>
      <c r="AA3" s="150" t="s">
        <v>49</v>
      </c>
      <c r="AB3" s="150" t="s">
        <v>1914</v>
      </c>
      <c r="AC3" s="150" t="s">
        <v>1915</v>
      </c>
      <c r="AD3" s="150" t="s">
        <v>1916</v>
      </c>
      <c r="AE3" s="150" t="s">
        <v>1918</v>
      </c>
      <c r="AF3" s="150" t="s">
        <v>1920</v>
      </c>
      <c r="AG3" s="150" t="s">
        <v>26</v>
      </c>
      <c r="AH3" s="150" t="s">
        <v>27</v>
      </c>
      <c r="AI3" s="150" t="s">
        <v>55</v>
      </c>
      <c r="AJ3" s="150" t="s">
        <v>28</v>
      </c>
      <c r="AK3" s="150" t="s">
        <v>29</v>
      </c>
      <c r="AL3" s="150" t="s">
        <v>56</v>
      </c>
      <c r="AM3" s="150" t="s">
        <v>30</v>
      </c>
      <c r="AN3" s="150" t="s">
        <v>31</v>
      </c>
      <c r="AO3" s="150" t="s">
        <v>57</v>
      </c>
      <c r="AP3" s="150" t="s">
        <v>32</v>
      </c>
      <c r="AQ3" s="150" t="s">
        <v>33</v>
      </c>
      <c r="AR3" s="150" t="s">
        <v>58</v>
      </c>
      <c r="AS3" s="150" t="s">
        <v>34</v>
      </c>
      <c r="AT3" s="150" t="s">
        <v>35</v>
      </c>
      <c r="AU3" s="150" t="s">
        <v>59</v>
      </c>
      <c r="AV3" s="150" t="s">
        <v>1130</v>
      </c>
      <c r="AW3" s="150" t="s">
        <v>1131</v>
      </c>
      <c r="AX3" s="150" t="s">
        <v>1132</v>
      </c>
      <c r="AY3" s="150" t="s">
        <v>1133</v>
      </c>
      <c r="AZ3" s="150" t="s">
        <v>1134</v>
      </c>
      <c r="BA3" s="150" t="s">
        <v>26</v>
      </c>
      <c r="BB3" s="150" t="s">
        <v>27</v>
      </c>
      <c r="BC3" s="150" t="s">
        <v>28</v>
      </c>
      <c r="BD3" s="150" t="s">
        <v>505</v>
      </c>
      <c r="BE3" s="150" t="s">
        <v>30</v>
      </c>
      <c r="BF3" s="150" t="s">
        <v>506</v>
      </c>
      <c r="BG3" s="150" t="s">
        <v>1135</v>
      </c>
      <c r="BH3" s="153" t="s">
        <v>1925</v>
      </c>
      <c r="BI3" s="153" t="s">
        <v>1926</v>
      </c>
      <c r="BJ3" s="153" t="s">
        <v>1927</v>
      </c>
      <c r="BK3" s="153" t="s">
        <v>1928</v>
      </c>
      <c r="BL3" s="153" t="s">
        <v>1929</v>
      </c>
      <c r="BM3" s="153" t="s">
        <v>1930</v>
      </c>
      <c r="BN3" s="154" t="s">
        <v>1136</v>
      </c>
      <c r="BO3" s="154" t="s">
        <v>1931</v>
      </c>
      <c r="BP3" s="154" t="s">
        <v>1942</v>
      </c>
      <c r="BQ3" s="153" t="s">
        <v>1922</v>
      </c>
      <c r="BR3" s="153" t="s">
        <v>1923</v>
      </c>
      <c r="BS3" s="153" t="s">
        <v>1145</v>
      </c>
      <c r="BT3" s="154" t="s">
        <v>1146</v>
      </c>
      <c r="BU3" s="150" t="s">
        <v>1129</v>
      </c>
      <c r="BV3" s="155" t="s">
        <v>1924</v>
      </c>
      <c r="BW3" s="156" t="s">
        <v>1160</v>
      </c>
      <c r="BX3" s="153" t="s">
        <v>1148</v>
      </c>
      <c r="BY3" s="153" t="s">
        <v>1944</v>
      </c>
      <c r="BZ3" s="161" t="s">
        <v>1524</v>
      </c>
      <c r="CA3" s="162" t="s">
        <v>1523</v>
      </c>
    </row>
    <row r="4" spans="1:103" s="140" customFormat="1" ht="96" customHeight="1">
      <c r="A4" s="132" t="e">
        <f>入力用!U3</f>
        <v>#N/A</v>
      </c>
      <c r="B4" s="132">
        <f>入力用!F7</f>
        <v>0</v>
      </c>
      <c r="C4" s="133" t="str">
        <f>入力用!F8</f>
        <v>就労B型</v>
      </c>
      <c r="D4" s="133" t="e">
        <f>入力用!N7</f>
        <v>#N/A</v>
      </c>
      <c r="E4" s="133" t="e">
        <f>入力用!U7</f>
        <v>#N/A</v>
      </c>
      <c r="F4" s="133">
        <f>入力用!F10</f>
        <v>0</v>
      </c>
      <c r="G4" s="144">
        <f>入力用!E9</f>
        <v>0</v>
      </c>
      <c r="H4" s="228">
        <f>入力用!K9</f>
        <v>0</v>
      </c>
      <c r="I4" s="133">
        <f>入力用!M11</f>
        <v>0</v>
      </c>
      <c r="J4" s="134">
        <f>入力用!T11</f>
        <v>0</v>
      </c>
      <c r="K4" s="133">
        <f>入力用!R10</f>
        <v>0</v>
      </c>
      <c r="L4" s="133">
        <f>入力用!F11</f>
        <v>0</v>
      </c>
      <c r="M4" s="133">
        <f>入力用!L8</f>
        <v>0</v>
      </c>
      <c r="N4" s="133">
        <f>入力用!H13</f>
        <v>0</v>
      </c>
      <c r="O4" s="133">
        <f>入力用!O13</f>
        <v>0</v>
      </c>
      <c r="P4" s="135">
        <f>入力用!J12</f>
        <v>0</v>
      </c>
      <c r="Q4" s="139">
        <f>入力用!W12</f>
        <v>0</v>
      </c>
      <c r="R4" s="135">
        <f>入力用!Q9</f>
        <v>0</v>
      </c>
      <c r="S4" s="135">
        <f>入力用!R9</f>
        <v>0</v>
      </c>
      <c r="T4" s="135">
        <f>入力用!S9</f>
        <v>0</v>
      </c>
      <c r="U4" s="135">
        <f>入力用!T9</f>
        <v>0</v>
      </c>
      <c r="V4" s="135">
        <f>入力用!U9</f>
        <v>0</v>
      </c>
      <c r="W4" s="135">
        <f>入力用!V9</f>
        <v>0</v>
      </c>
      <c r="X4" s="135">
        <f>入力用!W9</f>
        <v>0</v>
      </c>
      <c r="Y4" s="136">
        <f>入力用!C21</f>
        <v>0</v>
      </c>
      <c r="Z4" s="135">
        <f>入力用!G28</f>
        <v>0</v>
      </c>
      <c r="AA4" s="137">
        <f>入力用!C28</f>
        <v>0</v>
      </c>
      <c r="AB4" s="133">
        <f>入力用!C34</f>
        <v>0</v>
      </c>
      <c r="AC4" s="137">
        <f>入力用!F34</f>
        <v>0</v>
      </c>
      <c r="AD4" s="133" t="e">
        <f>入力用!I34</f>
        <v>#DIV/0!</v>
      </c>
      <c r="AE4" s="137">
        <f>入力用!L34</f>
        <v>0</v>
      </c>
      <c r="AF4" s="229" t="e">
        <f>入力用!O34</f>
        <v>#DIV/0!</v>
      </c>
      <c r="AG4" s="138">
        <f>入力用!D69</f>
        <v>0</v>
      </c>
      <c r="AH4" s="138">
        <f>入力用!J69</f>
        <v>0</v>
      </c>
      <c r="AI4" s="139">
        <f>入力用!V69</f>
        <v>0</v>
      </c>
      <c r="AJ4" s="138">
        <f>入力用!D70</f>
        <v>0</v>
      </c>
      <c r="AK4" s="138">
        <f>入力用!J70</f>
        <v>0</v>
      </c>
      <c r="AL4" s="139">
        <f>入力用!V70</f>
        <v>0</v>
      </c>
      <c r="AM4" s="138">
        <f>入力用!D71</f>
        <v>0</v>
      </c>
      <c r="AN4" s="138">
        <f>入力用!J71</f>
        <v>0</v>
      </c>
      <c r="AO4" s="139">
        <f>入力用!V71</f>
        <v>0</v>
      </c>
      <c r="AP4" s="138">
        <f>入力用!D72</f>
        <v>0</v>
      </c>
      <c r="AQ4" s="138">
        <f>入力用!J72</f>
        <v>0</v>
      </c>
      <c r="AR4" s="139">
        <f>入力用!V72</f>
        <v>0</v>
      </c>
      <c r="AS4" s="138">
        <f>入力用!D73</f>
        <v>0</v>
      </c>
      <c r="AT4" s="138">
        <f>入力用!J73</f>
        <v>0</v>
      </c>
      <c r="AU4" s="139">
        <f>入力用!V73</f>
        <v>0</v>
      </c>
      <c r="AV4" s="135">
        <f>入力用!I77</f>
        <v>0</v>
      </c>
      <c r="AW4" s="135">
        <f>入力用!N77</f>
        <v>0</v>
      </c>
      <c r="AX4" s="135">
        <f>入力用!S77</f>
        <v>0</v>
      </c>
      <c r="AY4" s="135">
        <f>入力用!I79</f>
        <v>0</v>
      </c>
      <c r="AZ4" s="135">
        <f>入力用!I82</f>
        <v>0</v>
      </c>
      <c r="BA4" s="138">
        <f>入力用!D89</f>
        <v>0</v>
      </c>
      <c r="BB4" s="138">
        <f>入力用!J89</f>
        <v>0</v>
      </c>
      <c r="BC4" s="138">
        <f>入力用!D90</f>
        <v>0</v>
      </c>
      <c r="BD4" s="138">
        <f>入力用!J90</f>
        <v>0</v>
      </c>
      <c r="BE4" s="138">
        <f>入力用!D91</f>
        <v>0</v>
      </c>
      <c r="BF4" s="138">
        <f>入力用!J91</f>
        <v>0</v>
      </c>
      <c r="BG4" s="138">
        <f>入力用!C95</f>
        <v>0</v>
      </c>
      <c r="BH4" s="138">
        <f>入力用!Q100</f>
        <v>0</v>
      </c>
      <c r="BI4" s="138">
        <f>入力用!Q101</f>
        <v>0</v>
      </c>
      <c r="BJ4" s="138">
        <f>入力用!Q102</f>
        <v>0</v>
      </c>
      <c r="BK4" s="138">
        <f>入力用!Q106</f>
        <v>0</v>
      </c>
      <c r="BL4" s="138">
        <f>入力用!Q107</f>
        <v>0</v>
      </c>
      <c r="BM4" s="138">
        <f>入力用!Q108</f>
        <v>0</v>
      </c>
      <c r="BN4" s="138">
        <f>入力用!K109</f>
        <v>0</v>
      </c>
      <c r="BO4" s="138">
        <f>入力用!C112</f>
        <v>0</v>
      </c>
      <c r="BP4" s="138">
        <f>入力用!C115</f>
        <v>0</v>
      </c>
      <c r="BQ4" s="140">
        <f>入力用!$G$14</f>
        <v>0</v>
      </c>
      <c r="BR4" s="140">
        <f>入力用!$O$14</f>
        <v>0</v>
      </c>
      <c r="BS4" s="146">
        <f>入力用!$C$24</f>
        <v>0</v>
      </c>
      <c r="BT4" s="141">
        <f>入力用!$K$39</f>
        <v>0</v>
      </c>
      <c r="BU4" s="137">
        <f>入力用!C44</f>
        <v>0</v>
      </c>
      <c r="BV4" s="137">
        <f>入力用!G44</f>
        <v>0</v>
      </c>
      <c r="BW4" s="145" t="e">
        <f>BU4/Y4</f>
        <v>#DIV/0!</v>
      </c>
      <c r="BX4" s="141">
        <f>入力用!$C$53</f>
        <v>0</v>
      </c>
      <c r="BY4" s="140">
        <f>入力用!$C$57</f>
        <v>0</v>
      </c>
      <c r="BZ4" s="219">
        <f>入力用!T14</f>
        <v>0</v>
      </c>
      <c r="CA4" s="219">
        <f>入力用!V14</f>
        <v>0</v>
      </c>
    </row>
    <row r="5" spans="1:103" s="129" customFormat="1" ht="46.5" customHeight="1">
      <c r="BZ5" s="66"/>
      <c r="CA5" s="66"/>
    </row>
    <row r="6" spans="1:103" s="129" customFormat="1">
      <c r="BZ6" s="66"/>
      <c r="CA6" s="66"/>
    </row>
    <row r="7" spans="1:103" s="129" customFormat="1">
      <c r="BZ7" s="66"/>
      <c r="CA7" s="66"/>
    </row>
    <row r="8" spans="1:103" s="129" customFormat="1" ht="11.25" customHeight="1">
      <c r="A8" s="127" t="s">
        <v>1447</v>
      </c>
      <c r="B8" s="127"/>
      <c r="C8" s="127"/>
      <c r="D8" s="127"/>
      <c r="E8" s="127"/>
      <c r="F8" s="127"/>
      <c r="G8" s="127"/>
      <c r="H8" s="127"/>
      <c r="I8" s="127"/>
      <c r="J8" s="127"/>
      <c r="K8" s="127"/>
      <c r="L8" s="127"/>
      <c r="M8" s="127"/>
      <c r="N8" s="127"/>
      <c r="O8" s="127"/>
      <c r="P8" s="127"/>
      <c r="Q8" s="127"/>
      <c r="R8" s="127"/>
      <c r="S8" s="127"/>
      <c r="T8" s="127"/>
      <c r="U8" s="127"/>
      <c r="V8" s="127"/>
      <c r="W8" s="127"/>
      <c r="X8" s="127"/>
      <c r="Y8" s="127" t="s">
        <v>1467</v>
      </c>
      <c r="Z8" s="127" t="s">
        <v>1469</v>
      </c>
      <c r="AA8" s="127" t="s">
        <v>90</v>
      </c>
      <c r="AB8" s="127" t="s">
        <v>1471</v>
      </c>
      <c r="AC8" s="127" t="s">
        <v>93</v>
      </c>
      <c r="AD8" s="127" t="s">
        <v>93</v>
      </c>
      <c r="AE8" s="127" t="s">
        <v>93</v>
      </c>
      <c r="AF8" s="127" t="s">
        <v>93</v>
      </c>
      <c r="AG8" s="127" t="s">
        <v>1477</v>
      </c>
      <c r="AH8" s="127"/>
      <c r="AI8" s="127"/>
      <c r="AJ8" s="127" t="s">
        <v>1477</v>
      </c>
      <c r="AK8" s="127"/>
      <c r="AL8" s="127"/>
      <c r="AM8" s="127" t="s">
        <v>1477</v>
      </c>
      <c r="AN8" s="127"/>
      <c r="AO8" s="127"/>
      <c r="AP8" s="127" t="s">
        <v>1477</v>
      </c>
      <c r="AQ8" s="127"/>
      <c r="AR8" s="127"/>
      <c r="AS8" s="127" t="s">
        <v>1477</v>
      </c>
      <c r="AT8" s="127"/>
      <c r="AU8" s="127"/>
      <c r="AV8" s="127" t="s">
        <v>1492</v>
      </c>
      <c r="AW8" s="127"/>
      <c r="AX8" s="127"/>
      <c r="AY8" s="127"/>
      <c r="AZ8" s="127" t="s">
        <v>1492</v>
      </c>
      <c r="BA8" s="127" t="s">
        <v>1494</v>
      </c>
      <c r="BB8" s="127"/>
      <c r="BC8" s="127" t="s">
        <v>1494</v>
      </c>
      <c r="BD8" s="127"/>
      <c r="BE8" s="127" t="s">
        <v>1494</v>
      </c>
      <c r="BF8" s="127"/>
      <c r="BG8" s="127" t="s">
        <v>1501</v>
      </c>
      <c r="BH8" s="127" t="s">
        <v>1502</v>
      </c>
      <c r="BI8" s="127"/>
      <c r="BJ8" s="127"/>
      <c r="BK8" s="127" t="s">
        <v>1502</v>
      </c>
      <c r="BL8" s="127"/>
      <c r="BM8" s="127"/>
      <c r="BN8" s="127"/>
      <c r="BO8" s="127" t="s">
        <v>1502</v>
      </c>
      <c r="BP8" s="127" t="s">
        <v>1503</v>
      </c>
      <c r="BQ8" s="127" t="s">
        <v>1447</v>
      </c>
      <c r="BR8" s="127" t="s">
        <v>1447</v>
      </c>
      <c r="BS8" s="127" t="s">
        <v>1467</v>
      </c>
      <c r="BT8" s="127" t="s">
        <v>1508</v>
      </c>
      <c r="BU8" s="127" t="s">
        <v>1474</v>
      </c>
      <c r="BV8" s="127"/>
      <c r="BW8" s="127"/>
      <c r="BX8" s="127" t="s">
        <v>1476</v>
      </c>
      <c r="BY8" s="127"/>
      <c r="BZ8" s="127" t="s">
        <v>87</v>
      </c>
      <c r="CA8" s="127"/>
      <c r="CB8" s="128"/>
      <c r="CC8" s="128"/>
      <c r="CD8" s="128"/>
      <c r="CE8" s="128"/>
      <c r="CF8" s="128"/>
      <c r="CG8" s="128"/>
    </row>
    <row r="9" spans="1:103" s="84" customFormat="1" ht="22.5" customHeight="1">
      <c r="A9" s="127" t="s">
        <v>1448</v>
      </c>
      <c r="B9" s="84" t="s">
        <v>1449</v>
      </c>
      <c r="C9" s="84" t="s">
        <v>1450</v>
      </c>
      <c r="D9" s="84" t="s">
        <v>1451</v>
      </c>
      <c r="E9" s="84" t="s">
        <v>1452</v>
      </c>
      <c r="F9" s="84" t="s">
        <v>1453</v>
      </c>
      <c r="G9" s="127" t="s">
        <v>1454</v>
      </c>
      <c r="H9" s="127" t="s">
        <v>1433</v>
      </c>
      <c r="I9" s="127" t="s">
        <v>1435</v>
      </c>
      <c r="J9" s="127" t="s">
        <v>1436</v>
      </c>
      <c r="K9" s="127" t="s">
        <v>1434</v>
      </c>
      <c r="L9" s="127" t="s">
        <v>1455</v>
      </c>
      <c r="M9" s="127" t="s">
        <v>1456</v>
      </c>
      <c r="N9" s="127" t="s">
        <v>1437</v>
      </c>
      <c r="O9" s="127" t="s">
        <v>1438</v>
      </c>
      <c r="P9" s="127" t="s">
        <v>1458</v>
      </c>
      <c r="Q9" s="127" t="s">
        <v>1459</v>
      </c>
      <c r="R9" s="127" t="s">
        <v>1460</v>
      </c>
      <c r="S9" s="127" t="s">
        <v>1461</v>
      </c>
      <c r="T9" s="127" t="s">
        <v>1462</v>
      </c>
      <c r="U9" s="127" t="s">
        <v>1463</v>
      </c>
      <c r="V9" s="127" t="s">
        <v>1464</v>
      </c>
      <c r="W9" s="127" t="s">
        <v>1465</v>
      </c>
      <c r="X9" s="127" t="s">
        <v>1466</v>
      </c>
      <c r="Y9" s="127" t="s">
        <v>1468</v>
      </c>
      <c r="Z9" s="127" t="s">
        <v>1470</v>
      </c>
      <c r="AA9" s="127" t="s">
        <v>1439</v>
      </c>
      <c r="AB9" s="127" t="s">
        <v>1472</v>
      </c>
      <c r="AC9" s="127" t="s">
        <v>1473</v>
      </c>
      <c r="AD9" s="127" t="s">
        <v>1917</v>
      </c>
      <c r="AE9" s="127" t="s">
        <v>1919</v>
      </c>
      <c r="AF9" s="127" t="s">
        <v>1921</v>
      </c>
      <c r="AG9" s="127" t="s">
        <v>1478</v>
      </c>
      <c r="AH9" s="127" t="s">
        <v>1441</v>
      </c>
      <c r="AI9" s="127" t="s">
        <v>1479</v>
      </c>
      <c r="AJ9" s="127" t="s">
        <v>1480</v>
      </c>
      <c r="AK9" s="127" t="s">
        <v>1481</v>
      </c>
      <c r="AL9" s="127" t="s">
        <v>1482</v>
      </c>
      <c r="AM9" s="127" t="s">
        <v>1483</v>
      </c>
      <c r="AN9" s="127" t="s">
        <v>1484</v>
      </c>
      <c r="AO9" s="127" t="s">
        <v>1488</v>
      </c>
      <c r="AP9" s="127" t="s">
        <v>1486</v>
      </c>
      <c r="AQ9" s="127" t="s">
        <v>1487</v>
      </c>
      <c r="AR9" s="127" t="s">
        <v>1485</v>
      </c>
      <c r="AS9" s="127" t="s">
        <v>1489</v>
      </c>
      <c r="AT9" s="127" t="s">
        <v>1490</v>
      </c>
      <c r="AU9" s="127" t="s">
        <v>1491</v>
      </c>
      <c r="AV9" s="127" t="s">
        <v>1442</v>
      </c>
      <c r="AW9" s="127" t="s">
        <v>1443</v>
      </c>
      <c r="AX9" s="127" t="s">
        <v>1444</v>
      </c>
      <c r="AY9" s="127" t="s">
        <v>1445</v>
      </c>
      <c r="AZ9" s="127" t="s">
        <v>1493</v>
      </c>
      <c r="BA9" s="127" t="s">
        <v>1495</v>
      </c>
      <c r="BB9" s="127" t="s">
        <v>1496</v>
      </c>
      <c r="BC9" s="127" t="s">
        <v>1497</v>
      </c>
      <c r="BD9" s="127" t="s">
        <v>1498</v>
      </c>
      <c r="BE9" s="127" t="s">
        <v>1499</v>
      </c>
      <c r="BF9" s="127" t="s">
        <v>1500</v>
      </c>
      <c r="BG9" s="127" t="s">
        <v>1446</v>
      </c>
      <c r="BH9" s="127" t="s">
        <v>1934</v>
      </c>
      <c r="BI9" s="127" t="s">
        <v>1935</v>
      </c>
      <c r="BJ9" s="127" t="s">
        <v>1936</v>
      </c>
      <c r="BK9" s="127" t="s">
        <v>1937</v>
      </c>
      <c r="BL9" s="127" t="s">
        <v>1938</v>
      </c>
      <c r="BM9" s="127" t="s">
        <v>1932</v>
      </c>
      <c r="BN9" s="127" t="s">
        <v>1939</v>
      </c>
      <c r="BO9" s="127" t="s">
        <v>1941</v>
      </c>
      <c r="BP9" s="127" t="s">
        <v>1940</v>
      </c>
      <c r="BQ9" s="127" t="s">
        <v>1505</v>
      </c>
      <c r="BR9" s="127" t="s">
        <v>1504</v>
      </c>
      <c r="BS9" s="127" t="s">
        <v>1506</v>
      </c>
      <c r="BT9" s="127" t="s">
        <v>1507</v>
      </c>
      <c r="BU9" s="127" t="s">
        <v>1440</v>
      </c>
      <c r="BV9" s="127" t="s">
        <v>1509</v>
      </c>
      <c r="BW9" s="127" t="s">
        <v>1529</v>
      </c>
      <c r="BX9" s="127" t="s">
        <v>1475</v>
      </c>
      <c r="BY9" s="127" t="s">
        <v>1510</v>
      </c>
      <c r="BZ9" s="127" t="s">
        <v>1525</v>
      </c>
      <c r="CA9" s="127" t="s">
        <v>1526</v>
      </c>
      <c r="CB9" s="127"/>
      <c r="CC9" s="127"/>
      <c r="CD9" s="127"/>
      <c r="CE9" s="127"/>
      <c r="CF9" s="127"/>
      <c r="CG9" s="127"/>
    </row>
    <row r="10" spans="1:103" ht="78.75" hidden="1" customHeight="1">
      <c r="A10" s="92" t="s">
        <v>102</v>
      </c>
      <c r="B10" s="90" t="s">
        <v>1144</v>
      </c>
      <c r="C10" s="89" t="s">
        <v>5</v>
      </c>
      <c r="D10" s="90" t="s">
        <v>61</v>
      </c>
      <c r="E10" s="90" t="s">
        <v>2</v>
      </c>
      <c r="F10" s="90" t="s">
        <v>6</v>
      </c>
      <c r="G10" s="93" t="s">
        <v>1144</v>
      </c>
      <c r="H10" s="93"/>
      <c r="I10" s="93" t="s">
        <v>7</v>
      </c>
      <c r="J10" s="93" t="s">
        <v>8</v>
      </c>
      <c r="K10" s="93" t="s">
        <v>18</v>
      </c>
      <c r="L10" s="93" t="s">
        <v>9</v>
      </c>
      <c r="M10" s="93" t="s">
        <v>6</v>
      </c>
      <c r="N10" s="93" t="s">
        <v>53</v>
      </c>
      <c r="O10" s="93" t="s">
        <v>54</v>
      </c>
      <c r="P10" s="93" t="s">
        <v>50</v>
      </c>
      <c r="Q10" s="93" t="s">
        <v>51</v>
      </c>
      <c r="R10" s="94" t="s">
        <v>42</v>
      </c>
      <c r="S10" s="94" t="s">
        <v>43</v>
      </c>
      <c r="T10" s="94" t="s">
        <v>44</v>
      </c>
      <c r="U10" s="94" t="s">
        <v>45</v>
      </c>
      <c r="V10" s="94" t="s">
        <v>46</v>
      </c>
      <c r="W10" s="94" t="s">
        <v>47</v>
      </c>
      <c r="X10" s="94" t="s">
        <v>48</v>
      </c>
      <c r="Y10" s="95" t="s">
        <v>1128</v>
      </c>
      <c r="Z10" s="93" t="s">
        <v>1126</v>
      </c>
      <c r="AA10" s="93" t="s">
        <v>49</v>
      </c>
      <c r="AB10" s="93" t="s">
        <v>24</v>
      </c>
      <c r="AC10" s="93" t="s">
        <v>3</v>
      </c>
      <c r="AD10" s="93" t="s">
        <v>1127</v>
      </c>
      <c r="AE10" s="93" t="s">
        <v>25</v>
      </c>
      <c r="AF10" s="93" t="s">
        <v>25</v>
      </c>
      <c r="AG10" s="93" t="s">
        <v>26</v>
      </c>
      <c r="AH10" s="93" t="s">
        <v>27</v>
      </c>
      <c r="AI10" s="93" t="s">
        <v>55</v>
      </c>
      <c r="AJ10" s="93" t="s">
        <v>28</v>
      </c>
      <c r="AK10" s="93" t="s">
        <v>29</v>
      </c>
      <c r="AL10" s="93" t="s">
        <v>56</v>
      </c>
      <c r="AM10" s="93" t="s">
        <v>30</v>
      </c>
      <c r="AN10" s="93" t="s">
        <v>31</v>
      </c>
      <c r="AO10" s="93" t="s">
        <v>57</v>
      </c>
      <c r="AP10" s="93" t="s">
        <v>32</v>
      </c>
      <c r="AQ10" s="93" t="s">
        <v>33</v>
      </c>
      <c r="AR10" s="93" t="s">
        <v>58</v>
      </c>
      <c r="AS10" s="93" t="s">
        <v>34</v>
      </c>
      <c r="AT10" s="93" t="s">
        <v>35</v>
      </c>
      <c r="AU10" s="93" t="s">
        <v>59</v>
      </c>
      <c r="AV10" s="93" t="s">
        <v>1130</v>
      </c>
      <c r="AW10" s="93" t="s">
        <v>1131</v>
      </c>
      <c r="AX10" s="93" t="s">
        <v>1132</v>
      </c>
      <c r="AY10" s="93" t="s">
        <v>1133</v>
      </c>
      <c r="AZ10" s="93" t="s">
        <v>1134</v>
      </c>
      <c r="BA10" s="93" t="s">
        <v>26</v>
      </c>
      <c r="BB10" s="93" t="s">
        <v>27</v>
      </c>
      <c r="BC10" s="93" t="s">
        <v>28</v>
      </c>
      <c r="BD10" s="93" t="s">
        <v>505</v>
      </c>
      <c r="BE10" s="93" t="s">
        <v>30</v>
      </c>
      <c r="BF10" s="93" t="s">
        <v>506</v>
      </c>
      <c r="BG10" s="93" t="s">
        <v>1135</v>
      </c>
      <c r="BH10" s="96" t="s">
        <v>1925</v>
      </c>
      <c r="BI10" s="96" t="s">
        <v>1926</v>
      </c>
      <c r="BJ10" s="96" t="s">
        <v>1927</v>
      </c>
      <c r="BK10" s="96" t="s">
        <v>1928</v>
      </c>
      <c r="BL10" s="96" t="s">
        <v>1929</v>
      </c>
      <c r="BM10" s="96" t="s">
        <v>1933</v>
      </c>
      <c r="BN10" s="97" t="s">
        <v>1136</v>
      </c>
      <c r="BO10" s="97" t="s">
        <v>1931</v>
      </c>
      <c r="BP10" s="97" t="s">
        <v>1931</v>
      </c>
      <c r="BQ10" s="96" t="s">
        <v>1142</v>
      </c>
      <c r="BR10" s="96" t="s">
        <v>1143</v>
      </c>
      <c r="BS10" s="96" t="s">
        <v>1145</v>
      </c>
      <c r="BT10" s="97" t="s">
        <v>1146</v>
      </c>
      <c r="BU10" s="93" t="s">
        <v>1129</v>
      </c>
      <c r="BV10" s="97"/>
      <c r="BW10" s="97"/>
      <c r="BX10" s="96" t="s">
        <v>1148</v>
      </c>
      <c r="BY10" s="96" t="s">
        <v>1147</v>
      </c>
      <c r="CB10" s="86"/>
      <c r="CC10" s="86"/>
      <c r="CD10" s="86"/>
      <c r="CE10" s="86"/>
      <c r="CF10" s="86"/>
      <c r="CG10" s="86"/>
    </row>
    <row r="11" spans="1:103" ht="78.75" hidden="1" customHeight="1">
      <c r="A11" s="98">
        <f>入力用!U10</f>
        <v>0</v>
      </c>
      <c r="B11" s="98">
        <f>入力用!F14</f>
        <v>0</v>
      </c>
      <c r="C11" s="99">
        <f>入力用!F15</f>
        <v>0</v>
      </c>
      <c r="D11" s="99">
        <f>入力用!N14</f>
        <v>0</v>
      </c>
      <c r="E11" s="99">
        <f>入力用!T14</f>
        <v>0</v>
      </c>
      <c r="F11" s="99">
        <f>入力用!P17</f>
        <v>0</v>
      </c>
      <c r="G11" s="99">
        <f>入力用!F17</f>
        <v>0</v>
      </c>
      <c r="H11" s="99"/>
      <c r="I11" s="99">
        <f>入力用!M18</f>
        <v>0</v>
      </c>
      <c r="J11" s="100">
        <f>入力用!T18</f>
        <v>0</v>
      </c>
      <c r="K11" s="99">
        <f>入力用!F16</f>
        <v>0</v>
      </c>
      <c r="L11" s="99">
        <f>入力用!F18</f>
        <v>0</v>
      </c>
      <c r="M11" s="99">
        <f>入力用!L15</f>
        <v>0</v>
      </c>
      <c r="N11" s="99">
        <f>入力用!H20</f>
        <v>0</v>
      </c>
      <c r="O11" s="99">
        <f>入力用!N20</f>
        <v>0</v>
      </c>
      <c r="P11" s="101">
        <f>入力用!J19</f>
        <v>0</v>
      </c>
      <c r="Q11" s="101">
        <f>入力用!W19</f>
        <v>0</v>
      </c>
      <c r="R11" s="101">
        <f>入力用!Q16</f>
        <v>0</v>
      </c>
      <c r="S11" s="101">
        <f>入力用!R16</f>
        <v>0</v>
      </c>
      <c r="T11" s="101">
        <f>入力用!S16</f>
        <v>0</v>
      </c>
      <c r="U11" s="101">
        <f>入力用!T16</f>
        <v>0</v>
      </c>
      <c r="V11" s="101">
        <f>入力用!U16</f>
        <v>0</v>
      </c>
      <c r="W11" s="101">
        <f>入力用!V16</f>
        <v>0</v>
      </c>
      <c r="X11" s="101">
        <f>入力用!W16</f>
        <v>0</v>
      </c>
      <c r="Y11" s="102">
        <f>入力用!C28</f>
        <v>0</v>
      </c>
      <c r="Z11" s="101">
        <f>入力用!G35</f>
        <v>0</v>
      </c>
      <c r="AA11" s="103" t="str">
        <f>入力用!C35</f>
        <v>記載上の注意及び計算方法</v>
      </c>
      <c r="AB11" s="99" t="str">
        <f>入力用!C38</f>
        <v>積立金の状況についてお答えください。</v>
      </c>
      <c r="AC11" s="103">
        <f>入力用!F38</f>
        <v>0</v>
      </c>
      <c r="AD11" s="103" t="str">
        <f>入力用!C42</f>
        <v>（農福連携に取り組む事業所のみ）　Ｒ５年度 農福連携による生産活動収入総額</v>
      </c>
      <c r="AE11" s="103">
        <f>入力用!E42</f>
        <v>0</v>
      </c>
      <c r="AF11" s="103">
        <f>入力用!F42</f>
        <v>0</v>
      </c>
      <c r="AG11" s="104">
        <f>入力用!D76</f>
        <v>0</v>
      </c>
      <c r="AH11" s="104">
        <f>入力用!J76</f>
        <v>0</v>
      </c>
      <c r="AI11" s="105">
        <f>入力用!V76</f>
        <v>0</v>
      </c>
      <c r="AJ11" s="104">
        <f>入力用!D77</f>
        <v>0</v>
      </c>
      <c r="AK11" s="104">
        <f>入力用!J77</f>
        <v>0</v>
      </c>
      <c r="AL11" s="105">
        <f>入力用!V77</f>
        <v>0</v>
      </c>
      <c r="AM11" s="104">
        <f>入力用!D78</f>
        <v>0</v>
      </c>
      <c r="AN11" s="104">
        <f>入力用!J78</f>
        <v>0</v>
      </c>
      <c r="AO11" s="105">
        <f>入力用!V78</f>
        <v>0</v>
      </c>
      <c r="AP11" s="104">
        <f>入力用!D79</f>
        <v>0</v>
      </c>
      <c r="AQ11" s="104">
        <f>入力用!J79</f>
        <v>0</v>
      </c>
      <c r="AR11" s="105">
        <f>入力用!V79</f>
        <v>0</v>
      </c>
      <c r="AS11" s="104">
        <f>入力用!D80</f>
        <v>0</v>
      </c>
      <c r="AT11" s="104">
        <f>入力用!J80</f>
        <v>0</v>
      </c>
      <c r="AU11" s="105">
        <f>入力用!V80</f>
        <v>0</v>
      </c>
      <c r="AV11" s="101">
        <f>入力用!I84</f>
        <v>0</v>
      </c>
      <c r="AW11" s="101">
        <f>入力用!N84</f>
        <v>0</v>
      </c>
      <c r="AX11" s="101">
        <f>入力用!S84</f>
        <v>0</v>
      </c>
      <c r="AY11" s="101">
        <f>入力用!I86</f>
        <v>0</v>
      </c>
      <c r="AZ11" s="101">
        <f>入力用!I89</f>
        <v>0</v>
      </c>
      <c r="BA11" s="104">
        <f>入力用!D96</f>
        <v>0</v>
      </c>
      <c r="BB11" s="104">
        <f>入力用!J96</f>
        <v>0</v>
      </c>
      <c r="BC11" s="104" t="e">
        <f>入力用!#REF!</f>
        <v>#REF!</v>
      </c>
      <c r="BD11" s="104" t="e">
        <f>入力用!#REF!</f>
        <v>#REF!</v>
      </c>
      <c r="BE11" s="104" t="e">
        <f>入力用!#REF!</f>
        <v>#REF!</v>
      </c>
      <c r="BF11" s="104" t="e">
        <f>入力用!#REF!</f>
        <v>#REF!</v>
      </c>
      <c r="BG11" s="104" t="e">
        <f>入力用!#REF!</f>
        <v>#REF!</v>
      </c>
      <c r="BH11" s="97">
        <v>0</v>
      </c>
      <c r="BI11" s="97">
        <v>0</v>
      </c>
      <c r="BJ11" s="97">
        <v>0</v>
      </c>
      <c r="BK11" s="96">
        <v>0</v>
      </c>
      <c r="BL11" s="96">
        <v>0</v>
      </c>
      <c r="BM11" s="96">
        <v>0</v>
      </c>
      <c r="BN11" s="106">
        <v>0</v>
      </c>
      <c r="BO11" s="106">
        <v>0</v>
      </c>
      <c r="BP11" s="106">
        <v>0</v>
      </c>
      <c r="BQ11" s="106">
        <f>入力用!$G$14</f>
        <v>0</v>
      </c>
      <c r="BR11" s="106">
        <f>入力用!$O$14</f>
        <v>0</v>
      </c>
      <c r="BS11" s="107">
        <f>入力用!$C$24</f>
        <v>0</v>
      </c>
      <c r="BT11" s="108">
        <f>入力用!$K$39</f>
        <v>0</v>
      </c>
      <c r="BU11" s="103" t="str">
        <f>入力用!C51</f>
        <v>　令和５年度において、令和６年３月３１日時点の運営規程において在宅で実施する訓練及び支援内容が明記されていれば、○印を選択してください。</v>
      </c>
      <c r="BV11" s="109">
        <f>入力用!$G$44</f>
        <v>0</v>
      </c>
      <c r="BW11" s="91" t="e">
        <f>BU11/Y11</f>
        <v>#VALUE!</v>
      </c>
      <c r="BX11" s="108">
        <f>入力用!$C$53</f>
        <v>0</v>
      </c>
      <c r="BY11" s="106">
        <f>入力用!$C$57</f>
        <v>0</v>
      </c>
      <c r="CB11" s="86"/>
      <c r="CC11" s="86"/>
      <c r="CD11" s="86"/>
      <c r="CE11" s="86"/>
      <c r="CF11" s="86"/>
      <c r="CG11" s="86"/>
    </row>
    <row r="12" spans="1:103">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CB12" s="86"/>
      <c r="CC12" s="86"/>
      <c r="CD12" s="86"/>
      <c r="CE12" s="86"/>
      <c r="CF12" s="86"/>
      <c r="CG12" s="86"/>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81" activePane="bottomLeft" state="frozen"/>
      <selection pane="bottomLeft" activeCell="A89" sqref="A89"/>
    </sheetView>
  </sheetViews>
  <sheetFormatPr defaultRowHeight="13"/>
  <cols>
    <col min="1" max="1" width="12.453125" customWidth="1"/>
    <col min="2" max="2" width="11.453125" customWidth="1"/>
    <col min="3" max="3" width="21.36328125" style="78"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110" t="s">
        <v>1236</v>
      </c>
      <c r="B1" s="111"/>
      <c r="C1" s="111"/>
      <c r="D1" s="112"/>
      <c r="E1" s="112"/>
      <c r="F1" s="113"/>
    </row>
    <row r="2" spans="1:10">
      <c r="A2" s="114" t="s">
        <v>5</v>
      </c>
      <c r="B2" s="114" t="s">
        <v>102</v>
      </c>
      <c r="C2" s="114" t="s">
        <v>1237</v>
      </c>
      <c r="D2" s="115" t="s">
        <v>1238</v>
      </c>
      <c r="E2" s="115" t="s">
        <v>21</v>
      </c>
      <c r="F2" s="116" t="s">
        <v>1239</v>
      </c>
      <c r="G2" s="163" t="s">
        <v>1530</v>
      </c>
    </row>
    <row r="3" spans="1:10">
      <c r="A3" s="164">
        <v>1110200159</v>
      </c>
      <c r="B3" s="165" t="s">
        <v>1945</v>
      </c>
      <c r="C3" s="166" t="s">
        <v>1946</v>
      </c>
      <c r="D3" s="167" t="s">
        <v>1531</v>
      </c>
      <c r="E3" s="168" t="s">
        <v>1240</v>
      </c>
      <c r="F3" s="168" t="s">
        <v>1241</v>
      </c>
      <c r="G3" s="169" t="s">
        <v>1532</v>
      </c>
      <c r="H3">
        <v>1</v>
      </c>
      <c r="J3" s="80" t="s">
        <v>1242</v>
      </c>
    </row>
    <row r="4" spans="1:10">
      <c r="A4" s="170">
        <v>1110200175</v>
      </c>
      <c r="B4" s="165" t="s">
        <v>103</v>
      </c>
      <c r="C4" s="166" t="s">
        <v>1946</v>
      </c>
      <c r="D4" s="167" t="s">
        <v>1243</v>
      </c>
      <c r="E4" s="168" t="s">
        <v>1533</v>
      </c>
      <c r="F4" s="168" t="s">
        <v>1244</v>
      </c>
      <c r="G4" s="169" t="s">
        <v>1532</v>
      </c>
      <c r="H4">
        <v>2</v>
      </c>
      <c r="J4" s="80" t="s">
        <v>1234</v>
      </c>
    </row>
    <row r="5" spans="1:10" ht="24">
      <c r="A5" s="170">
        <v>1110200225</v>
      </c>
      <c r="B5" s="165" t="s">
        <v>104</v>
      </c>
      <c r="C5" s="166" t="s">
        <v>1947</v>
      </c>
      <c r="D5" s="167" t="s">
        <v>530</v>
      </c>
      <c r="E5" s="168" t="s">
        <v>531</v>
      </c>
      <c r="F5" s="168" t="s">
        <v>530</v>
      </c>
      <c r="G5" s="169" t="s">
        <v>1532</v>
      </c>
      <c r="H5">
        <v>3</v>
      </c>
      <c r="J5" t="s">
        <v>1245</v>
      </c>
    </row>
    <row r="6" spans="1:10" ht="24">
      <c r="A6" s="170">
        <v>1110200654</v>
      </c>
      <c r="B6" s="165" t="s">
        <v>105</v>
      </c>
      <c r="C6" s="166" t="s">
        <v>1946</v>
      </c>
      <c r="D6" s="167" t="s">
        <v>532</v>
      </c>
      <c r="E6" s="168" t="s">
        <v>533</v>
      </c>
      <c r="F6" s="168" t="s">
        <v>530</v>
      </c>
      <c r="G6" s="169" t="s">
        <v>1532</v>
      </c>
      <c r="H6">
        <v>4</v>
      </c>
      <c r="J6" t="s">
        <v>1246</v>
      </c>
    </row>
    <row r="7" spans="1:10">
      <c r="A7" s="165">
        <v>1110200688</v>
      </c>
      <c r="B7" s="165" t="s">
        <v>106</v>
      </c>
      <c r="C7" s="166" t="s">
        <v>1948</v>
      </c>
      <c r="D7" s="171" t="s">
        <v>534</v>
      </c>
      <c r="E7" s="172" t="s">
        <v>535</v>
      </c>
      <c r="F7" s="173" t="s">
        <v>530</v>
      </c>
      <c r="G7" s="169" t="s">
        <v>1532</v>
      </c>
      <c r="H7">
        <v>5</v>
      </c>
      <c r="J7" t="s">
        <v>1247</v>
      </c>
    </row>
    <row r="8" spans="1:10">
      <c r="A8" s="174">
        <v>1110200803</v>
      </c>
      <c r="B8" s="165" t="s">
        <v>107</v>
      </c>
      <c r="C8" s="166" t="s">
        <v>1948</v>
      </c>
      <c r="D8" s="171" t="s">
        <v>1534</v>
      </c>
      <c r="E8" s="171" t="s">
        <v>1535</v>
      </c>
      <c r="F8" s="171" t="s">
        <v>530</v>
      </c>
      <c r="G8" s="169" t="s">
        <v>1532</v>
      </c>
      <c r="H8">
        <v>6</v>
      </c>
      <c r="J8" t="s">
        <v>1136</v>
      </c>
    </row>
    <row r="9" spans="1:10">
      <c r="A9" s="174">
        <v>1110200969</v>
      </c>
      <c r="B9" s="165" t="s">
        <v>108</v>
      </c>
      <c r="C9" s="166" t="s">
        <v>1948</v>
      </c>
      <c r="D9" s="171" t="s">
        <v>1248</v>
      </c>
      <c r="E9" s="171" t="s">
        <v>1536</v>
      </c>
      <c r="F9" s="171" t="s">
        <v>1241</v>
      </c>
      <c r="G9" s="169" t="s">
        <v>1532</v>
      </c>
      <c r="H9">
        <v>7</v>
      </c>
    </row>
    <row r="10" spans="1:10">
      <c r="A10" s="174">
        <v>1110200977</v>
      </c>
      <c r="B10" s="165" t="s">
        <v>109</v>
      </c>
      <c r="C10" s="175" t="s">
        <v>1948</v>
      </c>
      <c r="D10" s="171" t="s">
        <v>536</v>
      </c>
      <c r="E10" s="171" t="s">
        <v>1537</v>
      </c>
      <c r="F10" s="171" t="s">
        <v>530</v>
      </c>
      <c r="G10" s="169" t="s">
        <v>1532</v>
      </c>
      <c r="H10">
        <v>8</v>
      </c>
    </row>
    <row r="11" spans="1:10">
      <c r="A11" s="174">
        <v>1110201017</v>
      </c>
      <c r="B11" s="165" t="s">
        <v>110</v>
      </c>
      <c r="C11" s="166" t="s">
        <v>1948</v>
      </c>
      <c r="D11" s="171" t="s">
        <v>537</v>
      </c>
      <c r="E11" s="171" t="s">
        <v>538</v>
      </c>
      <c r="F11" s="171" t="s">
        <v>530</v>
      </c>
      <c r="G11" s="169" t="s">
        <v>1532</v>
      </c>
      <c r="H11">
        <v>9</v>
      </c>
    </row>
    <row r="12" spans="1:10">
      <c r="A12" s="174">
        <v>1110201041</v>
      </c>
      <c r="B12" s="165" t="s">
        <v>111</v>
      </c>
      <c r="C12" s="166" t="s">
        <v>1948</v>
      </c>
      <c r="D12" s="171" t="s">
        <v>539</v>
      </c>
      <c r="E12" s="171" t="s">
        <v>540</v>
      </c>
      <c r="F12" s="171" t="s">
        <v>530</v>
      </c>
      <c r="G12" s="169" t="s">
        <v>1532</v>
      </c>
      <c r="H12">
        <v>10</v>
      </c>
    </row>
    <row r="13" spans="1:10">
      <c r="A13" s="176">
        <v>1110201058</v>
      </c>
      <c r="B13" s="165" t="s">
        <v>112</v>
      </c>
      <c r="C13" s="166" t="s">
        <v>1948</v>
      </c>
      <c r="D13" s="177" t="s">
        <v>541</v>
      </c>
      <c r="E13" s="178" t="s">
        <v>1538</v>
      </c>
      <c r="F13" s="179" t="s">
        <v>530</v>
      </c>
      <c r="G13" s="169" t="s">
        <v>1532</v>
      </c>
      <c r="H13">
        <v>11</v>
      </c>
    </row>
    <row r="14" spans="1:10">
      <c r="A14" s="176">
        <v>1110201074</v>
      </c>
      <c r="B14" s="165" t="s">
        <v>113</v>
      </c>
      <c r="C14" s="166" t="s">
        <v>1948</v>
      </c>
      <c r="D14" s="177" t="s">
        <v>542</v>
      </c>
      <c r="E14" s="178" t="s">
        <v>1539</v>
      </c>
      <c r="F14" s="179" t="s">
        <v>530</v>
      </c>
      <c r="G14" s="169" t="s">
        <v>1532</v>
      </c>
      <c r="H14">
        <v>12</v>
      </c>
    </row>
    <row r="15" spans="1:10" ht="24">
      <c r="A15" s="164">
        <v>1110201181</v>
      </c>
      <c r="B15" s="165" t="s">
        <v>114</v>
      </c>
      <c r="C15" s="165" t="s">
        <v>1946</v>
      </c>
      <c r="D15" s="167" t="s">
        <v>543</v>
      </c>
      <c r="E15" s="168" t="s">
        <v>544</v>
      </c>
      <c r="F15" s="168" t="s">
        <v>530</v>
      </c>
      <c r="G15" s="169" t="s">
        <v>1532</v>
      </c>
      <c r="H15">
        <v>13</v>
      </c>
    </row>
    <row r="16" spans="1:10" ht="24">
      <c r="A16" s="164">
        <v>1110201280</v>
      </c>
      <c r="B16" s="165" t="s">
        <v>115</v>
      </c>
      <c r="C16" s="166" t="s">
        <v>1946</v>
      </c>
      <c r="D16" s="167" t="s">
        <v>545</v>
      </c>
      <c r="E16" s="168" t="s">
        <v>1540</v>
      </c>
      <c r="F16" s="168" t="s">
        <v>530</v>
      </c>
      <c r="G16" s="169" t="s">
        <v>1532</v>
      </c>
      <c r="H16">
        <v>14</v>
      </c>
    </row>
    <row r="17" spans="1:8">
      <c r="A17" s="164">
        <v>1110201504</v>
      </c>
      <c r="B17" s="165" t="s">
        <v>116</v>
      </c>
      <c r="C17" s="166" t="s">
        <v>1946</v>
      </c>
      <c r="D17" s="167" t="s">
        <v>1541</v>
      </c>
      <c r="E17" s="168" t="s">
        <v>546</v>
      </c>
      <c r="F17" s="168" t="s">
        <v>530</v>
      </c>
      <c r="G17" s="169" t="s">
        <v>1532</v>
      </c>
      <c r="H17">
        <v>15</v>
      </c>
    </row>
    <row r="18" spans="1:8" ht="24">
      <c r="A18" s="165">
        <v>1110201579</v>
      </c>
      <c r="B18" s="165" t="s">
        <v>117</v>
      </c>
      <c r="C18" s="175" t="s">
        <v>1946</v>
      </c>
      <c r="D18" s="167" t="s">
        <v>547</v>
      </c>
      <c r="E18" s="168" t="s">
        <v>548</v>
      </c>
      <c r="F18" s="168" t="s">
        <v>530</v>
      </c>
      <c r="G18" s="169" t="s">
        <v>1532</v>
      </c>
      <c r="H18">
        <v>16</v>
      </c>
    </row>
    <row r="19" spans="1:8">
      <c r="A19" s="164">
        <v>1110201843</v>
      </c>
      <c r="B19" s="165" t="s">
        <v>118</v>
      </c>
      <c r="C19" s="166" t="s">
        <v>1949</v>
      </c>
      <c r="D19" s="167" t="s">
        <v>1249</v>
      </c>
      <c r="E19" s="168" t="s">
        <v>1250</v>
      </c>
      <c r="F19" s="168" t="s">
        <v>1241</v>
      </c>
      <c r="G19" s="169" t="s">
        <v>1532</v>
      </c>
      <c r="H19">
        <v>17</v>
      </c>
    </row>
    <row r="20" spans="1:8">
      <c r="A20" s="165">
        <v>1110201900</v>
      </c>
      <c r="B20" s="165" t="s">
        <v>119</v>
      </c>
      <c r="C20" s="166" t="s">
        <v>1948</v>
      </c>
      <c r="D20" s="171" t="s">
        <v>549</v>
      </c>
      <c r="E20" s="172" t="s">
        <v>1542</v>
      </c>
      <c r="F20" s="180" t="s">
        <v>530</v>
      </c>
      <c r="G20" s="169" t="s">
        <v>1532</v>
      </c>
      <c r="H20">
        <v>18</v>
      </c>
    </row>
    <row r="21" spans="1:8">
      <c r="A21" s="165">
        <v>1110202361</v>
      </c>
      <c r="B21" s="165" t="s">
        <v>120</v>
      </c>
      <c r="C21" s="166" t="s">
        <v>1949</v>
      </c>
      <c r="D21" s="171" t="s">
        <v>550</v>
      </c>
      <c r="E21" s="172" t="s">
        <v>63</v>
      </c>
      <c r="F21" s="181" t="s">
        <v>530</v>
      </c>
      <c r="G21" s="169" t="s">
        <v>1532</v>
      </c>
      <c r="H21">
        <v>19</v>
      </c>
    </row>
    <row r="22" spans="1:8">
      <c r="A22" s="165">
        <v>1110202379</v>
      </c>
      <c r="B22" s="165" t="s">
        <v>121</v>
      </c>
      <c r="C22" s="166" t="s">
        <v>1946</v>
      </c>
      <c r="D22" s="171" t="s">
        <v>1251</v>
      </c>
      <c r="E22" s="182" t="s">
        <v>1543</v>
      </c>
      <c r="F22" s="180" t="s">
        <v>1241</v>
      </c>
      <c r="G22" s="169" t="s">
        <v>1532</v>
      </c>
      <c r="H22">
        <v>20</v>
      </c>
    </row>
    <row r="23" spans="1:8">
      <c r="A23" s="170">
        <v>1110202510</v>
      </c>
      <c r="B23" s="165" t="s">
        <v>122</v>
      </c>
      <c r="C23" s="166" t="s">
        <v>1946</v>
      </c>
      <c r="D23" s="167" t="s">
        <v>551</v>
      </c>
      <c r="E23" s="168" t="s">
        <v>62</v>
      </c>
      <c r="F23" s="168" t="s">
        <v>530</v>
      </c>
      <c r="G23" s="169" t="s">
        <v>1532</v>
      </c>
      <c r="H23">
        <v>21</v>
      </c>
    </row>
    <row r="24" spans="1:8">
      <c r="A24" s="170">
        <v>1110202528</v>
      </c>
      <c r="B24" s="165" t="s">
        <v>123</v>
      </c>
      <c r="C24" s="166" t="s">
        <v>1946</v>
      </c>
      <c r="D24" s="167" t="s">
        <v>551</v>
      </c>
      <c r="E24" s="168" t="s">
        <v>552</v>
      </c>
      <c r="F24" s="168" t="s">
        <v>530</v>
      </c>
      <c r="G24" s="169" t="s">
        <v>1532</v>
      </c>
      <c r="H24">
        <v>22</v>
      </c>
    </row>
    <row r="25" spans="1:8">
      <c r="A25" s="170">
        <v>1110202536</v>
      </c>
      <c r="B25" s="165" t="s">
        <v>124</v>
      </c>
      <c r="C25" s="166" t="s">
        <v>1946</v>
      </c>
      <c r="D25" s="167" t="s">
        <v>551</v>
      </c>
      <c r="E25" s="168" t="s">
        <v>1544</v>
      </c>
      <c r="F25" s="168" t="s">
        <v>530</v>
      </c>
      <c r="G25" s="169" t="s">
        <v>1532</v>
      </c>
      <c r="H25">
        <v>23</v>
      </c>
    </row>
    <row r="26" spans="1:8">
      <c r="A26" s="170">
        <v>1110202619</v>
      </c>
      <c r="B26" s="165" t="s">
        <v>125</v>
      </c>
      <c r="C26" s="166" t="s">
        <v>1949</v>
      </c>
      <c r="D26" s="167" t="s">
        <v>1252</v>
      </c>
      <c r="E26" s="168" t="s">
        <v>1545</v>
      </c>
      <c r="F26" s="168" t="s">
        <v>1241</v>
      </c>
      <c r="G26" s="169" t="s">
        <v>1532</v>
      </c>
      <c r="H26">
        <v>24</v>
      </c>
    </row>
    <row r="27" spans="1:8">
      <c r="A27" s="170">
        <v>1110202668</v>
      </c>
      <c r="B27" s="165" t="s">
        <v>126</v>
      </c>
      <c r="C27" s="166" t="s">
        <v>1948</v>
      </c>
      <c r="D27" s="167" t="s">
        <v>1546</v>
      </c>
      <c r="E27" s="168" t="s">
        <v>1547</v>
      </c>
      <c r="F27" s="168" t="s">
        <v>1548</v>
      </c>
      <c r="G27" s="169" t="s">
        <v>1532</v>
      </c>
      <c r="H27">
        <v>25</v>
      </c>
    </row>
    <row r="28" spans="1:8" ht="24">
      <c r="A28" s="170">
        <v>1110202791</v>
      </c>
      <c r="B28" s="165" t="s">
        <v>127</v>
      </c>
      <c r="C28" s="166" t="s">
        <v>1946</v>
      </c>
      <c r="D28" s="167" t="s">
        <v>1549</v>
      </c>
      <c r="E28" s="168" t="s">
        <v>1550</v>
      </c>
      <c r="F28" s="168" t="s">
        <v>1551</v>
      </c>
      <c r="G28" s="169" t="s">
        <v>1532</v>
      </c>
      <c r="H28">
        <v>26</v>
      </c>
    </row>
    <row r="29" spans="1:8">
      <c r="A29" s="170">
        <v>1110202817</v>
      </c>
      <c r="B29" s="165" t="s">
        <v>128</v>
      </c>
      <c r="C29" s="175" t="s">
        <v>1948</v>
      </c>
      <c r="D29" s="167" t="s">
        <v>1253</v>
      </c>
      <c r="E29" s="168" t="s">
        <v>1552</v>
      </c>
      <c r="F29" s="168" t="s">
        <v>1244</v>
      </c>
      <c r="G29" s="169" t="s">
        <v>1532</v>
      </c>
      <c r="H29">
        <v>27</v>
      </c>
    </row>
    <row r="30" spans="1:8">
      <c r="A30" s="170">
        <v>1110202833</v>
      </c>
      <c r="B30" s="165" t="s">
        <v>129</v>
      </c>
      <c r="C30" s="166" t="s">
        <v>1947</v>
      </c>
      <c r="D30" s="167" t="s">
        <v>1254</v>
      </c>
      <c r="E30" s="168" t="s">
        <v>1553</v>
      </c>
      <c r="F30" s="168" t="s">
        <v>1241</v>
      </c>
      <c r="G30" s="169" t="s">
        <v>1532</v>
      </c>
      <c r="H30">
        <v>28</v>
      </c>
    </row>
    <row r="31" spans="1:8" ht="24">
      <c r="A31" s="170">
        <v>1110203005</v>
      </c>
      <c r="B31" s="165" t="s">
        <v>130</v>
      </c>
      <c r="C31" s="166" t="s">
        <v>1949</v>
      </c>
      <c r="D31" s="167" t="s">
        <v>1950</v>
      </c>
      <c r="E31" s="168" t="s">
        <v>1255</v>
      </c>
      <c r="F31" s="168" t="s">
        <v>1951</v>
      </c>
      <c r="G31" s="169" t="s">
        <v>1532</v>
      </c>
      <c r="H31">
        <v>29</v>
      </c>
    </row>
    <row r="32" spans="1:8">
      <c r="A32" s="165">
        <v>1110203062</v>
      </c>
      <c r="B32" s="165" t="s">
        <v>131</v>
      </c>
      <c r="C32" s="166" t="s">
        <v>1946</v>
      </c>
      <c r="D32" s="171" t="s">
        <v>1952</v>
      </c>
      <c r="E32" s="172" t="s">
        <v>1554</v>
      </c>
      <c r="F32" s="180" t="s">
        <v>1951</v>
      </c>
      <c r="G32" s="169" t="s">
        <v>1532</v>
      </c>
      <c r="H32">
        <v>30</v>
      </c>
    </row>
    <row r="33" spans="1:8">
      <c r="A33" s="165">
        <v>1110203070</v>
      </c>
      <c r="B33" s="165" t="s">
        <v>132</v>
      </c>
      <c r="C33" s="166" t="s">
        <v>1946</v>
      </c>
      <c r="D33" s="183" t="s">
        <v>1952</v>
      </c>
      <c r="E33" s="183" t="s">
        <v>1953</v>
      </c>
      <c r="F33" s="184" t="s">
        <v>1951</v>
      </c>
      <c r="G33" s="169" t="s">
        <v>1532</v>
      </c>
      <c r="H33">
        <v>31</v>
      </c>
    </row>
    <row r="34" spans="1:8">
      <c r="A34" s="165">
        <v>1110203112</v>
      </c>
      <c r="B34" s="165" t="s">
        <v>133</v>
      </c>
      <c r="C34" s="166" t="s">
        <v>1949</v>
      </c>
      <c r="D34" s="183" t="s">
        <v>1555</v>
      </c>
      <c r="E34" s="183" t="s">
        <v>1954</v>
      </c>
      <c r="F34" s="184" t="s">
        <v>1951</v>
      </c>
      <c r="G34" s="169" t="s">
        <v>1532</v>
      </c>
      <c r="H34">
        <v>32</v>
      </c>
    </row>
    <row r="35" spans="1:8">
      <c r="A35" s="165">
        <v>1110203294</v>
      </c>
      <c r="B35" s="165" t="s">
        <v>134</v>
      </c>
      <c r="C35" s="166" t="s">
        <v>1947</v>
      </c>
      <c r="D35" s="184" t="s">
        <v>1955</v>
      </c>
      <c r="E35" s="183" t="s">
        <v>1956</v>
      </c>
      <c r="F35" s="184" t="s">
        <v>1244</v>
      </c>
      <c r="G35" s="169" t="s">
        <v>1532</v>
      </c>
      <c r="H35">
        <v>33</v>
      </c>
    </row>
    <row r="36" spans="1:8">
      <c r="A36" s="165">
        <v>1110203310</v>
      </c>
      <c r="B36" s="165" t="s">
        <v>135</v>
      </c>
      <c r="C36" s="166" t="s">
        <v>1949</v>
      </c>
      <c r="D36" s="184" t="s">
        <v>1957</v>
      </c>
      <c r="E36" s="183" t="s">
        <v>1958</v>
      </c>
      <c r="F36" s="184" t="s">
        <v>1244</v>
      </c>
      <c r="G36" s="169" t="s">
        <v>1532</v>
      </c>
      <c r="H36">
        <v>34</v>
      </c>
    </row>
    <row r="37" spans="1:8">
      <c r="A37" s="165">
        <v>1110203351</v>
      </c>
      <c r="B37" s="165" t="s">
        <v>136</v>
      </c>
      <c r="C37" s="166" t="s">
        <v>1949</v>
      </c>
      <c r="D37" s="183" t="s">
        <v>1959</v>
      </c>
      <c r="E37" s="183" t="s">
        <v>1960</v>
      </c>
      <c r="F37" s="184" t="s">
        <v>1244</v>
      </c>
      <c r="G37" s="169" t="s">
        <v>1532</v>
      </c>
      <c r="H37">
        <v>35</v>
      </c>
    </row>
    <row r="38" spans="1:8">
      <c r="A38" s="165">
        <v>1110203393</v>
      </c>
      <c r="B38" s="165" t="s">
        <v>137</v>
      </c>
      <c r="C38" s="166" t="s">
        <v>1949</v>
      </c>
      <c r="D38" s="171" t="s">
        <v>1961</v>
      </c>
      <c r="E38" s="172" t="s">
        <v>1962</v>
      </c>
      <c r="F38" s="180" t="s">
        <v>1241</v>
      </c>
      <c r="G38" s="169" t="s">
        <v>1532</v>
      </c>
      <c r="H38">
        <v>36</v>
      </c>
    </row>
    <row r="39" spans="1:8">
      <c r="A39" s="165">
        <v>1110400148</v>
      </c>
      <c r="B39" s="165" t="s">
        <v>138</v>
      </c>
      <c r="C39" s="166" t="s">
        <v>1946</v>
      </c>
      <c r="D39" s="167" t="s">
        <v>553</v>
      </c>
      <c r="E39" s="172" t="s">
        <v>1556</v>
      </c>
      <c r="F39" s="180" t="s">
        <v>554</v>
      </c>
      <c r="G39" s="169" t="s">
        <v>1532</v>
      </c>
      <c r="H39">
        <v>37</v>
      </c>
    </row>
    <row r="40" spans="1:8">
      <c r="A40" s="176">
        <v>1110400171</v>
      </c>
      <c r="B40" s="165" t="s">
        <v>139</v>
      </c>
      <c r="C40" s="166" t="s">
        <v>1946</v>
      </c>
      <c r="D40" s="177" t="s">
        <v>1256</v>
      </c>
      <c r="E40" s="178" t="s">
        <v>1257</v>
      </c>
      <c r="F40" s="180" t="s">
        <v>554</v>
      </c>
      <c r="G40" s="169" t="s">
        <v>1532</v>
      </c>
      <c r="H40">
        <v>38</v>
      </c>
    </row>
    <row r="41" spans="1:8">
      <c r="A41" s="165">
        <v>1110400189</v>
      </c>
      <c r="B41" s="165" t="s">
        <v>140</v>
      </c>
      <c r="C41" s="166" t="s">
        <v>1946</v>
      </c>
      <c r="D41" s="171" t="s">
        <v>555</v>
      </c>
      <c r="E41" s="172" t="s">
        <v>556</v>
      </c>
      <c r="F41" s="180" t="s">
        <v>554</v>
      </c>
      <c r="G41" s="169" t="s">
        <v>1532</v>
      </c>
      <c r="H41">
        <v>39</v>
      </c>
    </row>
    <row r="42" spans="1:8">
      <c r="A42" s="165">
        <v>1110400254</v>
      </c>
      <c r="B42" s="165" t="s">
        <v>141</v>
      </c>
      <c r="C42" s="166" t="s">
        <v>1947</v>
      </c>
      <c r="D42" s="167" t="s">
        <v>554</v>
      </c>
      <c r="E42" s="172" t="s">
        <v>557</v>
      </c>
      <c r="F42" s="180" t="s">
        <v>554</v>
      </c>
      <c r="G42" s="169" t="s">
        <v>1532</v>
      </c>
      <c r="H42">
        <v>40</v>
      </c>
    </row>
    <row r="43" spans="1:8">
      <c r="A43" s="165">
        <v>1110400270</v>
      </c>
      <c r="B43" s="165" t="s">
        <v>142</v>
      </c>
      <c r="C43" s="166" t="s">
        <v>1947</v>
      </c>
      <c r="D43" s="167" t="s">
        <v>554</v>
      </c>
      <c r="E43" s="172" t="s">
        <v>558</v>
      </c>
      <c r="F43" s="180" t="s">
        <v>554</v>
      </c>
      <c r="G43" s="169" t="s">
        <v>1532</v>
      </c>
      <c r="H43">
        <v>41</v>
      </c>
    </row>
    <row r="44" spans="1:8">
      <c r="A44" s="170">
        <v>1110400460</v>
      </c>
      <c r="B44" s="165" t="s">
        <v>143</v>
      </c>
      <c r="C44" s="166" t="s">
        <v>1946</v>
      </c>
      <c r="D44" s="167" t="s">
        <v>559</v>
      </c>
      <c r="E44" s="168" t="s">
        <v>64</v>
      </c>
      <c r="F44" s="168" t="s">
        <v>554</v>
      </c>
      <c r="G44" s="169" t="s">
        <v>1532</v>
      </c>
      <c r="H44">
        <v>42</v>
      </c>
    </row>
    <row r="45" spans="1:8" ht="24">
      <c r="A45" s="164">
        <v>1110400601</v>
      </c>
      <c r="B45" s="165" t="s">
        <v>144</v>
      </c>
      <c r="C45" s="175" t="s">
        <v>1948</v>
      </c>
      <c r="D45" s="167" t="s">
        <v>1963</v>
      </c>
      <c r="E45" s="168" t="s">
        <v>1964</v>
      </c>
      <c r="F45" s="168" t="s">
        <v>554</v>
      </c>
      <c r="G45" s="169" t="s">
        <v>1532</v>
      </c>
      <c r="H45">
        <v>43</v>
      </c>
    </row>
    <row r="46" spans="1:8">
      <c r="A46" s="165">
        <v>1110400676</v>
      </c>
      <c r="B46" s="165" t="s">
        <v>145</v>
      </c>
      <c r="C46" s="166" t="s">
        <v>1946</v>
      </c>
      <c r="D46" s="171" t="s">
        <v>555</v>
      </c>
      <c r="E46" s="172" t="s">
        <v>561</v>
      </c>
      <c r="F46" s="180" t="s">
        <v>554</v>
      </c>
      <c r="G46" s="169" t="s">
        <v>1532</v>
      </c>
      <c r="H46">
        <v>44</v>
      </c>
    </row>
    <row r="47" spans="1:8">
      <c r="A47" s="165">
        <v>1110400692</v>
      </c>
      <c r="B47" s="165" t="s">
        <v>146</v>
      </c>
      <c r="C47" s="166" t="s">
        <v>1948</v>
      </c>
      <c r="D47" s="171" t="s">
        <v>1258</v>
      </c>
      <c r="E47" s="172" t="s">
        <v>1259</v>
      </c>
      <c r="F47" s="180" t="s">
        <v>554</v>
      </c>
      <c r="G47" s="169" t="s">
        <v>1532</v>
      </c>
      <c r="H47">
        <v>45</v>
      </c>
    </row>
    <row r="48" spans="1:8">
      <c r="A48" s="164">
        <v>1110400734</v>
      </c>
      <c r="B48" s="165" t="s">
        <v>147</v>
      </c>
      <c r="C48" s="166" t="s">
        <v>1948</v>
      </c>
      <c r="D48" s="167" t="s">
        <v>562</v>
      </c>
      <c r="E48" s="168" t="s">
        <v>563</v>
      </c>
      <c r="F48" s="168" t="s">
        <v>554</v>
      </c>
      <c r="G48" s="169" t="s">
        <v>1532</v>
      </c>
      <c r="H48">
        <v>46</v>
      </c>
    </row>
    <row r="49" spans="1:8">
      <c r="A49" s="165">
        <v>1110400841</v>
      </c>
      <c r="B49" s="165" t="s">
        <v>148</v>
      </c>
      <c r="C49" s="166" t="s">
        <v>1948</v>
      </c>
      <c r="D49" s="181" t="s">
        <v>1260</v>
      </c>
      <c r="E49" s="181" t="s">
        <v>1261</v>
      </c>
      <c r="F49" s="168" t="s">
        <v>554</v>
      </c>
      <c r="G49" s="169" t="s">
        <v>1532</v>
      </c>
      <c r="H49">
        <v>47</v>
      </c>
    </row>
    <row r="50" spans="1:8">
      <c r="A50" s="165">
        <v>1110401062</v>
      </c>
      <c r="B50" s="165" t="s">
        <v>149</v>
      </c>
      <c r="C50" s="166" t="s">
        <v>1947</v>
      </c>
      <c r="D50" s="171" t="s">
        <v>564</v>
      </c>
      <c r="E50" s="172" t="s">
        <v>1557</v>
      </c>
      <c r="F50" s="180" t="s">
        <v>554</v>
      </c>
      <c r="G50" s="169" t="s">
        <v>1532</v>
      </c>
      <c r="H50">
        <v>48</v>
      </c>
    </row>
    <row r="51" spans="1:8">
      <c r="A51" s="164">
        <v>1110401187</v>
      </c>
      <c r="B51" s="165" t="s">
        <v>150</v>
      </c>
      <c r="C51" s="166" t="s">
        <v>1946</v>
      </c>
      <c r="D51" s="167" t="s">
        <v>1965</v>
      </c>
      <c r="E51" s="168" t="s">
        <v>1966</v>
      </c>
      <c r="F51" s="168" t="s">
        <v>554</v>
      </c>
      <c r="G51" s="169" t="s">
        <v>1532</v>
      </c>
      <c r="H51">
        <v>49</v>
      </c>
    </row>
    <row r="52" spans="1:8" ht="24">
      <c r="A52" s="170">
        <v>1110401260</v>
      </c>
      <c r="B52" s="165" t="s">
        <v>151</v>
      </c>
      <c r="C52" s="166" t="s">
        <v>1949</v>
      </c>
      <c r="D52" s="167" t="s">
        <v>565</v>
      </c>
      <c r="E52" s="168" t="s">
        <v>566</v>
      </c>
      <c r="F52" s="168" t="s">
        <v>554</v>
      </c>
      <c r="G52" s="169" t="s">
        <v>1532</v>
      </c>
      <c r="H52">
        <v>50</v>
      </c>
    </row>
    <row r="53" spans="1:8">
      <c r="A53" s="165">
        <v>1110401278</v>
      </c>
      <c r="B53" s="165" t="s">
        <v>152</v>
      </c>
      <c r="C53" s="166" t="s">
        <v>1948</v>
      </c>
      <c r="D53" s="171" t="s">
        <v>567</v>
      </c>
      <c r="E53" s="172" t="s">
        <v>568</v>
      </c>
      <c r="F53" s="180" t="s">
        <v>554</v>
      </c>
      <c r="G53" s="169" t="s">
        <v>1532</v>
      </c>
      <c r="H53">
        <v>51</v>
      </c>
    </row>
    <row r="54" spans="1:8">
      <c r="A54" s="165">
        <v>1110401310</v>
      </c>
      <c r="B54" s="165" t="s">
        <v>153</v>
      </c>
      <c r="C54" s="166" t="s">
        <v>1949</v>
      </c>
      <c r="D54" s="171" t="s">
        <v>1262</v>
      </c>
      <c r="E54" s="172" t="s">
        <v>1162</v>
      </c>
      <c r="F54" s="180" t="s">
        <v>554</v>
      </c>
      <c r="G54" s="169" t="s">
        <v>1532</v>
      </c>
      <c r="H54">
        <v>52</v>
      </c>
    </row>
    <row r="55" spans="1:8">
      <c r="A55" s="170">
        <v>1110401336</v>
      </c>
      <c r="B55" s="165" t="s">
        <v>154</v>
      </c>
      <c r="C55" s="166" t="s">
        <v>1948</v>
      </c>
      <c r="D55" s="167" t="s">
        <v>569</v>
      </c>
      <c r="E55" s="168" t="s">
        <v>570</v>
      </c>
      <c r="F55" s="168" t="s">
        <v>554</v>
      </c>
      <c r="G55" s="169" t="s">
        <v>1532</v>
      </c>
      <c r="H55">
        <v>53</v>
      </c>
    </row>
    <row r="56" spans="1:8">
      <c r="A56" s="165">
        <v>1110401484</v>
      </c>
      <c r="B56" s="165" t="s">
        <v>155</v>
      </c>
      <c r="C56" s="166" t="s">
        <v>1948</v>
      </c>
      <c r="D56" s="171" t="s">
        <v>1967</v>
      </c>
      <c r="E56" s="172" t="s">
        <v>1968</v>
      </c>
      <c r="F56" s="180" t="s">
        <v>554</v>
      </c>
      <c r="G56" s="169" t="s">
        <v>1532</v>
      </c>
      <c r="H56">
        <v>54</v>
      </c>
    </row>
    <row r="57" spans="1:8" ht="24">
      <c r="A57" s="165">
        <v>1110401492</v>
      </c>
      <c r="B57" s="165" t="s">
        <v>156</v>
      </c>
      <c r="C57" s="166" t="s">
        <v>1948</v>
      </c>
      <c r="D57" s="185" t="s">
        <v>571</v>
      </c>
      <c r="E57" s="185" t="s">
        <v>1558</v>
      </c>
      <c r="F57" s="180" t="s">
        <v>554</v>
      </c>
      <c r="G57" s="169" t="s">
        <v>1532</v>
      </c>
      <c r="H57">
        <v>55</v>
      </c>
    </row>
    <row r="58" spans="1:8" ht="24">
      <c r="A58" s="165">
        <v>1110401724</v>
      </c>
      <c r="B58" s="165" t="s">
        <v>157</v>
      </c>
      <c r="C58" s="166" t="s">
        <v>1948</v>
      </c>
      <c r="D58" s="171" t="s">
        <v>1559</v>
      </c>
      <c r="E58" s="172" t="s">
        <v>1560</v>
      </c>
      <c r="F58" s="180" t="s">
        <v>554</v>
      </c>
      <c r="G58" s="169" t="s">
        <v>1532</v>
      </c>
      <c r="H58">
        <v>56</v>
      </c>
    </row>
    <row r="59" spans="1:8" ht="24">
      <c r="A59" s="164">
        <v>1110401815</v>
      </c>
      <c r="B59" s="165" t="s">
        <v>158</v>
      </c>
      <c r="C59" s="166" t="s">
        <v>1946</v>
      </c>
      <c r="D59" s="167" t="s">
        <v>1263</v>
      </c>
      <c r="E59" s="168" t="s">
        <v>1264</v>
      </c>
      <c r="F59" s="168" t="s">
        <v>554</v>
      </c>
      <c r="G59" s="169" t="s">
        <v>1532</v>
      </c>
      <c r="H59">
        <v>57</v>
      </c>
    </row>
    <row r="60" spans="1:8">
      <c r="A60" s="165">
        <v>1110401872</v>
      </c>
      <c r="B60" s="165" t="s">
        <v>159</v>
      </c>
      <c r="C60" s="166" t="s">
        <v>1946</v>
      </c>
      <c r="D60" s="171" t="s">
        <v>1265</v>
      </c>
      <c r="E60" s="172" t="s">
        <v>1266</v>
      </c>
      <c r="F60" s="180" t="s">
        <v>554</v>
      </c>
      <c r="G60" s="169" t="s">
        <v>1532</v>
      </c>
      <c r="H60">
        <v>58</v>
      </c>
    </row>
    <row r="61" spans="1:8" ht="24">
      <c r="A61" s="165">
        <v>1110401906</v>
      </c>
      <c r="B61" s="165" t="s">
        <v>160</v>
      </c>
      <c r="C61" s="166" t="s">
        <v>1946</v>
      </c>
      <c r="D61" s="171" t="s">
        <v>1969</v>
      </c>
      <c r="E61" s="172" t="s">
        <v>1970</v>
      </c>
      <c r="F61" s="180" t="s">
        <v>554</v>
      </c>
      <c r="G61" s="169" t="s">
        <v>1532</v>
      </c>
      <c r="H61">
        <v>59</v>
      </c>
    </row>
    <row r="62" spans="1:8">
      <c r="A62" s="164">
        <v>1110401955</v>
      </c>
      <c r="B62" s="165" t="s">
        <v>161</v>
      </c>
      <c r="C62" s="165" t="s">
        <v>1946</v>
      </c>
      <c r="D62" s="167" t="s">
        <v>1971</v>
      </c>
      <c r="E62" s="167" t="s">
        <v>1972</v>
      </c>
      <c r="F62" s="168" t="s">
        <v>1973</v>
      </c>
      <c r="G62" s="169" t="s">
        <v>1532</v>
      </c>
      <c r="H62">
        <v>60</v>
      </c>
    </row>
    <row r="63" spans="1:8">
      <c r="A63" s="165">
        <v>1110402011</v>
      </c>
      <c r="B63" s="165" t="s">
        <v>162</v>
      </c>
      <c r="C63" s="166" t="s">
        <v>1949</v>
      </c>
      <c r="D63" s="171" t="s">
        <v>1974</v>
      </c>
      <c r="E63" s="172" t="s">
        <v>1267</v>
      </c>
      <c r="F63" s="180" t="s">
        <v>1975</v>
      </c>
      <c r="G63" s="169" t="s">
        <v>1532</v>
      </c>
      <c r="H63">
        <v>61</v>
      </c>
    </row>
    <row r="64" spans="1:8">
      <c r="A64" s="176">
        <v>1110402029</v>
      </c>
      <c r="B64" s="165" t="s">
        <v>163</v>
      </c>
      <c r="C64" s="166" t="s">
        <v>1949</v>
      </c>
      <c r="D64" s="167" t="s">
        <v>1976</v>
      </c>
      <c r="E64" s="178" t="s">
        <v>1977</v>
      </c>
      <c r="F64" s="180" t="s">
        <v>1975</v>
      </c>
      <c r="G64" s="169" t="s">
        <v>1532</v>
      </c>
      <c r="H64">
        <v>62</v>
      </c>
    </row>
    <row r="65" spans="1:8">
      <c r="A65" s="165">
        <v>1110402078</v>
      </c>
      <c r="B65" s="165" t="s">
        <v>164</v>
      </c>
      <c r="C65" s="166" t="s">
        <v>1949</v>
      </c>
      <c r="D65" s="171" t="s">
        <v>1976</v>
      </c>
      <c r="E65" s="172" t="s">
        <v>1978</v>
      </c>
      <c r="F65" s="180" t="s">
        <v>1975</v>
      </c>
      <c r="G65" s="169" t="s">
        <v>1532</v>
      </c>
      <c r="H65">
        <v>63</v>
      </c>
    </row>
    <row r="66" spans="1:8">
      <c r="A66" s="165">
        <v>1110402110</v>
      </c>
      <c r="B66" s="165" t="s">
        <v>165</v>
      </c>
      <c r="C66" s="166" t="s">
        <v>1949</v>
      </c>
      <c r="D66" s="171" t="s">
        <v>1979</v>
      </c>
      <c r="E66" s="172" t="s">
        <v>1980</v>
      </c>
      <c r="F66" s="180" t="s">
        <v>1975</v>
      </c>
      <c r="G66" s="169" t="s">
        <v>1532</v>
      </c>
      <c r="H66">
        <v>64</v>
      </c>
    </row>
    <row r="67" spans="1:8">
      <c r="A67" s="164">
        <v>1110402169</v>
      </c>
      <c r="B67" s="165" t="s">
        <v>166</v>
      </c>
      <c r="C67" s="166" t="s">
        <v>1949</v>
      </c>
      <c r="D67" s="167" t="s">
        <v>1981</v>
      </c>
      <c r="E67" s="168" t="s">
        <v>1982</v>
      </c>
      <c r="F67" s="168" t="s">
        <v>554</v>
      </c>
      <c r="G67" s="169" t="s">
        <v>1532</v>
      </c>
      <c r="H67">
        <v>65</v>
      </c>
    </row>
    <row r="68" spans="1:8">
      <c r="A68" s="165">
        <v>1110566666</v>
      </c>
      <c r="B68" s="165" t="s">
        <v>167</v>
      </c>
      <c r="C68" s="166" t="s">
        <v>1946</v>
      </c>
      <c r="D68" s="181" t="s">
        <v>572</v>
      </c>
      <c r="E68" s="181" t="s">
        <v>1561</v>
      </c>
      <c r="F68" s="168" t="s">
        <v>573</v>
      </c>
      <c r="G68" s="169" t="s">
        <v>1532</v>
      </c>
      <c r="H68">
        <v>66</v>
      </c>
    </row>
    <row r="69" spans="1:8" ht="24">
      <c r="A69" s="165">
        <v>1110566724</v>
      </c>
      <c r="B69" s="165" t="s">
        <v>168</v>
      </c>
      <c r="C69" s="166" t="s">
        <v>1983</v>
      </c>
      <c r="D69" s="171" t="s">
        <v>574</v>
      </c>
      <c r="E69" s="172" t="s">
        <v>575</v>
      </c>
      <c r="F69" s="180" t="s">
        <v>576</v>
      </c>
      <c r="G69" s="169" t="s">
        <v>1532</v>
      </c>
      <c r="H69">
        <v>67</v>
      </c>
    </row>
    <row r="70" spans="1:8" ht="24">
      <c r="A70" s="165">
        <v>1110566732</v>
      </c>
      <c r="B70" s="165" t="s">
        <v>169</v>
      </c>
      <c r="C70" s="166" t="s">
        <v>1983</v>
      </c>
      <c r="D70" s="171" t="s">
        <v>574</v>
      </c>
      <c r="E70" s="172" t="s">
        <v>577</v>
      </c>
      <c r="F70" s="180" t="s">
        <v>576</v>
      </c>
      <c r="G70" s="169" t="s">
        <v>1532</v>
      </c>
      <c r="H70">
        <v>68</v>
      </c>
    </row>
    <row r="71" spans="1:8">
      <c r="A71" s="164">
        <v>1110566740</v>
      </c>
      <c r="B71" s="165" t="s">
        <v>170</v>
      </c>
      <c r="C71" s="166" t="s">
        <v>1948</v>
      </c>
      <c r="D71" s="167" t="s">
        <v>578</v>
      </c>
      <c r="E71" s="168" t="s">
        <v>579</v>
      </c>
      <c r="F71" s="168" t="s">
        <v>580</v>
      </c>
      <c r="G71" s="169" t="s">
        <v>1532</v>
      </c>
      <c r="H71">
        <v>69</v>
      </c>
    </row>
    <row r="72" spans="1:8">
      <c r="A72" s="165">
        <v>1110566765</v>
      </c>
      <c r="B72" s="165" t="s">
        <v>171</v>
      </c>
      <c r="C72" s="166" t="s">
        <v>1948</v>
      </c>
      <c r="D72" s="171" t="s">
        <v>581</v>
      </c>
      <c r="E72" s="172" t="s">
        <v>582</v>
      </c>
      <c r="F72" s="180" t="s">
        <v>576</v>
      </c>
      <c r="G72" s="169" t="s">
        <v>1532</v>
      </c>
      <c r="H72">
        <v>70</v>
      </c>
    </row>
    <row r="73" spans="1:8">
      <c r="A73" s="164">
        <v>1110566849</v>
      </c>
      <c r="B73" s="165" t="s">
        <v>172</v>
      </c>
      <c r="C73" s="166" t="s">
        <v>1946</v>
      </c>
      <c r="D73" s="167" t="s">
        <v>583</v>
      </c>
      <c r="E73" s="168" t="s">
        <v>584</v>
      </c>
      <c r="F73" s="168" t="s">
        <v>580</v>
      </c>
      <c r="G73" s="169" t="s">
        <v>1532</v>
      </c>
      <c r="H73">
        <v>71</v>
      </c>
    </row>
    <row r="74" spans="1:8">
      <c r="A74" s="165">
        <v>1110600713</v>
      </c>
      <c r="B74" s="165" t="s">
        <v>173</v>
      </c>
      <c r="C74" s="165" t="s">
        <v>1984</v>
      </c>
      <c r="D74" s="171" t="s">
        <v>586</v>
      </c>
      <c r="E74" s="172" t="s">
        <v>1562</v>
      </c>
      <c r="F74" s="179" t="s">
        <v>585</v>
      </c>
      <c r="G74" s="169" t="s">
        <v>1532</v>
      </c>
      <c r="H74">
        <v>72</v>
      </c>
    </row>
    <row r="75" spans="1:8" ht="24">
      <c r="A75" s="165">
        <v>1110600721</v>
      </c>
      <c r="B75" s="165" t="s">
        <v>174</v>
      </c>
      <c r="C75" s="166" t="s">
        <v>1983</v>
      </c>
      <c r="D75" s="171" t="s">
        <v>587</v>
      </c>
      <c r="E75" s="172" t="s">
        <v>588</v>
      </c>
      <c r="F75" s="180" t="s">
        <v>585</v>
      </c>
      <c r="G75" s="169" t="s">
        <v>1532</v>
      </c>
      <c r="H75">
        <v>73</v>
      </c>
    </row>
    <row r="76" spans="1:8" ht="24">
      <c r="A76" s="165">
        <v>1110600739</v>
      </c>
      <c r="B76" s="165" t="s">
        <v>175</v>
      </c>
      <c r="C76" s="166" t="s">
        <v>1983</v>
      </c>
      <c r="D76" s="171" t="s">
        <v>589</v>
      </c>
      <c r="E76" s="172" t="s">
        <v>1563</v>
      </c>
      <c r="F76" s="180" t="s">
        <v>585</v>
      </c>
      <c r="G76" s="169" t="s">
        <v>1532</v>
      </c>
      <c r="H76">
        <v>74</v>
      </c>
    </row>
    <row r="77" spans="1:8" ht="24">
      <c r="A77" s="170">
        <v>1110600770</v>
      </c>
      <c r="B77" s="165" t="s">
        <v>176</v>
      </c>
      <c r="C77" s="166" t="s">
        <v>1983</v>
      </c>
      <c r="D77" s="167" t="s">
        <v>590</v>
      </c>
      <c r="E77" s="168" t="s">
        <v>591</v>
      </c>
      <c r="F77" s="168" t="s">
        <v>585</v>
      </c>
      <c r="G77" s="169" t="s">
        <v>1532</v>
      </c>
      <c r="H77">
        <v>75</v>
      </c>
    </row>
    <row r="78" spans="1:8" ht="24">
      <c r="A78" s="165">
        <v>1110600788</v>
      </c>
      <c r="B78" s="165" t="s">
        <v>177</v>
      </c>
      <c r="C78" s="175" t="s">
        <v>1983</v>
      </c>
      <c r="D78" s="171" t="s">
        <v>590</v>
      </c>
      <c r="E78" s="172" t="s">
        <v>592</v>
      </c>
      <c r="F78" s="180" t="s">
        <v>585</v>
      </c>
      <c r="G78" s="169" t="s">
        <v>1532</v>
      </c>
      <c r="H78">
        <v>76</v>
      </c>
    </row>
    <row r="79" spans="1:8">
      <c r="A79" s="165">
        <v>1110600929</v>
      </c>
      <c r="B79" s="165" t="s">
        <v>178</v>
      </c>
      <c r="C79" s="166" t="s">
        <v>1948</v>
      </c>
      <c r="D79" s="171" t="s">
        <v>593</v>
      </c>
      <c r="E79" s="172" t="s">
        <v>1564</v>
      </c>
      <c r="F79" s="180" t="s">
        <v>585</v>
      </c>
      <c r="G79" s="169" t="s">
        <v>1532</v>
      </c>
      <c r="H79">
        <v>77</v>
      </c>
    </row>
    <row r="80" spans="1:8">
      <c r="A80" s="186">
        <v>1110600952</v>
      </c>
      <c r="B80" s="165" t="s">
        <v>179</v>
      </c>
      <c r="C80" s="166" t="s">
        <v>1946</v>
      </c>
      <c r="D80" s="185" t="s">
        <v>594</v>
      </c>
      <c r="E80" s="185" t="s">
        <v>595</v>
      </c>
      <c r="F80" s="167" t="s">
        <v>585</v>
      </c>
      <c r="G80" s="169" t="s">
        <v>1532</v>
      </c>
      <c r="H80">
        <v>78</v>
      </c>
    </row>
    <row r="81" spans="1:8">
      <c r="A81" s="187">
        <v>1110601489</v>
      </c>
      <c r="B81" s="165" t="s">
        <v>180</v>
      </c>
      <c r="C81" s="166" t="s">
        <v>1949</v>
      </c>
      <c r="D81" s="185" t="s">
        <v>1163</v>
      </c>
      <c r="E81" s="185" t="s">
        <v>1565</v>
      </c>
      <c r="F81" s="167" t="s">
        <v>585</v>
      </c>
      <c r="G81" s="169" t="s">
        <v>1532</v>
      </c>
      <c r="H81">
        <v>79</v>
      </c>
    </row>
    <row r="82" spans="1:8" ht="24">
      <c r="A82" s="188">
        <v>1110601653</v>
      </c>
      <c r="B82" s="165" t="s">
        <v>181</v>
      </c>
      <c r="C82" s="166" t="s">
        <v>1948</v>
      </c>
      <c r="D82" s="185" t="s">
        <v>1270</v>
      </c>
      <c r="E82" s="185" t="s">
        <v>1271</v>
      </c>
      <c r="F82" s="189" t="s">
        <v>585</v>
      </c>
      <c r="G82" s="169" t="s">
        <v>1532</v>
      </c>
      <c r="H82">
        <v>80</v>
      </c>
    </row>
    <row r="83" spans="1:8" ht="24">
      <c r="A83" s="186">
        <v>1110601646</v>
      </c>
      <c r="B83" s="165" t="s">
        <v>182</v>
      </c>
      <c r="C83" s="175" t="s">
        <v>1948</v>
      </c>
      <c r="D83" s="167" t="s">
        <v>1268</v>
      </c>
      <c r="E83" s="167" t="s">
        <v>1269</v>
      </c>
      <c r="F83" s="180" t="s">
        <v>585</v>
      </c>
      <c r="G83" s="169" t="s">
        <v>1532</v>
      </c>
      <c r="H83">
        <v>81</v>
      </c>
    </row>
    <row r="84" spans="1:8">
      <c r="A84" s="190">
        <v>1110601679</v>
      </c>
      <c r="B84" s="165" t="s">
        <v>183</v>
      </c>
      <c r="C84" s="166" t="s">
        <v>1947</v>
      </c>
      <c r="D84" s="167" t="s">
        <v>1272</v>
      </c>
      <c r="E84" s="167" t="s">
        <v>1273</v>
      </c>
      <c r="F84" s="189" t="s">
        <v>585</v>
      </c>
      <c r="G84" s="169" t="s">
        <v>1532</v>
      </c>
      <c r="H84">
        <v>82</v>
      </c>
    </row>
    <row r="85" spans="1:8">
      <c r="A85" s="165">
        <v>1110601794</v>
      </c>
      <c r="B85" s="165" t="s">
        <v>184</v>
      </c>
      <c r="C85" s="166" t="s">
        <v>1949</v>
      </c>
      <c r="D85" s="171" t="s">
        <v>1566</v>
      </c>
      <c r="E85" s="172" t="s">
        <v>1567</v>
      </c>
      <c r="F85" s="180" t="s">
        <v>1568</v>
      </c>
      <c r="G85" s="169" t="s">
        <v>1532</v>
      </c>
      <c r="H85">
        <v>83</v>
      </c>
    </row>
    <row r="86" spans="1:8">
      <c r="A86" s="186">
        <v>1110601828</v>
      </c>
      <c r="B86" s="165" t="s">
        <v>185</v>
      </c>
      <c r="C86" s="166" t="s">
        <v>1949</v>
      </c>
      <c r="D86" s="167" t="s">
        <v>1569</v>
      </c>
      <c r="E86" s="167" t="s">
        <v>1570</v>
      </c>
      <c r="F86" s="189" t="s">
        <v>1568</v>
      </c>
      <c r="G86" s="169" t="s">
        <v>1532</v>
      </c>
      <c r="H86">
        <v>84</v>
      </c>
    </row>
    <row r="87" spans="1:8" ht="24">
      <c r="A87" s="186">
        <v>1110601885</v>
      </c>
      <c r="B87" s="165" t="s">
        <v>186</v>
      </c>
      <c r="C87" s="166" t="s">
        <v>1947</v>
      </c>
      <c r="D87" s="185" t="s">
        <v>1985</v>
      </c>
      <c r="E87" s="185" t="s">
        <v>1986</v>
      </c>
      <c r="F87" s="189" t="s">
        <v>1568</v>
      </c>
      <c r="G87" s="169" t="s">
        <v>1532</v>
      </c>
      <c r="H87">
        <v>85</v>
      </c>
    </row>
    <row r="88" spans="1:8" ht="24">
      <c r="A88" s="186">
        <v>1110601935</v>
      </c>
      <c r="B88" s="165" t="s">
        <v>187</v>
      </c>
      <c r="C88" s="166" t="s">
        <v>1949</v>
      </c>
      <c r="D88" s="167" t="s">
        <v>1987</v>
      </c>
      <c r="E88" s="167" t="s">
        <v>1988</v>
      </c>
      <c r="F88" s="189" t="s">
        <v>585</v>
      </c>
      <c r="G88" s="169" t="s">
        <v>1532</v>
      </c>
      <c r="H88">
        <v>86</v>
      </c>
    </row>
    <row r="89" spans="1:8" ht="24">
      <c r="A89" s="190">
        <v>1110800032</v>
      </c>
      <c r="B89" s="165" t="s">
        <v>188</v>
      </c>
      <c r="C89" s="166" t="s">
        <v>1983</v>
      </c>
      <c r="D89" s="167" t="s">
        <v>596</v>
      </c>
      <c r="E89" s="167" t="s">
        <v>597</v>
      </c>
      <c r="F89" s="189" t="s">
        <v>1571</v>
      </c>
      <c r="G89" s="169" t="s">
        <v>1532</v>
      </c>
      <c r="H89">
        <v>87</v>
      </c>
    </row>
    <row r="90" spans="1:8">
      <c r="A90" s="186">
        <v>1110800156</v>
      </c>
      <c r="B90" s="165" t="s">
        <v>189</v>
      </c>
      <c r="C90" s="166" t="s">
        <v>1946</v>
      </c>
      <c r="D90" s="185" t="s">
        <v>598</v>
      </c>
      <c r="E90" s="185" t="s">
        <v>599</v>
      </c>
      <c r="F90" s="189" t="s">
        <v>1571</v>
      </c>
      <c r="G90" s="169" t="s">
        <v>1532</v>
      </c>
      <c r="H90">
        <v>88</v>
      </c>
    </row>
    <row r="91" spans="1:8">
      <c r="A91" s="186">
        <v>1110800529</v>
      </c>
      <c r="B91" s="165" t="s">
        <v>190</v>
      </c>
      <c r="C91" s="175" t="s">
        <v>1948</v>
      </c>
      <c r="D91" s="167" t="s">
        <v>1572</v>
      </c>
      <c r="E91" s="167" t="s">
        <v>600</v>
      </c>
      <c r="F91" s="189" t="s">
        <v>601</v>
      </c>
      <c r="G91" s="169" t="s">
        <v>1532</v>
      </c>
      <c r="H91">
        <v>89</v>
      </c>
    </row>
    <row r="92" spans="1:8">
      <c r="A92" s="186">
        <v>1110800669</v>
      </c>
      <c r="B92" s="165" t="s">
        <v>191</v>
      </c>
      <c r="C92" s="166" t="s">
        <v>1948</v>
      </c>
      <c r="D92" s="167" t="s">
        <v>602</v>
      </c>
      <c r="E92" s="167" t="s">
        <v>603</v>
      </c>
      <c r="F92" s="189" t="s">
        <v>601</v>
      </c>
      <c r="G92" s="169" t="s">
        <v>1532</v>
      </c>
      <c r="H92">
        <v>90</v>
      </c>
    </row>
    <row r="93" spans="1:8">
      <c r="A93" s="186">
        <v>1110800826</v>
      </c>
      <c r="B93" s="165" t="s">
        <v>192</v>
      </c>
      <c r="C93" s="166" t="s">
        <v>1949</v>
      </c>
      <c r="D93" s="167" t="s">
        <v>604</v>
      </c>
      <c r="E93" s="167" t="s">
        <v>605</v>
      </c>
      <c r="F93" s="189" t="s">
        <v>606</v>
      </c>
      <c r="G93" s="169" t="s">
        <v>1532</v>
      </c>
      <c r="H93">
        <v>91</v>
      </c>
    </row>
    <row r="94" spans="1:8">
      <c r="A94" s="186">
        <v>1110800875</v>
      </c>
      <c r="B94" s="165" t="s">
        <v>193</v>
      </c>
      <c r="C94" s="166" t="s">
        <v>1949</v>
      </c>
      <c r="D94" s="167" t="s">
        <v>607</v>
      </c>
      <c r="E94" s="167" t="s">
        <v>608</v>
      </c>
      <c r="F94" s="189" t="s">
        <v>606</v>
      </c>
      <c r="G94" s="169" t="s">
        <v>1532</v>
      </c>
      <c r="H94">
        <v>92</v>
      </c>
    </row>
    <row r="95" spans="1:8">
      <c r="A95" s="186">
        <v>1110800958</v>
      </c>
      <c r="B95" s="165" t="s">
        <v>194</v>
      </c>
      <c r="C95" s="175" t="s">
        <v>1948</v>
      </c>
      <c r="D95" s="167" t="s">
        <v>1573</v>
      </c>
      <c r="E95" s="167" t="s">
        <v>1574</v>
      </c>
      <c r="F95" s="189" t="s">
        <v>606</v>
      </c>
      <c r="G95" s="169" t="s">
        <v>1532</v>
      </c>
      <c r="H95">
        <v>93</v>
      </c>
    </row>
    <row r="96" spans="1:8" ht="24">
      <c r="A96" s="186">
        <v>1110801022</v>
      </c>
      <c r="B96" s="165" t="s">
        <v>195</v>
      </c>
      <c r="C96" s="166" t="s">
        <v>1949</v>
      </c>
      <c r="D96" s="167" t="s">
        <v>1164</v>
      </c>
      <c r="E96" s="167" t="s">
        <v>1575</v>
      </c>
      <c r="F96" s="189" t="s">
        <v>601</v>
      </c>
      <c r="G96" s="169" t="s">
        <v>1532</v>
      </c>
      <c r="H96">
        <v>94</v>
      </c>
    </row>
    <row r="97" spans="1:8">
      <c r="A97" s="165">
        <v>1110801071</v>
      </c>
      <c r="B97" s="165" t="s">
        <v>196</v>
      </c>
      <c r="C97" s="166" t="s">
        <v>1949</v>
      </c>
      <c r="D97" s="171" t="s">
        <v>609</v>
      </c>
      <c r="E97" s="172" t="s">
        <v>1576</v>
      </c>
      <c r="F97" s="180" t="s">
        <v>606</v>
      </c>
      <c r="G97" s="169" t="s">
        <v>1532</v>
      </c>
      <c r="H97">
        <v>95</v>
      </c>
    </row>
    <row r="98" spans="1:8">
      <c r="A98" s="165">
        <v>1110801204</v>
      </c>
      <c r="B98" s="165" t="s">
        <v>197</v>
      </c>
      <c r="C98" s="166" t="s">
        <v>1947</v>
      </c>
      <c r="D98" s="171" t="s">
        <v>610</v>
      </c>
      <c r="E98" s="172" t="s">
        <v>65</v>
      </c>
      <c r="F98" s="180" t="s">
        <v>606</v>
      </c>
      <c r="G98" s="169" t="s">
        <v>1532</v>
      </c>
      <c r="H98">
        <v>96</v>
      </c>
    </row>
    <row r="99" spans="1:8">
      <c r="A99" s="165">
        <v>1110801261</v>
      </c>
      <c r="B99" s="165" t="s">
        <v>198</v>
      </c>
      <c r="C99" s="165" t="s">
        <v>1948</v>
      </c>
      <c r="D99" s="171" t="s">
        <v>1577</v>
      </c>
      <c r="E99" s="172" t="s">
        <v>66</v>
      </c>
      <c r="F99" s="180" t="s">
        <v>606</v>
      </c>
      <c r="G99" s="169" t="s">
        <v>1532</v>
      </c>
      <c r="H99">
        <v>97</v>
      </c>
    </row>
    <row r="100" spans="1:8" ht="24">
      <c r="A100" s="191">
        <v>1110801287</v>
      </c>
      <c r="B100" s="191" t="s">
        <v>199</v>
      </c>
      <c r="C100" s="191" t="s">
        <v>1948</v>
      </c>
      <c r="D100" s="192" t="s">
        <v>1274</v>
      </c>
      <c r="E100" s="193" t="s">
        <v>1275</v>
      </c>
      <c r="F100" s="194" t="s">
        <v>601</v>
      </c>
      <c r="G100" s="195" t="s">
        <v>1532</v>
      </c>
      <c r="H100">
        <v>98</v>
      </c>
    </row>
    <row r="101" spans="1:8">
      <c r="A101" s="191">
        <v>1110801543</v>
      </c>
      <c r="B101" s="191" t="s">
        <v>200</v>
      </c>
      <c r="C101" s="196" t="s">
        <v>1949</v>
      </c>
      <c r="D101" s="192" t="s">
        <v>1165</v>
      </c>
      <c r="E101" s="193" t="s">
        <v>1578</v>
      </c>
      <c r="F101" s="194" t="s">
        <v>601</v>
      </c>
      <c r="G101" s="195" t="s">
        <v>1532</v>
      </c>
      <c r="H101">
        <v>99</v>
      </c>
    </row>
    <row r="102" spans="1:8">
      <c r="A102" s="197">
        <v>1110801568</v>
      </c>
      <c r="B102" s="191" t="s">
        <v>1989</v>
      </c>
      <c r="C102" s="198" t="s">
        <v>1949</v>
      </c>
      <c r="D102" s="199" t="s">
        <v>1166</v>
      </c>
      <c r="E102" s="200" t="s">
        <v>1579</v>
      </c>
      <c r="F102" s="199" t="s">
        <v>601</v>
      </c>
      <c r="G102" s="195" t="s">
        <v>1532</v>
      </c>
      <c r="H102">
        <v>100</v>
      </c>
    </row>
    <row r="103" spans="1:8">
      <c r="A103" s="197">
        <v>1110801576</v>
      </c>
      <c r="B103" s="191" t="s">
        <v>202</v>
      </c>
      <c r="C103" s="191" t="s">
        <v>1947</v>
      </c>
      <c r="D103" s="199" t="s">
        <v>1167</v>
      </c>
      <c r="E103" s="200" t="s">
        <v>1580</v>
      </c>
      <c r="F103" s="199" t="s">
        <v>601</v>
      </c>
      <c r="G103" s="195" t="s">
        <v>1532</v>
      </c>
      <c r="H103">
        <v>101</v>
      </c>
    </row>
    <row r="104" spans="1:8">
      <c r="A104" s="191">
        <v>1110801618</v>
      </c>
      <c r="B104" s="191" t="s">
        <v>203</v>
      </c>
      <c r="C104" s="198" t="s">
        <v>1949</v>
      </c>
      <c r="D104" s="192" t="s">
        <v>1581</v>
      </c>
      <c r="E104" s="193" t="s">
        <v>1582</v>
      </c>
      <c r="F104" s="194" t="s">
        <v>601</v>
      </c>
      <c r="G104" s="195" t="s">
        <v>1532</v>
      </c>
      <c r="H104">
        <v>102</v>
      </c>
    </row>
    <row r="105" spans="1:8" ht="24">
      <c r="A105" s="191">
        <v>1110801733</v>
      </c>
      <c r="B105" s="191" t="s">
        <v>204</v>
      </c>
      <c r="C105" s="198" t="s">
        <v>1949</v>
      </c>
      <c r="D105" s="192" t="s">
        <v>1168</v>
      </c>
      <c r="E105" s="193" t="s">
        <v>1169</v>
      </c>
      <c r="F105" s="194" t="s">
        <v>601</v>
      </c>
      <c r="G105" s="195" t="s">
        <v>1532</v>
      </c>
      <c r="H105">
        <v>103</v>
      </c>
    </row>
    <row r="106" spans="1:8" ht="24">
      <c r="A106" s="197">
        <v>1110801816</v>
      </c>
      <c r="B106" s="191" t="s">
        <v>205</v>
      </c>
      <c r="C106" s="198" t="s">
        <v>1949</v>
      </c>
      <c r="D106" s="199" t="s">
        <v>1276</v>
      </c>
      <c r="E106" s="200" t="s">
        <v>1277</v>
      </c>
      <c r="F106" s="200" t="s">
        <v>601</v>
      </c>
      <c r="G106" s="195" t="s">
        <v>1532</v>
      </c>
      <c r="H106">
        <v>104</v>
      </c>
    </row>
    <row r="107" spans="1:8">
      <c r="A107" s="197">
        <v>1110801832</v>
      </c>
      <c r="B107" s="191" t="s">
        <v>206</v>
      </c>
      <c r="C107" s="198" t="s">
        <v>1949</v>
      </c>
      <c r="D107" s="199" t="s">
        <v>1583</v>
      </c>
      <c r="E107" s="200" t="s">
        <v>1278</v>
      </c>
      <c r="F107" s="200" t="s">
        <v>601</v>
      </c>
      <c r="G107" s="195" t="s">
        <v>1532</v>
      </c>
      <c r="H107">
        <v>105</v>
      </c>
    </row>
    <row r="108" spans="1:8">
      <c r="A108" s="197">
        <v>1110801840</v>
      </c>
      <c r="B108" s="191" t="s">
        <v>207</v>
      </c>
      <c r="C108" s="198" t="s">
        <v>1949</v>
      </c>
      <c r="D108" s="199" t="s">
        <v>1584</v>
      </c>
      <c r="E108" s="200" t="s">
        <v>1279</v>
      </c>
      <c r="F108" s="200" t="s">
        <v>601</v>
      </c>
      <c r="G108" s="195" t="s">
        <v>1532</v>
      </c>
      <c r="H108">
        <v>106</v>
      </c>
    </row>
    <row r="109" spans="1:8">
      <c r="A109" s="197">
        <v>1110801899</v>
      </c>
      <c r="B109" s="191" t="s">
        <v>208</v>
      </c>
      <c r="C109" s="198" t="s">
        <v>1949</v>
      </c>
      <c r="D109" s="199" t="s">
        <v>1585</v>
      </c>
      <c r="E109" s="200" t="s">
        <v>1280</v>
      </c>
      <c r="F109" s="200" t="s">
        <v>601</v>
      </c>
      <c r="G109" s="195" t="s">
        <v>1532</v>
      </c>
      <c r="H109">
        <v>107</v>
      </c>
    </row>
    <row r="110" spans="1:8" ht="24">
      <c r="A110" s="191">
        <v>1110801949</v>
      </c>
      <c r="B110" s="191" t="s">
        <v>209</v>
      </c>
      <c r="C110" s="198" t="s">
        <v>1948</v>
      </c>
      <c r="D110" s="192" t="s">
        <v>1586</v>
      </c>
      <c r="E110" s="193" t="s">
        <v>1587</v>
      </c>
      <c r="F110" s="194" t="s">
        <v>601</v>
      </c>
      <c r="G110" s="195" t="s">
        <v>1532</v>
      </c>
      <c r="H110">
        <v>108</v>
      </c>
    </row>
    <row r="111" spans="1:8" ht="24">
      <c r="A111" s="191">
        <v>1110801956</v>
      </c>
      <c r="B111" s="191" t="s">
        <v>210</v>
      </c>
      <c r="C111" s="198" t="s">
        <v>1949</v>
      </c>
      <c r="D111" s="192" t="s">
        <v>1588</v>
      </c>
      <c r="E111" s="193" t="s">
        <v>1589</v>
      </c>
      <c r="F111" s="194" t="s">
        <v>601</v>
      </c>
      <c r="G111" s="195" t="s">
        <v>1532</v>
      </c>
      <c r="H111">
        <v>109</v>
      </c>
    </row>
    <row r="112" spans="1:8">
      <c r="A112" s="197">
        <v>1110801980</v>
      </c>
      <c r="B112" s="191" t="s">
        <v>211</v>
      </c>
      <c r="C112" s="191" t="s">
        <v>1949</v>
      </c>
      <c r="D112" s="199" t="s">
        <v>1590</v>
      </c>
      <c r="E112" s="200" t="s">
        <v>1591</v>
      </c>
      <c r="F112" s="200" t="s">
        <v>601</v>
      </c>
      <c r="G112" s="195" t="s">
        <v>1532</v>
      </c>
      <c r="H112">
        <v>110</v>
      </c>
    </row>
    <row r="113" spans="1:8">
      <c r="A113" s="197">
        <v>1110801998</v>
      </c>
      <c r="B113" s="191" t="s">
        <v>212</v>
      </c>
      <c r="C113" s="191" t="s">
        <v>1949</v>
      </c>
      <c r="D113" s="199" t="s">
        <v>1592</v>
      </c>
      <c r="E113" s="200" t="s">
        <v>1593</v>
      </c>
      <c r="F113" s="200" t="s">
        <v>601</v>
      </c>
      <c r="G113" s="195" t="s">
        <v>1532</v>
      </c>
      <c r="H113">
        <v>111</v>
      </c>
    </row>
    <row r="114" spans="1:8" ht="24">
      <c r="A114" s="197">
        <v>1110802012</v>
      </c>
      <c r="B114" s="191" t="s">
        <v>213</v>
      </c>
      <c r="C114" s="191" t="s">
        <v>1949</v>
      </c>
      <c r="D114" s="199" t="s">
        <v>1594</v>
      </c>
      <c r="E114" s="200" t="s">
        <v>1595</v>
      </c>
      <c r="F114" s="200" t="s">
        <v>601</v>
      </c>
      <c r="G114" s="195" t="s">
        <v>1532</v>
      </c>
      <c r="H114">
        <v>112</v>
      </c>
    </row>
    <row r="115" spans="1:8">
      <c r="A115" s="197">
        <v>1110802046</v>
      </c>
      <c r="B115" s="191" t="s">
        <v>214</v>
      </c>
      <c r="C115" s="191" t="s">
        <v>1949</v>
      </c>
      <c r="D115" s="199" t="s">
        <v>1596</v>
      </c>
      <c r="E115" s="200" t="s">
        <v>1597</v>
      </c>
      <c r="F115" s="200" t="s">
        <v>601</v>
      </c>
      <c r="G115" s="195" t="s">
        <v>1532</v>
      </c>
      <c r="H115">
        <v>113</v>
      </c>
    </row>
    <row r="116" spans="1:8">
      <c r="A116" s="201">
        <v>1110802087</v>
      </c>
      <c r="B116" s="191" t="s">
        <v>215</v>
      </c>
      <c r="C116" s="198" t="s">
        <v>1949</v>
      </c>
      <c r="D116" s="202" t="s">
        <v>1598</v>
      </c>
      <c r="E116" s="200" t="s">
        <v>1599</v>
      </c>
      <c r="F116" s="194" t="s">
        <v>601</v>
      </c>
      <c r="G116" s="195" t="s">
        <v>1532</v>
      </c>
      <c r="H116">
        <v>114</v>
      </c>
    </row>
    <row r="117" spans="1:8" ht="26">
      <c r="A117" s="201">
        <v>1110802194</v>
      </c>
      <c r="B117" s="191" t="s">
        <v>216</v>
      </c>
      <c r="C117" s="198" t="s">
        <v>1949</v>
      </c>
      <c r="D117" s="202" t="s">
        <v>1990</v>
      </c>
      <c r="E117" s="200" t="s">
        <v>1991</v>
      </c>
      <c r="F117" s="194" t="s">
        <v>601</v>
      </c>
      <c r="G117" s="195" t="s">
        <v>1532</v>
      </c>
      <c r="H117">
        <v>115</v>
      </c>
    </row>
    <row r="118" spans="1:8">
      <c r="A118" s="197">
        <v>1110802202</v>
      </c>
      <c r="B118" s="191" t="s">
        <v>217</v>
      </c>
      <c r="C118" s="198" t="s">
        <v>1949</v>
      </c>
      <c r="D118" s="199" t="s">
        <v>1992</v>
      </c>
      <c r="E118" s="200" t="s">
        <v>1993</v>
      </c>
      <c r="F118" s="194" t="s">
        <v>601</v>
      </c>
      <c r="G118" s="195" t="s">
        <v>1532</v>
      </c>
      <c r="H118">
        <v>116</v>
      </c>
    </row>
    <row r="119" spans="1:8">
      <c r="A119" s="197">
        <v>1110802244</v>
      </c>
      <c r="B119" s="191" t="s">
        <v>218</v>
      </c>
      <c r="C119" s="191" t="s">
        <v>1949</v>
      </c>
      <c r="D119" s="199" t="s">
        <v>1994</v>
      </c>
      <c r="E119" s="200" t="s">
        <v>1995</v>
      </c>
      <c r="F119" s="194" t="s">
        <v>601</v>
      </c>
      <c r="G119" s="195" t="s">
        <v>1532</v>
      </c>
      <c r="H119">
        <v>117</v>
      </c>
    </row>
    <row r="120" spans="1:8">
      <c r="A120" s="191">
        <v>1110802251</v>
      </c>
      <c r="B120" s="191" t="s">
        <v>219</v>
      </c>
      <c r="C120" s="191" t="s">
        <v>1949</v>
      </c>
      <c r="D120" s="192" t="s">
        <v>1996</v>
      </c>
      <c r="E120" s="193" t="s">
        <v>1997</v>
      </c>
      <c r="F120" s="194" t="s">
        <v>601</v>
      </c>
      <c r="G120" s="195" t="s">
        <v>1532</v>
      </c>
      <c r="H120">
        <v>118</v>
      </c>
    </row>
    <row r="121" spans="1:8">
      <c r="A121" s="191">
        <v>1110802277</v>
      </c>
      <c r="B121" s="191" t="s">
        <v>220</v>
      </c>
      <c r="C121" s="191" t="s">
        <v>1949</v>
      </c>
      <c r="D121" s="192" t="s">
        <v>1998</v>
      </c>
      <c r="E121" s="193" t="s">
        <v>1999</v>
      </c>
      <c r="F121" s="194" t="s">
        <v>601</v>
      </c>
      <c r="G121" s="195" t="s">
        <v>1532</v>
      </c>
      <c r="H121">
        <v>119</v>
      </c>
    </row>
    <row r="122" spans="1:8">
      <c r="A122" s="197">
        <v>1110900071</v>
      </c>
      <c r="B122" s="191" t="s">
        <v>221</v>
      </c>
      <c r="C122" s="191" t="s">
        <v>1946</v>
      </c>
      <c r="D122" s="199" t="s">
        <v>611</v>
      </c>
      <c r="E122" s="200" t="s">
        <v>1600</v>
      </c>
      <c r="F122" s="200" t="s">
        <v>1601</v>
      </c>
      <c r="G122" s="195" t="s">
        <v>1532</v>
      </c>
      <c r="H122">
        <v>120</v>
      </c>
    </row>
    <row r="123" spans="1:8">
      <c r="A123" s="197">
        <v>1110900394</v>
      </c>
      <c r="B123" s="191" t="s">
        <v>222</v>
      </c>
      <c r="C123" s="198" t="s">
        <v>1946</v>
      </c>
      <c r="D123" s="199" t="s">
        <v>612</v>
      </c>
      <c r="E123" s="200" t="s">
        <v>613</v>
      </c>
      <c r="F123" s="200" t="s">
        <v>573</v>
      </c>
      <c r="G123" s="195" t="s">
        <v>1532</v>
      </c>
      <c r="H123">
        <v>121</v>
      </c>
    </row>
    <row r="124" spans="1:8">
      <c r="A124" s="191">
        <v>1110900477</v>
      </c>
      <c r="B124" s="191" t="s">
        <v>223</v>
      </c>
      <c r="C124" s="198" t="s">
        <v>1948</v>
      </c>
      <c r="D124" s="192" t="s">
        <v>614</v>
      </c>
      <c r="E124" s="193" t="s">
        <v>1602</v>
      </c>
      <c r="F124" s="194" t="s">
        <v>1601</v>
      </c>
      <c r="G124" s="195" t="s">
        <v>1532</v>
      </c>
      <c r="H124">
        <v>122</v>
      </c>
    </row>
    <row r="125" spans="1:8">
      <c r="A125" s="191">
        <v>1110900618</v>
      </c>
      <c r="B125" s="191" t="s">
        <v>224</v>
      </c>
      <c r="C125" s="191" t="s">
        <v>1946</v>
      </c>
      <c r="D125" s="192" t="s">
        <v>615</v>
      </c>
      <c r="E125" s="193" t="s">
        <v>1603</v>
      </c>
      <c r="F125" s="194" t="s">
        <v>573</v>
      </c>
      <c r="G125" s="195" t="s">
        <v>1532</v>
      </c>
      <c r="H125">
        <v>123</v>
      </c>
    </row>
    <row r="126" spans="1:8">
      <c r="A126" s="201">
        <v>1110900667</v>
      </c>
      <c r="B126" s="191" t="s">
        <v>225</v>
      </c>
      <c r="C126" s="198" t="s">
        <v>1949</v>
      </c>
      <c r="D126" s="199" t="s">
        <v>616</v>
      </c>
      <c r="E126" s="200" t="s">
        <v>1604</v>
      </c>
      <c r="F126" s="194" t="s">
        <v>573</v>
      </c>
      <c r="G126" s="195" t="s">
        <v>1532</v>
      </c>
      <c r="H126">
        <v>124</v>
      </c>
    </row>
    <row r="127" spans="1:8">
      <c r="A127" s="201">
        <v>1110900808</v>
      </c>
      <c r="B127" s="191" t="s">
        <v>226</v>
      </c>
      <c r="C127" s="203" t="s">
        <v>1949</v>
      </c>
      <c r="D127" s="199" t="s">
        <v>1170</v>
      </c>
      <c r="E127" s="200" t="s">
        <v>1158</v>
      </c>
      <c r="F127" s="194" t="s">
        <v>1601</v>
      </c>
      <c r="G127" s="195" t="s">
        <v>1532</v>
      </c>
      <c r="H127">
        <v>125</v>
      </c>
    </row>
    <row r="128" spans="1:8">
      <c r="A128" s="191">
        <v>1110900873</v>
      </c>
      <c r="B128" s="191" t="s">
        <v>227</v>
      </c>
      <c r="C128" s="198" t="s">
        <v>1949</v>
      </c>
      <c r="D128" s="192" t="s">
        <v>1281</v>
      </c>
      <c r="E128" s="193" t="s">
        <v>1605</v>
      </c>
      <c r="F128" s="194" t="s">
        <v>573</v>
      </c>
      <c r="G128" s="195" t="s">
        <v>1532</v>
      </c>
      <c r="H128">
        <v>126</v>
      </c>
    </row>
    <row r="129" spans="1:8">
      <c r="A129" s="191">
        <v>1110900923</v>
      </c>
      <c r="B129" s="191" t="s">
        <v>228</v>
      </c>
      <c r="C129" s="198" t="s">
        <v>1946</v>
      </c>
      <c r="D129" s="192" t="s">
        <v>1606</v>
      </c>
      <c r="E129" s="193" t="s">
        <v>1607</v>
      </c>
      <c r="F129" s="194" t="s">
        <v>573</v>
      </c>
      <c r="G129" s="195" t="s">
        <v>1532</v>
      </c>
      <c r="H129">
        <v>127</v>
      </c>
    </row>
    <row r="130" spans="1:8">
      <c r="A130" s="191">
        <v>1111000095</v>
      </c>
      <c r="B130" s="191" t="s">
        <v>229</v>
      </c>
      <c r="C130" s="191" t="s">
        <v>1948</v>
      </c>
      <c r="D130" s="192" t="s">
        <v>1608</v>
      </c>
      <c r="E130" s="193" t="s">
        <v>617</v>
      </c>
      <c r="F130" s="194" t="s">
        <v>618</v>
      </c>
      <c r="G130" s="195" t="s">
        <v>1532</v>
      </c>
      <c r="H130">
        <v>128</v>
      </c>
    </row>
    <row r="131" spans="1:8" ht="24">
      <c r="A131" s="191">
        <v>1111000103</v>
      </c>
      <c r="B131" s="191" t="s">
        <v>230</v>
      </c>
      <c r="C131" s="191" t="s">
        <v>1983</v>
      </c>
      <c r="D131" s="192" t="s">
        <v>619</v>
      </c>
      <c r="E131" s="193" t="s">
        <v>620</v>
      </c>
      <c r="F131" s="194" t="s">
        <v>618</v>
      </c>
      <c r="G131" s="195" t="s">
        <v>1532</v>
      </c>
      <c r="H131">
        <v>129</v>
      </c>
    </row>
    <row r="132" spans="1:8">
      <c r="A132" s="204">
        <v>1111000210</v>
      </c>
      <c r="B132" s="191" t="s">
        <v>231</v>
      </c>
      <c r="C132" s="198" t="s">
        <v>1949</v>
      </c>
      <c r="D132" s="205" t="s">
        <v>621</v>
      </c>
      <c r="E132" s="206" t="s">
        <v>622</v>
      </c>
      <c r="F132" s="206" t="s">
        <v>618</v>
      </c>
      <c r="G132" s="195" t="s">
        <v>1532</v>
      </c>
      <c r="H132">
        <v>130</v>
      </c>
    </row>
    <row r="133" spans="1:8">
      <c r="A133" s="204">
        <v>1111000392</v>
      </c>
      <c r="B133" s="191" t="s">
        <v>232</v>
      </c>
      <c r="C133" s="191" t="s">
        <v>1949</v>
      </c>
      <c r="D133" s="205" t="s">
        <v>1171</v>
      </c>
      <c r="E133" s="206" t="s">
        <v>1609</v>
      </c>
      <c r="F133" s="206" t="s">
        <v>618</v>
      </c>
      <c r="G133" s="195" t="s">
        <v>1532</v>
      </c>
      <c r="H133">
        <v>131</v>
      </c>
    </row>
    <row r="134" spans="1:8">
      <c r="A134" s="191">
        <v>1111000442</v>
      </c>
      <c r="B134" s="191" t="s">
        <v>233</v>
      </c>
      <c r="C134" s="191" t="s">
        <v>1949</v>
      </c>
      <c r="D134" s="199" t="s">
        <v>1610</v>
      </c>
      <c r="E134" s="207" t="s">
        <v>1611</v>
      </c>
      <c r="F134" s="194" t="s">
        <v>618</v>
      </c>
      <c r="G134" s="195" t="s">
        <v>1532</v>
      </c>
      <c r="H134">
        <v>132</v>
      </c>
    </row>
    <row r="135" spans="1:8" ht="24">
      <c r="A135" s="191">
        <v>1111000491</v>
      </c>
      <c r="B135" s="191" t="s">
        <v>234</v>
      </c>
      <c r="C135" s="191" t="s">
        <v>1948</v>
      </c>
      <c r="D135" s="199" t="s">
        <v>2000</v>
      </c>
      <c r="E135" s="207" t="s">
        <v>2001</v>
      </c>
      <c r="F135" s="194" t="s">
        <v>618</v>
      </c>
      <c r="G135" s="195" t="s">
        <v>1532</v>
      </c>
      <c r="H135">
        <v>133</v>
      </c>
    </row>
    <row r="136" spans="1:8">
      <c r="A136" s="203">
        <v>1111150049</v>
      </c>
      <c r="B136" s="191" t="s">
        <v>235</v>
      </c>
      <c r="C136" s="198" t="s">
        <v>1946</v>
      </c>
      <c r="D136" s="195" t="s">
        <v>623</v>
      </c>
      <c r="E136" s="195" t="s">
        <v>624</v>
      </c>
      <c r="F136" s="195" t="s">
        <v>1612</v>
      </c>
      <c r="G136" s="195" t="s">
        <v>1532</v>
      </c>
      <c r="H136">
        <v>134</v>
      </c>
    </row>
    <row r="137" spans="1:8">
      <c r="A137" s="203">
        <v>1111175038</v>
      </c>
      <c r="B137" s="191" t="s">
        <v>236</v>
      </c>
      <c r="C137" s="198" t="s">
        <v>1946</v>
      </c>
      <c r="D137" s="195" t="s">
        <v>625</v>
      </c>
      <c r="E137" s="195" t="s">
        <v>1613</v>
      </c>
      <c r="F137" s="195" t="s">
        <v>626</v>
      </c>
      <c r="G137" s="195" t="s">
        <v>1532</v>
      </c>
      <c r="H137">
        <v>135</v>
      </c>
    </row>
    <row r="138" spans="1:8">
      <c r="A138" s="203">
        <v>1111175137</v>
      </c>
      <c r="B138" s="191" t="s">
        <v>237</v>
      </c>
      <c r="C138" s="191" t="s">
        <v>1983</v>
      </c>
      <c r="D138" s="195" t="s">
        <v>627</v>
      </c>
      <c r="E138" s="195" t="s">
        <v>628</v>
      </c>
      <c r="F138" s="195" t="s">
        <v>629</v>
      </c>
      <c r="G138" s="195" t="s">
        <v>1532</v>
      </c>
      <c r="H138">
        <v>136</v>
      </c>
    </row>
    <row r="139" spans="1:8">
      <c r="A139" s="203">
        <v>1111175194</v>
      </c>
      <c r="B139" s="191" t="s">
        <v>238</v>
      </c>
      <c r="C139" s="191" t="s">
        <v>1948</v>
      </c>
      <c r="D139" s="195" t="s">
        <v>630</v>
      </c>
      <c r="E139" s="195" t="s">
        <v>631</v>
      </c>
      <c r="F139" s="195" t="s">
        <v>632</v>
      </c>
      <c r="G139" s="195" t="s">
        <v>1532</v>
      </c>
      <c r="H139">
        <v>137</v>
      </c>
    </row>
    <row r="140" spans="1:8">
      <c r="A140" s="203">
        <v>1111175277</v>
      </c>
      <c r="B140" s="191" t="s">
        <v>239</v>
      </c>
      <c r="C140" s="198" t="s">
        <v>1946</v>
      </c>
      <c r="D140" s="195" t="s">
        <v>633</v>
      </c>
      <c r="E140" s="195" t="s">
        <v>1614</v>
      </c>
      <c r="F140" s="195" t="s">
        <v>626</v>
      </c>
      <c r="G140" s="195" t="s">
        <v>1532</v>
      </c>
      <c r="H140">
        <v>138</v>
      </c>
    </row>
    <row r="141" spans="1:8">
      <c r="A141" s="203">
        <v>1111175335</v>
      </c>
      <c r="B141" s="191" t="s">
        <v>240</v>
      </c>
      <c r="C141" s="198" t="s">
        <v>1949</v>
      </c>
      <c r="D141" s="195" t="s">
        <v>1172</v>
      </c>
      <c r="E141" s="195" t="s">
        <v>1615</v>
      </c>
      <c r="F141" s="195" t="s">
        <v>1616</v>
      </c>
      <c r="G141" s="195" t="s">
        <v>1532</v>
      </c>
      <c r="H141">
        <v>139</v>
      </c>
    </row>
    <row r="142" spans="1:8">
      <c r="A142" s="203">
        <v>1111175384</v>
      </c>
      <c r="B142" s="191" t="s">
        <v>241</v>
      </c>
      <c r="C142" s="198" t="s">
        <v>1949</v>
      </c>
      <c r="D142" s="195" t="s">
        <v>1617</v>
      </c>
      <c r="E142" s="195" t="s">
        <v>1618</v>
      </c>
      <c r="F142" s="195" t="s">
        <v>1616</v>
      </c>
      <c r="G142" s="195" t="s">
        <v>1532</v>
      </c>
      <c r="H142">
        <v>140</v>
      </c>
    </row>
    <row r="143" spans="1:8">
      <c r="A143" s="203">
        <v>1111200075</v>
      </c>
      <c r="B143" s="191" t="s">
        <v>242</v>
      </c>
      <c r="C143" s="203" t="s">
        <v>1947</v>
      </c>
      <c r="D143" s="195" t="s">
        <v>634</v>
      </c>
      <c r="E143" s="195" t="s">
        <v>635</v>
      </c>
      <c r="F143" s="195" t="s">
        <v>634</v>
      </c>
      <c r="G143" s="195" t="s">
        <v>1532</v>
      </c>
      <c r="H143">
        <v>141</v>
      </c>
    </row>
    <row r="144" spans="1:8">
      <c r="A144" s="203">
        <v>1111200166</v>
      </c>
      <c r="B144" s="191" t="s">
        <v>243</v>
      </c>
      <c r="C144" s="191" t="s">
        <v>1946</v>
      </c>
      <c r="D144" s="195" t="s">
        <v>636</v>
      </c>
      <c r="E144" s="195" t="s">
        <v>1619</v>
      </c>
      <c r="F144" s="195" t="s">
        <v>634</v>
      </c>
      <c r="G144" s="195" t="s">
        <v>1532</v>
      </c>
      <c r="H144">
        <v>142</v>
      </c>
    </row>
    <row r="145" spans="1:8">
      <c r="A145" s="203">
        <v>1111200174</v>
      </c>
      <c r="B145" s="191" t="s">
        <v>244</v>
      </c>
      <c r="C145" s="198" t="s">
        <v>1946</v>
      </c>
      <c r="D145" s="195" t="s">
        <v>637</v>
      </c>
      <c r="E145" s="195" t="s">
        <v>638</v>
      </c>
      <c r="F145" s="195" t="s">
        <v>634</v>
      </c>
      <c r="G145" s="195" t="s">
        <v>1532</v>
      </c>
      <c r="H145">
        <v>143</v>
      </c>
    </row>
    <row r="146" spans="1:8">
      <c r="A146" s="203">
        <v>1111200232</v>
      </c>
      <c r="B146" s="191" t="s">
        <v>245</v>
      </c>
      <c r="C146" s="198" t="s">
        <v>1948</v>
      </c>
      <c r="D146" s="195" t="s">
        <v>639</v>
      </c>
      <c r="E146" s="195" t="s">
        <v>1620</v>
      </c>
      <c r="F146" s="195" t="s">
        <v>634</v>
      </c>
      <c r="G146" s="195" t="s">
        <v>1532</v>
      </c>
      <c r="H146">
        <v>144</v>
      </c>
    </row>
    <row r="147" spans="1:8">
      <c r="A147" s="203">
        <v>1111200554</v>
      </c>
      <c r="B147" s="191" t="s">
        <v>246</v>
      </c>
      <c r="C147" s="198" t="s">
        <v>1949</v>
      </c>
      <c r="D147" s="195" t="s">
        <v>1163</v>
      </c>
      <c r="E147" s="195" t="s">
        <v>1173</v>
      </c>
      <c r="F147" s="195" t="s">
        <v>634</v>
      </c>
      <c r="G147" s="195" t="s">
        <v>1532</v>
      </c>
      <c r="H147">
        <v>145</v>
      </c>
    </row>
    <row r="148" spans="1:8">
      <c r="A148" s="203">
        <v>1111200562</v>
      </c>
      <c r="B148" s="191" t="s">
        <v>247</v>
      </c>
      <c r="C148" s="198" t="s">
        <v>1949</v>
      </c>
      <c r="D148" s="195" t="s">
        <v>1174</v>
      </c>
      <c r="E148" s="195" t="s">
        <v>1621</v>
      </c>
      <c r="F148" s="195" t="s">
        <v>634</v>
      </c>
      <c r="G148" s="195" t="s">
        <v>1532</v>
      </c>
      <c r="H148">
        <v>146</v>
      </c>
    </row>
    <row r="149" spans="1:8">
      <c r="A149" s="203">
        <v>1111200638</v>
      </c>
      <c r="B149" s="191" t="s">
        <v>248</v>
      </c>
      <c r="C149" s="198" t="s">
        <v>1984</v>
      </c>
      <c r="D149" s="195" t="s">
        <v>1622</v>
      </c>
      <c r="E149" s="195" t="s">
        <v>1623</v>
      </c>
      <c r="F149" s="195" t="s">
        <v>634</v>
      </c>
      <c r="G149" s="195" t="s">
        <v>1532</v>
      </c>
      <c r="H149">
        <v>147</v>
      </c>
    </row>
    <row r="150" spans="1:8">
      <c r="A150" s="203">
        <v>1111200679</v>
      </c>
      <c r="B150" s="191" t="s">
        <v>249</v>
      </c>
      <c r="C150" s="198" t="s">
        <v>1948</v>
      </c>
      <c r="D150" s="195" t="s">
        <v>1624</v>
      </c>
      <c r="E150" s="195" t="s">
        <v>1625</v>
      </c>
      <c r="F150" s="195" t="s">
        <v>634</v>
      </c>
      <c r="G150" s="195" t="s">
        <v>1532</v>
      </c>
      <c r="H150">
        <v>148</v>
      </c>
    </row>
    <row r="151" spans="1:8">
      <c r="A151" s="203">
        <v>1111300115</v>
      </c>
      <c r="B151" s="191" t="s">
        <v>250</v>
      </c>
      <c r="C151" s="198" t="s">
        <v>1946</v>
      </c>
      <c r="D151" s="195" t="s">
        <v>640</v>
      </c>
      <c r="E151" s="195" t="s">
        <v>641</v>
      </c>
      <c r="F151" s="195" t="s">
        <v>1626</v>
      </c>
      <c r="G151" s="195" t="s">
        <v>1532</v>
      </c>
      <c r="H151">
        <v>149</v>
      </c>
    </row>
    <row r="152" spans="1:8">
      <c r="A152" s="203">
        <v>1111300123</v>
      </c>
      <c r="B152" s="191" t="s">
        <v>251</v>
      </c>
      <c r="C152" s="191" t="s">
        <v>1949</v>
      </c>
      <c r="D152" s="195" t="s">
        <v>642</v>
      </c>
      <c r="E152" s="195" t="s">
        <v>1627</v>
      </c>
      <c r="F152" s="195" t="s">
        <v>1626</v>
      </c>
      <c r="G152" s="195" t="s">
        <v>1532</v>
      </c>
      <c r="H152">
        <v>150</v>
      </c>
    </row>
    <row r="153" spans="1:8">
      <c r="A153" s="203">
        <v>1111300156</v>
      </c>
      <c r="B153" s="191" t="s">
        <v>252</v>
      </c>
      <c r="C153" s="191" t="s">
        <v>1948</v>
      </c>
      <c r="D153" s="195" t="s">
        <v>1628</v>
      </c>
      <c r="E153" s="195" t="s">
        <v>1175</v>
      </c>
      <c r="F153" s="195" t="s">
        <v>1176</v>
      </c>
      <c r="G153" s="195" t="s">
        <v>1532</v>
      </c>
      <c r="H153">
        <v>151</v>
      </c>
    </row>
    <row r="154" spans="1:8">
      <c r="A154" s="203">
        <v>1111300172</v>
      </c>
      <c r="B154" s="191" t="s">
        <v>253</v>
      </c>
      <c r="C154" s="191" t="s">
        <v>1949</v>
      </c>
      <c r="D154" s="195" t="s">
        <v>1163</v>
      </c>
      <c r="E154" s="195" t="s">
        <v>2002</v>
      </c>
      <c r="F154" s="195" t="s">
        <v>2003</v>
      </c>
      <c r="G154" s="195" t="s">
        <v>1532</v>
      </c>
      <c r="H154">
        <v>152</v>
      </c>
    </row>
    <row r="155" spans="1:8">
      <c r="A155" s="203">
        <v>1111400089</v>
      </c>
      <c r="B155" s="191" t="s">
        <v>254</v>
      </c>
      <c r="C155" s="191" t="s">
        <v>1983</v>
      </c>
      <c r="D155" s="195" t="s">
        <v>643</v>
      </c>
      <c r="E155" s="195" t="s">
        <v>644</v>
      </c>
      <c r="F155" s="195" t="s">
        <v>645</v>
      </c>
      <c r="G155" s="195" t="s">
        <v>1532</v>
      </c>
      <c r="H155">
        <v>153</v>
      </c>
    </row>
    <row r="156" spans="1:8">
      <c r="A156" s="203">
        <v>1111400212</v>
      </c>
      <c r="B156" s="191" t="s">
        <v>255</v>
      </c>
      <c r="C156" s="198" t="s">
        <v>1948</v>
      </c>
      <c r="D156" s="195" t="s">
        <v>646</v>
      </c>
      <c r="E156" s="195" t="s">
        <v>1629</v>
      </c>
      <c r="F156" s="195" t="s">
        <v>645</v>
      </c>
      <c r="G156" s="195" t="s">
        <v>1532</v>
      </c>
      <c r="H156">
        <v>154</v>
      </c>
    </row>
    <row r="157" spans="1:8">
      <c r="A157" s="203">
        <v>1111400360</v>
      </c>
      <c r="B157" s="191" t="s">
        <v>256</v>
      </c>
      <c r="C157" s="198" t="s">
        <v>1948</v>
      </c>
      <c r="D157" s="195" t="s">
        <v>1177</v>
      </c>
      <c r="E157" s="195" t="s">
        <v>1630</v>
      </c>
      <c r="F157" s="195" t="s">
        <v>645</v>
      </c>
      <c r="G157" s="195" t="s">
        <v>1532</v>
      </c>
      <c r="H157">
        <v>155</v>
      </c>
    </row>
    <row r="158" spans="1:8">
      <c r="A158" s="203">
        <v>1111400386</v>
      </c>
      <c r="B158" s="191" t="s">
        <v>257</v>
      </c>
      <c r="C158" s="198" t="s">
        <v>1949</v>
      </c>
      <c r="D158" s="195" t="s">
        <v>1282</v>
      </c>
      <c r="E158" s="195" t="s">
        <v>1283</v>
      </c>
      <c r="F158" s="195" t="s">
        <v>645</v>
      </c>
      <c r="G158" s="195" t="s">
        <v>1532</v>
      </c>
      <c r="H158">
        <v>156</v>
      </c>
    </row>
    <row r="159" spans="1:8">
      <c r="A159" s="203">
        <v>1111600100</v>
      </c>
      <c r="B159" s="191" t="s">
        <v>258</v>
      </c>
      <c r="C159" s="198" t="s">
        <v>1946</v>
      </c>
      <c r="D159" s="195" t="s">
        <v>647</v>
      </c>
      <c r="E159" s="195" t="s">
        <v>1631</v>
      </c>
      <c r="F159" s="195" t="s">
        <v>67</v>
      </c>
      <c r="G159" s="195" t="s">
        <v>1532</v>
      </c>
      <c r="H159">
        <v>157</v>
      </c>
    </row>
    <row r="160" spans="1:8">
      <c r="A160" s="203">
        <v>1111600118</v>
      </c>
      <c r="B160" s="191" t="s">
        <v>259</v>
      </c>
      <c r="C160" s="191" t="s">
        <v>1946</v>
      </c>
      <c r="D160" s="195" t="s">
        <v>648</v>
      </c>
      <c r="E160" s="195" t="s">
        <v>1632</v>
      </c>
      <c r="F160" s="195" t="s">
        <v>649</v>
      </c>
      <c r="G160" s="195" t="s">
        <v>1532</v>
      </c>
      <c r="H160">
        <v>158</v>
      </c>
    </row>
    <row r="161" spans="1:8">
      <c r="A161" s="203">
        <v>1111600134</v>
      </c>
      <c r="B161" s="191" t="s">
        <v>260</v>
      </c>
      <c r="C161" s="201" t="s">
        <v>1946</v>
      </c>
      <c r="D161" s="195" t="s">
        <v>650</v>
      </c>
      <c r="E161" s="195" t="s">
        <v>651</v>
      </c>
      <c r="F161" s="195" t="s">
        <v>649</v>
      </c>
      <c r="G161" s="195" t="s">
        <v>1532</v>
      </c>
      <c r="H161">
        <v>159</v>
      </c>
    </row>
    <row r="162" spans="1:8">
      <c r="A162" s="203">
        <v>1111600159</v>
      </c>
      <c r="B162" s="191" t="s">
        <v>261</v>
      </c>
      <c r="C162" s="201" t="s">
        <v>1946</v>
      </c>
      <c r="D162" s="195" t="s">
        <v>650</v>
      </c>
      <c r="E162" s="195" t="s">
        <v>652</v>
      </c>
      <c r="F162" s="195" t="s">
        <v>649</v>
      </c>
      <c r="G162" s="195" t="s">
        <v>1532</v>
      </c>
      <c r="H162">
        <v>160</v>
      </c>
    </row>
    <row r="163" spans="1:8">
      <c r="A163" s="203">
        <v>1111600241</v>
      </c>
      <c r="B163" s="191" t="s">
        <v>262</v>
      </c>
      <c r="C163" s="198" t="s">
        <v>1948</v>
      </c>
      <c r="D163" s="195" t="s">
        <v>653</v>
      </c>
      <c r="E163" s="195" t="s">
        <v>654</v>
      </c>
      <c r="F163" s="195" t="s">
        <v>649</v>
      </c>
      <c r="G163" s="195" t="s">
        <v>1532</v>
      </c>
      <c r="H163">
        <v>161</v>
      </c>
    </row>
    <row r="164" spans="1:8">
      <c r="A164" s="203">
        <v>1111600274</v>
      </c>
      <c r="B164" s="191" t="s">
        <v>263</v>
      </c>
      <c r="C164" s="198" t="s">
        <v>1946</v>
      </c>
      <c r="D164" s="195" t="s">
        <v>655</v>
      </c>
      <c r="E164" s="195" t="s">
        <v>68</v>
      </c>
      <c r="F164" s="195" t="s">
        <v>649</v>
      </c>
      <c r="G164" s="195" t="s">
        <v>1532</v>
      </c>
      <c r="H164">
        <v>162</v>
      </c>
    </row>
    <row r="165" spans="1:8">
      <c r="A165" s="203">
        <v>1111600282</v>
      </c>
      <c r="B165" s="191" t="s">
        <v>264</v>
      </c>
      <c r="C165" s="201" t="s">
        <v>1946</v>
      </c>
      <c r="D165" s="195" t="s">
        <v>655</v>
      </c>
      <c r="E165" s="195" t="s">
        <v>1633</v>
      </c>
      <c r="F165" s="195" t="s">
        <v>649</v>
      </c>
      <c r="G165" s="195" t="s">
        <v>1532</v>
      </c>
      <c r="H165">
        <v>163</v>
      </c>
    </row>
    <row r="166" spans="1:8">
      <c r="A166" s="203">
        <v>1111600399</v>
      </c>
      <c r="B166" s="191" t="s">
        <v>265</v>
      </c>
      <c r="C166" s="191" t="s">
        <v>1948</v>
      </c>
      <c r="D166" s="195" t="s">
        <v>1634</v>
      </c>
      <c r="E166" s="195" t="s">
        <v>1635</v>
      </c>
      <c r="F166" s="195" t="s">
        <v>67</v>
      </c>
      <c r="G166" s="195" t="s">
        <v>1532</v>
      </c>
      <c r="H166">
        <v>164</v>
      </c>
    </row>
    <row r="167" spans="1:8">
      <c r="A167" s="203">
        <v>1111600506</v>
      </c>
      <c r="B167" s="191" t="s">
        <v>266</v>
      </c>
      <c r="C167" s="201" t="s">
        <v>1948</v>
      </c>
      <c r="D167" s="195" t="s">
        <v>656</v>
      </c>
      <c r="E167" s="195" t="s">
        <v>657</v>
      </c>
      <c r="F167" s="195" t="s">
        <v>649</v>
      </c>
      <c r="G167" s="195" t="s">
        <v>1532</v>
      </c>
      <c r="H167">
        <v>165</v>
      </c>
    </row>
    <row r="168" spans="1:8">
      <c r="A168" s="203">
        <v>1111600530</v>
      </c>
      <c r="B168" s="191" t="s">
        <v>267</v>
      </c>
      <c r="C168" s="201" t="s">
        <v>1948</v>
      </c>
      <c r="D168" s="195" t="s">
        <v>658</v>
      </c>
      <c r="E168" s="195" t="s">
        <v>659</v>
      </c>
      <c r="F168" s="195" t="s">
        <v>649</v>
      </c>
      <c r="G168" s="195" t="s">
        <v>1532</v>
      </c>
      <c r="H168">
        <v>166</v>
      </c>
    </row>
    <row r="169" spans="1:8">
      <c r="A169" s="203">
        <v>1111600712</v>
      </c>
      <c r="B169" s="191" t="s">
        <v>268</v>
      </c>
      <c r="C169" s="201" t="s">
        <v>1946</v>
      </c>
      <c r="D169" s="195" t="s">
        <v>648</v>
      </c>
      <c r="E169" s="195" t="s">
        <v>660</v>
      </c>
      <c r="F169" s="195" t="s">
        <v>649</v>
      </c>
      <c r="G169" s="195" t="s">
        <v>1532</v>
      </c>
      <c r="H169">
        <v>167</v>
      </c>
    </row>
    <row r="170" spans="1:8">
      <c r="A170" s="203">
        <v>1111600845</v>
      </c>
      <c r="B170" s="191" t="s">
        <v>269</v>
      </c>
      <c r="C170" s="201" t="s">
        <v>1948</v>
      </c>
      <c r="D170" s="195" t="s">
        <v>549</v>
      </c>
      <c r="E170" s="195" t="s">
        <v>1636</v>
      </c>
      <c r="F170" s="195" t="s">
        <v>649</v>
      </c>
      <c r="G170" s="195" t="s">
        <v>1532</v>
      </c>
      <c r="H170">
        <v>168</v>
      </c>
    </row>
    <row r="171" spans="1:8">
      <c r="A171" s="203">
        <v>1111600852</v>
      </c>
      <c r="B171" s="191" t="s">
        <v>270</v>
      </c>
      <c r="C171" s="198" t="s">
        <v>1949</v>
      </c>
      <c r="D171" s="195" t="s">
        <v>661</v>
      </c>
      <c r="E171" s="195" t="s">
        <v>2004</v>
      </c>
      <c r="F171" s="195" t="s">
        <v>649</v>
      </c>
      <c r="G171" s="195" t="s">
        <v>1532</v>
      </c>
      <c r="H171">
        <v>169</v>
      </c>
    </row>
    <row r="172" spans="1:8">
      <c r="A172" s="203">
        <v>1111600944</v>
      </c>
      <c r="B172" s="191" t="s">
        <v>271</v>
      </c>
      <c r="C172" s="191" t="s">
        <v>1948</v>
      </c>
      <c r="D172" s="195" t="s">
        <v>1178</v>
      </c>
      <c r="E172" s="195" t="s">
        <v>1179</v>
      </c>
      <c r="F172" s="195" t="s">
        <v>649</v>
      </c>
      <c r="G172" s="195" t="s">
        <v>1532</v>
      </c>
      <c r="H172">
        <v>170</v>
      </c>
    </row>
    <row r="173" spans="1:8">
      <c r="A173" s="203">
        <v>1111600977</v>
      </c>
      <c r="B173" s="191" t="s">
        <v>272</v>
      </c>
      <c r="C173" s="198" t="s">
        <v>1946</v>
      </c>
      <c r="D173" s="195" t="s">
        <v>1284</v>
      </c>
      <c r="E173" s="195" t="s">
        <v>1637</v>
      </c>
      <c r="F173" s="195" t="s">
        <v>67</v>
      </c>
      <c r="G173" s="195" t="s">
        <v>1532</v>
      </c>
      <c r="H173">
        <v>171</v>
      </c>
    </row>
    <row r="174" spans="1:8">
      <c r="A174" s="203">
        <v>1111601009</v>
      </c>
      <c r="B174" s="191" t="s">
        <v>273</v>
      </c>
      <c r="C174" s="198" t="s">
        <v>1949</v>
      </c>
      <c r="D174" s="195" t="s">
        <v>1285</v>
      </c>
      <c r="E174" s="195" t="s">
        <v>1286</v>
      </c>
      <c r="F174" s="195" t="s">
        <v>1287</v>
      </c>
      <c r="G174" s="195" t="s">
        <v>1532</v>
      </c>
      <c r="H174">
        <v>172</v>
      </c>
    </row>
    <row r="175" spans="1:8">
      <c r="A175" s="203">
        <v>1111601017</v>
      </c>
      <c r="B175" s="191" t="s">
        <v>274</v>
      </c>
      <c r="C175" s="198" t="s">
        <v>1949</v>
      </c>
      <c r="D175" s="195" t="s">
        <v>1288</v>
      </c>
      <c r="E175" s="195" t="s">
        <v>1638</v>
      </c>
      <c r="F175" s="195" t="s">
        <v>1287</v>
      </c>
      <c r="G175" s="195" t="s">
        <v>1532</v>
      </c>
      <c r="H175">
        <v>173</v>
      </c>
    </row>
    <row r="176" spans="1:8">
      <c r="A176" s="203">
        <v>1111601025</v>
      </c>
      <c r="B176" s="191" t="s">
        <v>275</v>
      </c>
      <c r="C176" s="203" t="s">
        <v>1949</v>
      </c>
      <c r="D176" s="195" t="s">
        <v>1282</v>
      </c>
      <c r="E176" s="195" t="s">
        <v>1289</v>
      </c>
      <c r="F176" s="195" t="s">
        <v>649</v>
      </c>
      <c r="G176" s="195" t="s">
        <v>1532</v>
      </c>
      <c r="H176">
        <v>174</v>
      </c>
    </row>
    <row r="177" spans="1:8">
      <c r="A177" s="203">
        <v>1111700181</v>
      </c>
      <c r="B177" s="191" t="s">
        <v>276</v>
      </c>
      <c r="C177" s="198" t="s">
        <v>1948</v>
      </c>
      <c r="D177" s="195" t="s">
        <v>662</v>
      </c>
      <c r="E177" s="195" t="s">
        <v>663</v>
      </c>
      <c r="F177" s="195" t="s">
        <v>664</v>
      </c>
      <c r="G177" s="195" t="s">
        <v>1532</v>
      </c>
      <c r="H177">
        <v>175</v>
      </c>
    </row>
    <row r="178" spans="1:8">
      <c r="A178" s="203">
        <v>1111700249</v>
      </c>
      <c r="B178" s="191" t="s">
        <v>277</v>
      </c>
      <c r="C178" s="198" t="s">
        <v>1946</v>
      </c>
      <c r="D178" s="195" t="s">
        <v>666</v>
      </c>
      <c r="E178" s="195" t="s">
        <v>667</v>
      </c>
      <c r="F178" s="195" t="s">
        <v>664</v>
      </c>
      <c r="G178" s="195" t="s">
        <v>1532</v>
      </c>
      <c r="H178">
        <v>176</v>
      </c>
    </row>
    <row r="179" spans="1:8">
      <c r="A179" s="203">
        <v>1111700272</v>
      </c>
      <c r="B179" s="191" t="s">
        <v>278</v>
      </c>
      <c r="C179" s="203" t="s">
        <v>1946</v>
      </c>
      <c r="D179" s="195" t="s">
        <v>665</v>
      </c>
      <c r="E179" s="195" t="s">
        <v>1639</v>
      </c>
      <c r="F179" s="195" t="s">
        <v>664</v>
      </c>
      <c r="G179" s="195" t="s">
        <v>1532</v>
      </c>
      <c r="H179">
        <v>177</v>
      </c>
    </row>
    <row r="180" spans="1:8">
      <c r="A180" s="203">
        <v>1111700348</v>
      </c>
      <c r="B180" s="191" t="s">
        <v>279</v>
      </c>
      <c r="C180" s="191" t="s">
        <v>1983</v>
      </c>
      <c r="D180" s="195" t="s">
        <v>668</v>
      </c>
      <c r="E180" s="195" t="s">
        <v>2005</v>
      </c>
      <c r="F180" s="195" t="s">
        <v>664</v>
      </c>
      <c r="G180" s="195" t="s">
        <v>1532</v>
      </c>
      <c r="H180">
        <v>178</v>
      </c>
    </row>
    <row r="181" spans="1:8">
      <c r="A181" s="203">
        <v>1111700355</v>
      </c>
      <c r="B181" s="191" t="s">
        <v>280</v>
      </c>
      <c r="C181" s="198" t="s">
        <v>1983</v>
      </c>
      <c r="D181" s="195" t="s">
        <v>668</v>
      </c>
      <c r="E181" s="195" t="s">
        <v>669</v>
      </c>
      <c r="F181" s="195" t="s">
        <v>664</v>
      </c>
      <c r="G181" s="195" t="s">
        <v>1532</v>
      </c>
      <c r="H181">
        <v>179</v>
      </c>
    </row>
    <row r="182" spans="1:8">
      <c r="A182" s="203">
        <v>1111700363</v>
      </c>
      <c r="B182" s="191" t="s">
        <v>281</v>
      </c>
      <c r="C182" s="198" t="s">
        <v>1983</v>
      </c>
      <c r="D182" s="195" t="s">
        <v>668</v>
      </c>
      <c r="E182" s="195" t="s">
        <v>670</v>
      </c>
      <c r="F182" s="195" t="s">
        <v>664</v>
      </c>
      <c r="G182" s="195" t="s">
        <v>1532</v>
      </c>
      <c r="H182">
        <v>180</v>
      </c>
    </row>
    <row r="183" spans="1:8">
      <c r="A183" s="203">
        <v>1111700611</v>
      </c>
      <c r="B183" s="191" t="s">
        <v>282</v>
      </c>
      <c r="C183" s="198" t="s">
        <v>1949</v>
      </c>
      <c r="D183" s="195" t="s">
        <v>1180</v>
      </c>
      <c r="E183" s="195" t="s">
        <v>1290</v>
      </c>
      <c r="F183" s="195" t="s">
        <v>867</v>
      </c>
      <c r="G183" s="195" t="s">
        <v>1532</v>
      </c>
      <c r="H183">
        <v>181</v>
      </c>
    </row>
    <row r="184" spans="1:8">
      <c r="A184" s="203">
        <v>1111700710</v>
      </c>
      <c r="B184" s="191" t="s">
        <v>283</v>
      </c>
      <c r="C184" s="198" t="s">
        <v>1949</v>
      </c>
      <c r="D184" s="195" t="s">
        <v>1181</v>
      </c>
      <c r="E184" s="195" t="s">
        <v>1640</v>
      </c>
      <c r="F184" s="195" t="s">
        <v>664</v>
      </c>
      <c r="G184" s="195" t="s">
        <v>1532</v>
      </c>
      <c r="H184">
        <v>182</v>
      </c>
    </row>
    <row r="185" spans="1:8">
      <c r="A185" s="203">
        <v>1111700801</v>
      </c>
      <c r="B185" s="191" t="s">
        <v>284</v>
      </c>
      <c r="C185" s="198" t="s">
        <v>1949</v>
      </c>
      <c r="D185" s="195" t="s">
        <v>1641</v>
      </c>
      <c r="E185" s="195" t="s">
        <v>1642</v>
      </c>
      <c r="F185" s="195" t="s">
        <v>664</v>
      </c>
      <c r="G185" s="195" t="s">
        <v>1532</v>
      </c>
      <c r="H185">
        <v>183</v>
      </c>
    </row>
    <row r="186" spans="1:8">
      <c r="A186" s="203">
        <v>1111800122</v>
      </c>
      <c r="B186" s="191" t="s">
        <v>285</v>
      </c>
      <c r="C186" s="198" t="s">
        <v>1946</v>
      </c>
      <c r="D186" s="195" t="s">
        <v>671</v>
      </c>
      <c r="E186" s="195" t="s">
        <v>672</v>
      </c>
      <c r="F186" s="195" t="s">
        <v>673</v>
      </c>
      <c r="G186" s="195" t="s">
        <v>1532</v>
      </c>
      <c r="H186">
        <v>184</v>
      </c>
    </row>
    <row r="187" spans="1:8">
      <c r="A187" s="203">
        <v>1111800155</v>
      </c>
      <c r="B187" s="191" t="s">
        <v>286</v>
      </c>
      <c r="C187" s="198" t="s">
        <v>1946</v>
      </c>
      <c r="D187" s="195" t="s">
        <v>674</v>
      </c>
      <c r="E187" s="195" t="s">
        <v>675</v>
      </c>
      <c r="F187" s="195" t="s">
        <v>673</v>
      </c>
      <c r="G187" s="195" t="s">
        <v>1532</v>
      </c>
      <c r="H187">
        <v>185</v>
      </c>
    </row>
    <row r="188" spans="1:8">
      <c r="A188" s="203">
        <v>1111800429</v>
      </c>
      <c r="B188" s="191" t="s">
        <v>287</v>
      </c>
      <c r="C188" s="203" t="s">
        <v>1946</v>
      </c>
      <c r="D188" s="195" t="s">
        <v>676</v>
      </c>
      <c r="E188" s="195" t="s">
        <v>677</v>
      </c>
      <c r="F188" s="195" t="s">
        <v>673</v>
      </c>
      <c r="G188" s="195" t="s">
        <v>1532</v>
      </c>
      <c r="H188">
        <v>186</v>
      </c>
    </row>
    <row r="189" spans="1:8">
      <c r="A189" s="203">
        <v>1111800445</v>
      </c>
      <c r="B189" s="191" t="s">
        <v>288</v>
      </c>
      <c r="C189" s="198" t="s">
        <v>1948</v>
      </c>
      <c r="D189" s="195" t="s">
        <v>678</v>
      </c>
      <c r="E189" s="195" t="s">
        <v>679</v>
      </c>
      <c r="F189" s="195" t="s">
        <v>673</v>
      </c>
      <c r="G189" s="195" t="s">
        <v>1532</v>
      </c>
      <c r="H189">
        <v>187</v>
      </c>
    </row>
    <row r="190" spans="1:8">
      <c r="A190" s="203">
        <v>1111800601</v>
      </c>
      <c r="B190" s="191" t="s">
        <v>289</v>
      </c>
      <c r="C190" s="198" t="s">
        <v>1949</v>
      </c>
      <c r="D190" s="195" t="s">
        <v>680</v>
      </c>
      <c r="E190" s="195" t="s">
        <v>1643</v>
      </c>
      <c r="F190" s="195" t="s">
        <v>673</v>
      </c>
      <c r="G190" s="195" t="s">
        <v>1532</v>
      </c>
      <c r="H190">
        <v>188</v>
      </c>
    </row>
    <row r="191" spans="1:8">
      <c r="A191" s="203">
        <v>1111800809</v>
      </c>
      <c r="B191" s="191" t="s">
        <v>290</v>
      </c>
      <c r="C191" s="198" t="s">
        <v>1948</v>
      </c>
      <c r="D191" s="195" t="s">
        <v>681</v>
      </c>
      <c r="E191" s="195" t="s">
        <v>1644</v>
      </c>
      <c r="F191" s="195" t="s">
        <v>673</v>
      </c>
      <c r="G191" s="195" t="s">
        <v>1532</v>
      </c>
      <c r="H191">
        <v>189</v>
      </c>
    </row>
    <row r="192" spans="1:8">
      <c r="A192" s="203">
        <v>1111800825</v>
      </c>
      <c r="B192" s="191" t="s">
        <v>291</v>
      </c>
      <c r="C192" s="198" t="s">
        <v>1948</v>
      </c>
      <c r="D192" s="195" t="s">
        <v>682</v>
      </c>
      <c r="E192" s="195" t="s">
        <v>1645</v>
      </c>
      <c r="F192" s="195" t="s">
        <v>673</v>
      </c>
      <c r="G192" s="195" t="s">
        <v>1532</v>
      </c>
      <c r="H192">
        <v>190</v>
      </c>
    </row>
    <row r="193" spans="1:8">
      <c r="A193" s="203">
        <v>1111800890</v>
      </c>
      <c r="B193" s="191" t="s">
        <v>292</v>
      </c>
      <c r="C193" s="203" t="s">
        <v>1948</v>
      </c>
      <c r="D193" s="195" t="s">
        <v>1182</v>
      </c>
      <c r="E193" s="195" t="s">
        <v>1646</v>
      </c>
      <c r="F193" s="195" t="s">
        <v>673</v>
      </c>
      <c r="G193" s="195" t="s">
        <v>1532</v>
      </c>
      <c r="H193">
        <v>191</v>
      </c>
    </row>
    <row r="194" spans="1:8">
      <c r="A194" s="203">
        <v>1111801021</v>
      </c>
      <c r="B194" s="191" t="s">
        <v>293</v>
      </c>
      <c r="C194" s="198" t="s">
        <v>1984</v>
      </c>
      <c r="D194" s="195" t="s">
        <v>1183</v>
      </c>
      <c r="E194" s="195" t="s">
        <v>1647</v>
      </c>
      <c r="F194" s="195" t="s">
        <v>673</v>
      </c>
      <c r="G194" s="195" t="s">
        <v>1532</v>
      </c>
      <c r="H194">
        <v>192</v>
      </c>
    </row>
    <row r="195" spans="1:8">
      <c r="A195" s="203">
        <v>1111801047</v>
      </c>
      <c r="B195" s="191" t="s">
        <v>294</v>
      </c>
      <c r="C195" s="198" t="s">
        <v>1947</v>
      </c>
      <c r="D195" s="195" t="s">
        <v>1184</v>
      </c>
      <c r="E195" s="195" t="s">
        <v>1648</v>
      </c>
      <c r="F195" s="195" t="s">
        <v>673</v>
      </c>
      <c r="G195" s="195" t="s">
        <v>1532</v>
      </c>
      <c r="H195">
        <v>193</v>
      </c>
    </row>
    <row r="196" spans="1:8">
      <c r="A196" s="203">
        <v>1111801146</v>
      </c>
      <c r="B196" s="191" t="s">
        <v>295</v>
      </c>
      <c r="C196" s="198" t="s">
        <v>1949</v>
      </c>
      <c r="D196" s="195" t="s">
        <v>1291</v>
      </c>
      <c r="E196" s="195" t="s">
        <v>1292</v>
      </c>
      <c r="F196" s="195" t="s">
        <v>673</v>
      </c>
      <c r="G196" s="195" t="s">
        <v>1532</v>
      </c>
      <c r="H196">
        <v>194</v>
      </c>
    </row>
    <row r="197" spans="1:8">
      <c r="A197" s="203">
        <v>1111801245</v>
      </c>
      <c r="B197" s="191" t="s">
        <v>296</v>
      </c>
      <c r="C197" s="198" t="s">
        <v>1949</v>
      </c>
      <c r="D197" s="195" t="s">
        <v>1649</v>
      </c>
      <c r="E197" s="195" t="s">
        <v>1650</v>
      </c>
      <c r="F197" s="195" t="s">
        <v>673</v>
      </c>
      <c r="G197" s="195" t="s">
        <v>1532</v>
      </c>
      <c r="H197">
        <v>195</v>
      </c>
    </row>
    <row r="198" spans="1:8">
      <c r="A198" s="203">
        <v>1111801328</v>
      </c>
      <c r="B198" s="191" t="s">
        <v>297</v>
      </c>
      <c r="C198" s="198" t="s">
        <v>1948</v>
      </c>
      <c r="D198" s="195" t="s">
        <v>2006</v>
      </c>
      <c r="E198" s="195" t="s">
        <v>2007</v>
      </c>
      <c r="F198" s="195" t="s">
        <v>673</v>
      </c>
      <c r="G198" s="195" t="s">
        <v>1532</v>
      </c>
      <c r="H198">
        <v>196</v>
      </c>
    </row>
    <row r="199" spans="1:8">
      <c r="A199" s="203">
        <v>1111801369</v>
      </c>
      <c r="B199" s="191" t="s">
        <v>298</v>
      </c>
      <c r="C199" s="198" t="s">
        <v>1949</v>
      </c>
      <c r="D199" s="195" t="s">
        <v>2008</v>
      </c>
      <c r="E199" s="195" t="s">
        <v>2009</v>
      </c>
      <c r="F199" s="195" t="s">
        <v>673</v>
      </c>
      <c r="G199" s="195" t="s">
        <v>1532</v>
      </c>
      <c r="H199">
        <v>197</v>
      </c>
    </row>
    <row r="200" spans="1:8">
      <c r="A200" s="203">
        <v>1111900120</v>
      </c>
      <c r="B200" s="191" t="s">
        <v>299</v>
      </c>
      <c r="C200" s="198" t="s">
        <v>1946</v>
      </c>
      <c r="D200" s="195" t="s">
        <v>683</v>
      </c>
      <c r="E200" s="195" t="s">
        <v>1651</v>
      </c>
      <c r="F200" s="195" t="s">
        <v>684</v>
      </c>
      <c r="G200" s="195" t="s">
        <v>1532</v>
      </c>
      <c r="H200">
        <v>198</v>
      </c>
    </row>
    <row r="201" spans="1:8">
      <c r="A201" s="203">
        <v>1111900187</v>
      </c>
      <c r="B201" s="191" t="s">
        <v>2010</v>
      </c>
      <c r="C201" s="198" t="s">
        <v>1946</v>
      </c>
      <c r="D201" s="195" t="s">
        <v>685</v>
      </c>
      <c r="E201" s="195" t="s">
        <v>686</v>
      </c>
      <c r="F201" s="195" t="s">
        <v>684</v>
      </c>
      <c r="G201" s="195" t="s">
        <v>1532</v>
      </c>
      <c r="H201">
        <v>199</v>
      </c>
    </row>
    <row r="202" spans="1:8">
      <c r="A202" s="203">
        <v>1111900195</v>
      </c>
      <c r="B202" s="191" t="s">
        <v>300</v>
      </c>
      <c r="C202" s="198" t="s">
        <v>1946</v>
      </c>
      <c r="D202" s="195" t="s">
        <v>685</v>
      </c>
      <c r="E202" s="195" t="s">
        <v>687</v>
      </c>
      <c r="F202" s="195" t="s">
        <v>684</v>
      </c>
      <c r="G202" s="195" t="s">
        <v>1532</v>
      </c>
      <c r="H202">
        <v>200</v>
      </c>
    </row>
    <row r="203" spans="1:8">
      <c r="A203" s="203">
        <v>1111900427</v>
      </c>
      <c r="B203" s="191" t="s">
        <v>301</v>
      </c>
      <c r="C203" s="198" t="s">
        <v>1946</v>
      </c>
      <c r="D203" s="195" t="s">
        <v>688</v>
      </c>
      <c r="E203" s="195" t="s">
        <v>689</v>
      </c>
      <c r="F203" s="195" t="s">
        <v>684</v>
      </c>
      <c r="G203" s="195" t="s">
        <v>1532</v>
      </c>
      <c r="H203">
        <v>201</v>
      </c>
    </row>
    <row r="204" spans="1:8">
      <c r="A204" s="203">
        <v>1111900674</v>
      </c>
      <c r="B204" s="191" t="s">
        <v>302</v>
      </c>
      <c r="C204" s="198" t="s">
        <v>1949</v>
      </c>
      <c r="D204" s="195" t="s">
        <v>690</v>
      </c>
      <c r="E204" s="195" t="s">
        <v>1652</v>
      </c>
      <c r="F204" s="195" t="s">
        <v>684</v>
      </c>
      <c r="G204" s="195" t="s">
        <v>1532</v>
      </c>
      <c r="H204">
        <v>202</v>
      </c>
    </row>
    <row r="205" spans="1:8">
      <c r="A205" s="203">
        <v>1111900807</v>
      </c>
      <c r="B205" s="191" t="s">
        <v>303</v>
      </c>
      <c r="C205" s="198" t="s">
        <v>1948</v>
      </c>
      <c r="D205" s="195" t="s">
        <v>2011</v>
      </c>
      <c r="E205" s="195" t="s">
        <v>2012</v>
      </c>
      <c r="F205" s="195" t="s">
        <v>684</v>
      </c>
      <c r="G205" s="195" t="s">
        <v>1532</v>
      </c>
      <c r="H205">
        <v>203</v>
      </c>
    </row>
    <row r="206" spans="1:8">
      <c r="A206" s="203">
        <v>1112100084</v>
      </c>
      <c r="B206" s="191" t="s">
        <v>304</v>
      </c>
      <c r="C206" s="198" t="s">
        <v>1946</v>
      </c>
      <c r="D206" s="195" t="s">
        <v>691</v>
      </c>
      <c r="E206" s="195" t="s">
        <v>1653</v>
      </c>
      <c r="F206" s="195" t="s">
        <v>1654</v>
      </c>
      <c r="G206" s="195" t="s">
        <v>1532</v>
      </c>
      <c r="H206">
        <v>204</v>
      </c>
    </row>
    <row r="207" spans="1:8">
      <c r="A207" s="203">
        <v>1112100092</v>
      </c>
      <c r="B207" s="191" t="s">
        <v>305</v>
      </c>
      <c r="C207" s="198" t="s">
        <v>1983</v>
      </c>
      <c r="D207" s="195" t="s">
        <v>692</v>
      </c>
      <c r="E207" s="195" t="s">
        <v>693</v>
      </c>
      <c r="F207" s="195" t="s">
        <v>1654</v>
      </c>
      <c r="G207" s="195" t="s">
        <v>1532</v>
      </c>
      <c r="H207">
        <v>205</v>
      </c>
    </row>
    <row r="208" spans="1:8">
      <c r="A208" s="203">
        <v>1112100415</v>
      </c>
      <c r="B208" s="191" t="s">
        <v>306</v>
      </c>
      <c r="C208" s="196" t="s">
        <v>1983</v>
      </c>
      <c r="D208" s="195" t="s">
        <v>694</v>
      </c>
      <c r="E208" s="195" t="s">
        <v>695</v>
      </c>
      <c r="F208" s="195" t="s">
        <v>1654</v>
      </c>
      <c r="G208" s="195" t="s">
        <v>1532</v>
      </c>
      <c r="H208">
        <v>206</v>
      </c>
    </row>
    <row r="209" spans="1:8">
      <c r="A209" s="203">
        <v>1112100449</v>
      </c>
      <c r="B209" s="191" t="s">
        <v>307</v>
      </c>
      <c r="C209" s="196" t="s">
        <v>1948</v>
      </c>
      <c r="D209" s="195" t="s">
        <v>696</v>
      </c>
      <c r="E209" s="195" t="s">
        <v>1655</v>
      </c>
      <c r="F209" s="195" t="s">
        <v>1654</v>
      </c>
      <c r="G209" s="195" t="s">
        <v>1532</v>
      </c>
      <c r="H209">
        <v>207</v>
      </c>
    </row>
    <row r="210" spans="1:8">
      <c r="A210" s="203">
        <v>1112100464</v>
      </c>
      <c r="B210" s="191" t="s">
        <v>308</v>
      </c>
      <c r="C210" s="198" t="s">
        <v>1946</v>
      </c>
      <c r="D210" s="195" t="s">
        <v>697</v>
      </c>
      <c r="E210" s="195" t="s">
        <v>698</v>
      </c>
      <c r="F210" s="195" t="s">
        <v>1654</v>
      </c>
      <c r="G210" s="195" t="s">
        <v>1532</v>
      </c>
      <c r="H210">
        <v>208</v>
      </c>
    </row>
    <row r="211" spans="1:8">
      <c r="A211" s="203">
        <v>1112100555</v>
      </c>
      <c r="B211" s="191" t="s">
        <v>309</v>
      </c>
      <c r="C211" s="196" t="s">
        <v>1949</v>
      </c>
      <c r="D211" s="195" t="s">
        <v>699</v>
      </c>
      <c r="E211" s="195" t="s">
        <v>1656</v>
      </c>
      <c r="F211" s="195" t="s">
        <v>700</v>
      </c>
      <c r="G211" s="195" t="s">
        <v>1532</v>
      </c>
      <c r="H211">
        <v>209</v>
      </c>
    </row>
    <row r="212" spans="1:8">
      <c r="A212" s="203">
        <v>1112100662</v>
      </c>
      <c r="B212" s="191" t="s">
        <v>310</v>
      </c>
      <c r="C212" s="198" t="s">
        <v>1949</v>
      </c>
      <c r="D212" s="195" t="s">
        <v>1186</v>
      </c>
      <c r="E212" s="195" t="s">
        <v>1657</v>
      </c>
      <c r="F212" s="195" t="s">
        <v>1185</v>
      </c>
      <c r="G212" s="195" t="s">
        <v>1532</v>
      </c>
      <c r="H212">
        <v>210</v>
      </c>
    </row>
    <row r="213" spans="1:8">
      <c r="A213" s="203">
        <v>1112200074</v>
      </c>
      <c r="B213" s="191" t="s">
        <v>311</v>
      </c>
      <c r="C213" s="198" t="s">
        <v>1948</v>
      </c>
      <c r="D213" s="195" t="s">
        <v>701</v>
      </c>
      <c r="E213" s="195" t="s">
        <v>702</v>
      </c>
      <c r="F213" s="195" t="s">
        <v>703</v>
      </c>
      <c r="G213" s="195" t="s">
        <v>1532</v>
      </c>
      <c r="H213">
        <v>211</v>
      </c>
    </row>
    <row r="214" spans="1:8">
      <c r="A214" s="203">
        <v>1112200090</v>
      </c>
      <c r="B214" s="191" t="s">
        <v>312</v>
      </c>
      <c r="C214" s="198" t="s">
        <v>1983</v>
      </c>
      <c r="D214" s="195" t="s">
        <v>704</v>
      </c>
      <c r="E214" s="195" t="s">
        <v>705</v>
      </c>
      <c r="F214" s="195" t="s">
        <v>703</v>
      </c>
      <c r="G214" s="195" t="s">
        <v>1532</v>
      </c>
      <c r="H214">
        <v>212</v>
      </c>
    </row>
    <row r="215" spans="1:8">
      <c r="A215" s="203">
        <v>1112200207</v>
      </c>
      <c r="B215" s="191" t="s">
        <v>313</v>
      </c>
      <c r="C215" s="196" t="s">
        <v>1948</v>
      </c>
      <c r="D215" s="195" t="s">
        <v>706</v>
      </c>
      <c r="E215" s="195" t="s">
        <v>707</v>
      </c>
      <c r="F215" s="195" t="s">
        <v>703</v>
      </c>
      <c r="G215" s="195" t="s">
        <v>1532</v>
      </c>
      <c r="H215">
        <v>213</v>
      </c>
    </row>
    <row r="216" spans="1:8">
      <c r="A216" s="203">
        <v>1112200272</v>
      </c>
      <c r="B216" s="191" t="s">
        <v>314</v>
      </c>
      <c r="C216" s="198" t="s">
        <v>1946</v>
      </c>
      <c r="D216" s="195" t="s">
        <v>708</v>
      </c>
      <c r="E216" s="195" t="s">
        <v>1658</v>
      </c>
      <c r="F216" s="195" t="s">
        <v>703</v>
      </c>
      <c r="G216" s="195" t="s">
        <v>1532</v>
      </c>
      <c r="H216">
        <v>214</v>
      </c>
    </row>
    <row r="217" spans="1:8">
      <c r="A217" s="203">
        <v>1112200280</v>
      </c>
      <c r="B217" s="191" t="s">
        <v>315</v>
      </c>
      <c r="C217" s="203" t="s">
        <v>1949</v>
      </c>
      <c r="D217" s="195" t="s">
        <v>2013</v>
      </c>
      <c r="E217" s="195" t="s">
        <v>2014</v>
      </c>
      <c r="F217" s="195" t="s">
        <v>703</v>
      </c>
      <c r="G217" s="195" t="s">
        <v>1532</v>
      </c>
      <c r="H217">
        <v>215</v>
      </c>
    </row>
    <row r="218" spans="1:8">
      <c r="A218" s="203">
        <v>1112200298</v>
      </c>
      <c r="B218" s="191" t="s">
        <v>316</v>
      </c>
      <c r="C218" s="198" t="s">
        <v>1946</v>
      </c>
      <c r="D218" s="195" t="s">
        <v>709</v>
      </c>
      <c r="E218" s="195" t="s">
        <v>710</v>
      </c>
      <c r="F218" s="195" t="s">
        <v>703</v>
      </c>
      <c r="G218" s="195" t="s">
        <v>1532</v>
      </c>
      <c r="H218">
        <v>216</v>
      </c>
    </row>
    <row r="219" spans="1:8">
      <c r="A219" s="203">
        <v>1112200348</v>
      </c>
      <c r="B219" s="191" t="s">
        <v>317</v>
      </c>
      <c r="C219" s="198" t="s">
        <v>1946</v>
      </c>
      <c r="D219" s="195" t="s">
        <v>1187</v>
      </c>
      <c r="E219" s="195" t="s">
        <v>1188</v>
      </c>
      <c r="F219" s="195" t="s">
        <v>703</v>
      </c>
      <c r="G219" s="195" t="s">
        <v>1532</v>
      </c>
      <c r="H219">
        <v>217</v>
      </c>
    </row>
    <row r="220" spans="1:8">
      <c r="A220" s="203">
        <v>1112300551</v>
      </c>
      <c r="B220" s="191" t="s">
        <v>318</v>
      </c>
      <c r="C220" s="198" t="s">
        <v>1983</v>
      </c>
      <c r="D220" s="195" t="s">
        <v>2015</v>
      </c>
      <c r="E220" s="195" t="s">
        <v>2016</v>
      </c>
      <c r="F220" s="195" t="s">
        <v>69</v>
      </c>
      <c r="G220" s="195" t="s">
        <v>1532</v>
      </c>
      <c r="H220">
        <v>218</v>
      </c>
    </row>
    <row r="221" spans="1:8">
      <c r="A221" s="203">
        <v>1112300445</v>
      </c>
      <c r="B221" s="191" t="s">
        <v>319</v>
      </c>
      <c r="C221" s="196" t="s">
        <v>1984</v>
      </c>
      <c r="D221" s="195" t="s">
        <v>711</v>
      </c>
      <c r="E221" s="195" t="s">
        <v>712</v>
      </c>
      <c r="F221" s="195" t="s">
        <v>69</v>
      </c>
      <c r="G221" s="195" t="s">
        <v>1532</v>
      </c>
      <c r="H221">
        <v>219</v>
      </c>
    </row>
    <row r="222" spans="1:8">
      <c r="A222" s="203">
        <v>1112433386</v>
      </c>
      <c r="B222" s="191" t="s">
        <v>320</v>
      </c>
      <c r="C222" s="196" t="s">
        <v>1946</v>
      </c>
      <c r="D222" s="195" t="s">
        <v>713</v>
      </c>
      <c r="E222" s="195" t="s">
        <v>714</v>
      </c>
      <c r="F222" s="195" t="s">
        <v>715</v>
      </c>
      <c r="G222" s="195" t="s">
        <v>1532</v>
      </c>
      <c r="H222">
        <v>220</v>
      </c>
    </row>
    <row r="223" spans="1:8">
      <c r="A223" s="203">
        <v>1112466675</v>
      </c>
      <c r="B223" s="191" t="s">
        <v>321</v>
      </c>
      <c r="C223" s="203" t="s">
        <v>1946</v>
      </c>
      <c r="D223" s="195" t="s">
        <v>716</v>
      </c>
      <c r="E223" s="195" t="s">
        <v>717</v>
      </c>
      <c r="F223" s="195" t="s">
        <v>718</v>
      </c>
      <c r="G223" s="195" t="s">
        <v>1532</v>
      </c>
      <c r="H223">
        <v>221</v>
      </c>
    </row>
    <row r="224" spans="1:8">
      <c r="A224" s="203">
        <v>1112466725</v>
      </c>
      <c r="B224" s="191" t="s">
        <v>322</v>
      </c>
      <c r="C224" s="198" t="s">
        <v>1946</v>
      </c>
      <c r="D224" s="195" t="s">
        <v>719</v>
      </c>
      <c r="E224" s="195" t="s">
        <v>720</v>
      </c>
      <c r="F224" s="195" t="s">
        <v>721</v>
      </c>
      <c r="G224" s="195" t="s">
        <v>1532</v>
      </c>
      <c r="H224">
        <v>222</v>
      </c>
    </row>
    <row r="225" spans="1:8">
      <c r="A225" s="203">
        <v>1112466782</v>
      </c>
      <c r="B225" s="191" t="s">
        <v>323</v>
      </c>
      <c r="C225" s="196" t="s">
        <v>1946</v>
      </c>
      <c r="D225" s="195" t="s">
        <v>722</v>
      </c>
      <c r="E225" s="195" t="s">
        <v>723</v>
      </c>
      <c r="F225" s="195" t="s">
        <v>721</v>
      </c>
      <c r="G225" s="195" t="s">
        <v>1532</v>
      </c>
      <c r="H225">
        <v>223</v>
      </c>
    </row>
    <row r="226" spans="1:8">
      <c r="A226" s="203">
        <v>1112466790</v>
      </c>
      <c r="B226" s="191" t="s">
        <v>324</v>
      </c>
      <c r="C226" s="198" t="s">
        <v>1983</v>
      </c>
      <c r="D226" s="195" t="s">
        <v>724</v>
      </c>
      <c r="E226" s="195" t="s">
        <v>725</v>
      </c>
      <c r="F226" s="195" t="s">
        <v>715</v>
      </c>
      <c r="G226" s="195" t="s">
        <v>1532</v>
      </c>
      <c r="H226">
        <v>224</v>
      </c>
    </row>
    <row r="227" spans="1:8">
      <c r="A227" s="203">
        <v>1112466964</v>
      </c>
      <c r="B227" s="191" t="s">
        <v>325</v>
      </c>
      <c r="C227" s="198" t="s">
        <v>1948</v>
      </c>
      <c r="D227" s="195" t="s">
        <v>726</v>
      </c>
      <c r="E227" s="195" t="s">
        <v>1659</v>
      </c>
      <c r="F227" s="195" t="s">
        <v>715</v>
      </c>
      <c r="G227" s="195" t="s">
        <v>1532</v>
      </c>
      <c r="H227">
        <v>225</v>
      </c>
    </row>
    <row r="228" spans="1:8">
      <c r="A228" s="203">
        <v>1112466980</v>
      </c>
      <c r="B228" s="191" t="s">
        <v>326</v>
      </c>
      <c r="C228" s="198" t="s">
        <v>1948</v>
      </c>
      <c r="D228" s="195" t="s">
        <v>727</v>
      </c>
      <c r="E228" s="195" t="s">
        <v>728</v>
      </c>
      <c r="F228" s="195" t="s">
        <v>721</v>
      </c>
      <c r="G228" s="195" t="s">
        <v>1532</v>
      </c>
      <c r="H228">
        <v>226</v>
      </c>
    </row>
    <row r="229" spans="1:8">
      <c r="A229" s="203">
        <v>1112467053</v>
      </c>
      <c r="B229" s="191" t="s">
        <v>327</v>
      </c>
      <c r="C229" s="196" t="s">
        <v>1949</v>
      </c>
      <c r="D229" s="195" t="s">
        <v>2017</v>
      </c>
      <c r="E229" s="195" t="s">
        <v>2018</v>
      </c>
      <c r="F229" s="195" t="s">
        <v>721</v>
      </c>
      <c r="G229" s="195" t="s">
        <v>1532</v>
      </c>
      <c r="H229">
        <v>227</v>
      </c>
    </row>
    <row r="230" spans="1:8">
      <c r="A230" s="203">
        <v>1112500192</v>
      </c>
      <c r="B230" s="191" t="s">
        <v>328</v>
      </c>
      <c r="C230" s="196" t="s">
        <v>1946</v>
      </c>
      <c r="D230" s="195" t="s">
        <v>729</v>
      </c>
      <c r="E230" s="195" t="s">
        <v>730</v>
      </c>
      <c r="F230" s="195" t="s">
        <v>731</v>
      </c>
      <c r="G230" s="195" t="s">
        <v>1532</v>
      </c>
      <c r="H230">
        <v>228</v>
      </c>
    </row>
    <row r="231" spans="1:8">
      <c r="A231" s="203">
        <v>1112500359</v>
      </c>
      <c r="B231" s="191" t="s">
        <v>329</v>
      </c>
      <c r="C231" s="198" t="s">
        <v>1946</v>
      </c>
      <c r="D231" s="195" t="s">
        <v>732</v>
      </c>
      <c r="E231" s="195" t="s">
        <v>733</v>
      </c>
      <c r="F231" s="195" t="s">
        <v>731</v>
      </c>
      <c r="G231" s="195" t="s">
        <v>1532</v>
      </c>
      <c r="H231">
        <v>229</v>
      </c>
    </row>
    <row r="232" spans="1:8">
      <c r="A232" s="203">
        <v>1112500366</v>
      </c>
      <c r="B232" s="191" t="s">
        <v>330</v>
      </c>
      <c r="C232" s="198" t="s">
        <v>1948</v>
      </c>
      <c r="D232" s="195" t="s">
        <v>734</v>
      </c>
      <c r="E232" s="195" t="s">
        <v>1660</v>
      </c>
      <c r="F232" s="195" t="s">
        <v>731</v>
      </c>
      <c r="G232" s="195" t="s">
        <v>1532</v>
      </c>
      <c r="H232">
        <v>230</v>
      </c>
    </row>
    <row r="233" spans="1:8">
      <c r="A233" s="203">
        <v>1112500374</v>
      </c>
      <c r="B233" s="191" t="s">
        <v>331</v>
      </c>
      <c r="C233" s="198" t="s">
        <v>1948</v>
      </c>
      <c r="D233" s="195" t="s">
        <v>735</v>
      </c>
      <c r="E233" s="195" t="s">
        <v>736</v>
      </c>
      <c r="F233" s="195" t="s">
        <v>731</v>
      </c>
      <c r="G233" s="195" t="s">
        <v>1532</v>
      </c>
      <c r="H233">
        <v>231</v>
      </c>
    </row>
    <row r="234" spans="1:8">
      <c r="A234" s="203">
        <v>1112500408</v>
      </c>
      <c r="B234" s="191" t="s">
        <v>332</v>
      </c>
      <c r="C234" s="203" t="s">
        <v>1948</v>
      </c>
      <c r="D234" s="195" t="s">
        <v>1661</v>
      </c>
      <c r="E234" s="195" t="s">
        <v>737</v>
      </c>
      <c r="F234" s="195" t="s">
        <v>731</v>
      </c>
      <c r="G234" s="195" t="s">
        <v>1532</v>
      </c>
      <c r="H234">
        <v>232</v>
      </c>
    </row>
    <row r="235" spans="1:8">
      <c r="A235" s="203">
        <v>1112500473</v>
      </c>
      <c r="B235" s="191" t="s">
        <v>333</v>
      </c>
      <c r="C235" s="198" t="s">
        <v>1946</v>
      </c>
      <c r="D235" s="195" t="s">
        <v>738</v>
      </c>
      <c r="E235" s="195" t="s">
        <v>70</v>
      </c>
      <c r="F235" s="195" t="s">
        <v>731</v>
      </c>
      <c r="G235" s="195" t="s">
        <v>1532</v>
      </c>
      <c r="H235">
        <v>233</v>
      </c>
    </row>
    <row r="236" spans="1:8">
      <c r="A236" s="203">
        <v>1112500630</v>
      </c>
      <c r="B236" s="191" t="s">
        <v>334</v>
      </c>
      <c r="C236" s="196" t="s">
        <v>1946</v>
      </c>
      <c r="D236" s="195" t="s">
        <v>739</v>
      </c>
      <c r="E236" s="195" t="s">
        <v>740</v>
      </c>
      <c r="F236" s="195" t="s">
        <v>731</v>
      </c>
      <c r="G236" s="195" t="s">
        <v>1532</v>
      </c>
      <c r="H236">
        <v>234</v>
      </c>
    </row>
    <row r="237" spans="1:8">
      <c r="A237" s="203">
        <v>1112500754</v>
      </c>
      <c r="B237" s="191" t="s">
        <v>335</v>
      </c>
      <c r="C237" s="198" t="s">
        <v>1983</v>
      </c>
      <c r="D237" s="195" t="s">
        <v>741</v>
      </c>
      <c r="E237" s="195" t="s">
        <v>742</v>
      </c>
      <c r="F237" s="195" t="s">
        <v>731</v>
      </c>
      <c r="G237" s="195" t="s">
        <v>1532</v>
      </c>
      <c r="H237">
        <v>235</v>
      </c>
    </row>
    <row r="238" spans="1:8">
      <c r="A238" s="203">
        <v>1112500804</v>
      </c>
      <c r="B238" s="191" t="s">
        <v>336</v>
      </c>
      <c r="C238" s="198" t="s">
        <v>1949</v>
      </c>
      <c r="D238" s="195" t="s">
        <v>1117</v>
      </c>
      <c r="E238" s="195" t="s">
        <v>1118</v>
      </c>
      <c r="F238" s="195" t="s">
        <v>731</v>
      </c>
      <c r="G238" s="195" t="s">
        <v>1532</v>
      </c>
      <c r="H238">
        <v>236</v>
      </c>
    </row>
    <row r="239" spans="1:8">
      <c r="A239" s="203">
        <v>1112500945</v>
      </c>
      <c r="B239" s="191" t="s">
        <v>337</v>
      </c>
      <c r="C239" s="203" t="s">
        <v>1946</v>
      </c>
      <c r="D239" s="195" t="s">
        <v>743</v>
      </c>
      <c r="E239" s="195" t="s">
        <v>744</v>
      </c>
      <c r="F239" s="195" t="s">
        <v>731</v>
      </c>
      <c r="G239" s="195" t="s">
        <v>1532</v>
      </c>
      <c r="H239">
        <v>237</v>
      </c>
    </row>
    <row r="240" spans="1:8">
      <c r="A240" s="203">
        <v>1112500994</v>
      </c>
      <c r="B240" s="191" t="s">
        <v>338</v>
      </c>
      <c r="C240" s="198" t="s">
        <v>1946</v>
      </c>
      <c r="D240" s="195" t="s">
        <v>745</v>
      </c>
      <c r="E240" s="195" t="s">
        <v>746</v>
      </c>
      <c r="F240" s="195" t="s">
        <v>731</v>
      </c>
      <c r="G240" s="195" t="s">
        <v>1532</v>
      </c>
      <c r="H240">
        <v>238</v>
      </c>
    </row>
    <row r="241" spans="1:8">
      <c r="A241" s="203">
        <v>1112501018</v>
      </c>
      <c r="B241" s="191" t="s">
        <v>339</v>
      </c>
      <c r="C241" s="198" t="s">
        <v>1948</v>
      </c>
      <c r="D241" s="195" t="s">
        <v>747</v>
      </c>
      <c r="E241" s="195" t="s">
        <v>748</v>
      </c>
      <c r="F241" s="195" t="s">
        <v>731</v>
      </c>
      <c r="G241" s="195" t="s">
        <v>1532</v>
      </c>
      <c r="H241">
        <v>239</v>
      </c>
    </row>
    <row r="242" spans="1:8">
      <c r="A242" s="203">
        <v>1112501190</v>
      </c>
      <c r="B242" s="191" t="s">
        <v>340</v>
      </c>
      <c r="C242" s="198" t="s">
        <v>1947</v>
      </c>
      <c r="D242" s="195" t="s">
        <v>749</v>
      </c>
      <c r="E242" s="195" t="s">
        <v>750</v>
      </c>
      <c r="F242" s="195" t="s">
        <v>731</v>
      </c>
      <c r="G242" s="195" t="s">
        <v>1532</v>
      </c>
      <c r="H242">
        <v>240</v>
      </c>
    </row>
    <row r="243" spans="1:8">
      <c r="A243" s="203">
        <v>1112501307</v>
      </c>
      <c r="B243" s="191" t="s">
        <v>341</v>
      </c>
      <c r="C243" s="196" t="s">
        <v>1949</v>
      </c>
      <c r="D243" s="195" t="s">
        <v>751</v>
      </c>
      <c r="E243" s="195" t="s">
        <v>2019</v>
      </c>
      <c r="F243" s="195" t="s">
        <v>731</v>
      </c>
      <c r="G243" s="195" t="s">
        <v>1532</v>
      </c>
      <c r="H243">
        <v>241</v>
      </c>
    </row>
    <row r="244" spans="1:8">
      <c r="A244" s="203">
        <v>1112501349</v>
      </c>
      <c r="B244" s="191" t="s">
        <v>342</v>
      </c>
      <c r="C244" s="196" t="s">
        <v>1947</v>
      </c>
      <c r="D244" s="195" t="s">
        <v>752</v>
      </c>
      <c r="E244" s="195" t="s">
        <v>753</v>
      </c>
      <c r="F244" s="195" t="s">
        <v>731</v>
      </c>
      <c r="G244" s="195" t="s">
        <v>1532</v>
      </c>
      <c r="H244">
        <v>242</v>
      </c>
    </row>
    <row r="245" spans="1:8">
      <c r="A245" s="203">
        <v>1112501505</v>
      </c>
      <c r="B245" s="191" t="s">
        <v>343</v>
      </c>
      <c r="C245" s="196" t="s">
        <v>1949</v>
      </c>
      <c r="D245" s="195" t="s">
        <v>751</v>
      </c>
      <c r="E245" s="195" t="s">
        <v>754</v>
      </c>
      <c r="F245" s="195" t="s">
        <v>731</v>
      </c>
      <c r="G245" s="195" t="s">
        <v>1532</v>
      </c>
      <c r="H245">
        <v>243</v>
      </c>
    </row>
    <row r="246" spans="1:8">
      <c r="A246" s="203">
        <v>1112501539</v>
      </c>
      <c r="B246" s="191" t="s">
        <v>344</v>
      </c>
      <c r="C246" s="196" t="s">
        <v>1948</v>
      </c>
      <c r="D246" s="195" t="s">
        <v>734</v>
      </c>
      <c r="E246" s="195" t="s">
        <v>1189</v>
      </c>
      <c r="F246" s="195" t="s">
        <v>731</v>
      </c>
      <c r="G246" s="195" t="s">
        <v>1532</v>
      </c>
      <c r="H246">
        <v>244</v>
      </c>
    </row>
    <row r="247" spans="1:8">
      <c r="A247" s="203">
        <v>1112501612</v>
      </c>
      <c r="B247" s="191" t="s">
        <v>345</v>
      </c>
      <c r="C247" s="198" t="s">
        <v>1949</v>
      </c>
      <c r="D247" s="195" t="s">
        <v>1190</v>
      </c>
      <c r="E247" s="195" t="s">
        <v>1191</v>
      </c>
      <c r="F247" s="195" t="s">
        <v>731</v>
      </c>
      <c r="G247" s="195" t="s">
        <v>1532</v>
      </c>
      <c r="H247">
        <v>245</v>
      </c>
    </row>
    <row r="248" spans="1:8">
      <c r="A248" s="203">
        <v>1112501646</v>
      </c>
      <c r="B248" s="191" t="s">
        <v>346</v>
      </c>
      <c r="C248" s="196" t="s">
        <v>1946</v>
      </c>
      <c r="D248" s="195" t="s">
        <v>1192</v>
      </c>
      <c r="E248" s="195" t="s">
        <v>1193</v>
      </c>
      <c r="F248" s="195" t="s">
        <v>731</v>
      </c>
      <c r="G248" s="195" t="s">
        <v>1532</v>
      </c>
      <c r="H248">
        <v>246</v>
      </c>
    </row>
    <row r="249" spans="1:8">
      <c r="A249" s="203">
        <v>1112501711</v>
      </c>
      <c r="B249" s="191" t="s">
        <v>347</v>
      </c>
      <c r="C249" s="196" t="s">
        <v>1947</v>
      </c>
      <c r="D249" s="195" t="s">
        <v>1293</v>
      </c>
      <c r="E249" s="195" t="s">
        <v>1662</v>
      </c>
      <c r="F249" s="195" t="s">
        <v>731</v>
      </c>
      <c r="G249" s="195" t="s">
        <v>1532</v>
      </c>
      <c r="H249">
        <v>247</v>
      </c>
    </row>
    <row r="250" spans="1:8">
      <c r="A250" s="203">
        <v>1112501752</v>
      </c>
      <c r="B250" s="191" t="s">
        <v>348</v>
      </c>
      <c r="C250" s="198" t="s">
        <v>1949</v>
      </c>
      <c r="D250" s="195" t="s">
        <v>1663</v>
      </c>
      <c r="E250" s="195" t="s">
        <v>1664</v>
      </c>
      <c r="F250" s="195" t="s">
        <v>731</v>
      </c>
      <c r="G250" s="195" t="s">
        <v>1532</v>
      </c>
      <c r="H250">
        <v>248</v>
      </c>
    </row>
    <row r="251" spans="1:8">
      <c r="A251" s="203">
        <v>1112501729</v>
      </c>
      <c r="B251" s="191" t="s">
        <v>349</v>
      </c>
      <c r="C251" s="198" t="s">
        <v>1949</v>
      </c>
      <c r="D251" s="195" t="s">
        <v>1294</v>
      </c>
      <c r="E251" s="195" t="s">
        <v>1295</v>
      </c>
      <c r="F251" s="195" t="s">
        <v>731</v>
      </c>
      <c r="G251" s="195" t="s">
        <v>1532</v>
      </c>
      <c r="H251">
        <v>249</v>
      </c>
    </row>
    <row r="252" spans="1:8">
      <c r="A252" s="203">
        <v>1112501737</v>
      </c>
      <c r="B252" s="191" t="s">
        <v>350</v>
      </c>
      <c r="C252" s="198" t="s">
        <v>1948</v>
      </c>
      <c r="D252" s="195" t="s">
        <v>1296</v>
      </c>
      <c r="E252" s="195" t="s">
        <v>1665</v>
      </c>
      <c r="F252" s="195" t="s">
        <v>731</v>
      </c>
      <c r="G252" s="195" t="s">
        <v>1532</v>
      </c>
      <c r="H252">
        <v>250</v>
      </c>
    </row>
    <row r="253" spans="1:8">
      <c r="A253" s="203">
        <v>1112501802</v>
      </c>
      <c r="B253" s="191" t="s">
        <v>351</v>
      </c>
      <c r="C253" s="196" t="s">
        <v>1949</v>
      </c>
      <c r="D253" s="195" t="s">
        <v>1666</v>
      </c>
      <c r="E253" s="195" t="s">
        <v>1667</v>
      </c>
      <c r="F253" s="195" t="s">
        <v>731</v>
      </c>
      <c r="G253" s="195" t="s">
        <v>1532</v>
      </c>
      <c r="H253">
        <v>251</v>
      </c>
    </row>
    <row r="254" spans="1:8">
      <c r="A254" s="203">
        <v>1112501935</v>
      </c>
      <c r="B254" s="191" t="s">
        <v>352</v>
      </c>
      <c r="C254" s="198" t="s">
        <v>1949</v>
      </c>
      <c r="D254" s="195" t="s">
        <v>2020</v>
      </c>
      <c r="E254" s="195" t="s">
        <v>2021</v>
      </c>
      <c r="F254" s="195" t="s">
        <v>731</v>
      </c>
      <c r="G254" s="195" t="s">
        <v>1532</v>
      </c>
      <c r="H254">
        <v>252</v>
      </c>
    </row>
    <row r="255" spans="1:8">
      <c r="A255" s="203">
        <v>1112600034</v>
      </c>
      <c r="B255" s="191" t="s">
        <v>353</v>
      </c>
      <c r="C255" s="198" t="s">
        <v>1946</v>
      </c>
      <c r="D255" s="195" t="s">
        <v>755</v>
      </c>
      <c r="E255" s="195" t="s">
        <v>756</v>
      </c>
      <c r="F255" s="195" t="s">
        <v>757</v>
      </c>
      <c r="G255" s="195" t="s">
        <v>1532</v>
      </c>
      <c r="H255">
        <v>253</v>
      </c>
    </row>
    <row r="256" spans="1:8">
      <c r="A256" s="203">
        <v>1112600109</v>
      </c>
      <c r="B256" s="191" t="s">
        <v>354</v>
      </c>
      <c r="C256" s="198"/>
      <c r="D256" s="195" t="s">
        <v>758</v>
      </c>
      <c r="E256" s="195" t="s">
        <v>759</v>
      </c>
      <c r="F256" s="195" t="s">
        <v>757</v>
      </c>
      <c r="G256" s="195" t="s">
        <v>1532</v>
      </c>
      <c r="H256">
        <v>254</v>
      </c>
    </row>
    <row r="257" spans="1:8">
      <c r="A257" s="203">
        <v>1112600232</v>
      </c>
      <c r="B257" s="191" t="s">
        <v>355</v>
      </c>
      <c r="C257" s="196" t="s">
        <v>1949</v>
      </c>
      <c r="D257" s="195" t="s">
        <v>760</v>
      </c>
      <c r="E257" s="195" t="s">
        <v>761</v>
      </c>
      <c r="F257" s="195" t="s">
        <v>757</v>
      </c>
      <c r="G257" s="195" t="s">
        <v>1532</v>
      </c>
      <c r="H257">
        <v>255</v>
      </c>
    </row>
    <row r="258" spans="1:8">
      <c r="A258" s="203">
        <v>1112600273</v>
      </c>
      <c r="B258" s="191" t="s">
        <v>356</v>
      </c>
      <c r="C258" s="198" t="s">
        <v>1948</v>
      </c>
      <c r="D258" s="195" t="s">
        <v>762</v>
      </c>
      <c r="E258" s="195" t="s">
        <v>763</v>
      </c>
      <c r="F258" s="195" t="s">
        <v>757</v>
      </c>
      <c r="G258" s="195" t="s">
        <v>1532</v>
      </c>
      <c r="H258">
        <v>256</v>
      </c>
    </row>
    <row r="259" spans="1:8">
      <c r="A259" s="203">
        <v>1112600489</v>
      </c>
      <c r="B259" s="191" t="s">
        <v>357</v>
      </c>
      <c r="C259" s="198" t="s">
        <v>1949</v>
      </c>
      <c r="D259" s="195" t="s">
        <v>1194</v>
      </c>
      <c r="E259" s="195" t="s">
        <v>1668</v>
      </c>
      <c r="F259" s="195" t="s">
        <v>757</v>
      </c>
      <c r="G259" s="195" t="s">
        <v>1532</v>
      </c>
      <c r="H259">
        <v>257</v>
      </c>
    </row>
    <row r="260" spans="1:8">
      <c r="A260" s="203">
        <v>1112600539</v>
      </c>
      <c r="B260" s="191" t="s">
        <v>358</v>
      </c>
      <c r="C260" s="198" t="s">
        <v>1946</v>
      </c>
      <c r="D260" s="195" t="s">
        <v>1669</v>
      </c>
      <c r="E260" s="195" t="s">
        <v>1670</v>
      </c>
      <c r="F260" s="195" t="s">
        <v>757</v>
      </c>
      <c r="G260" s="195" t="s">
        <v>1532</v>
      </c>
      <c r="H260">
        <v>258</v>
      </c>
    </row>
    <row r="261" spans="1:8">
      <c r="A261" s="203">
        <v>1112600554</v>
      </c>
      <c r="B261" s="191" t="s">
        <v>359</v>
      </c>
      <c r="C261" s="198" t="s">
        <v>1949</v>
      </c>
      <c r="D261" s="195" t="s">
        <v>1671</v>
      </c>
      <c r="E261" s="195" t="s">
        <v>1672</v>
      </c>
      <c r="F261" s="195" t="s">
        <v>757</v>
      </c>
      <c r="G261" s="195" t="s">
        <v>1532</v>
      </c>
      <c r="H261">
        <v>259</v>
      </c>
    </row>
    <row r="262" spans="1:8">
      <c r="A262" s="203">
        <v>1112700107</v>
      </c>
      <c r="B262" s="191" t="s">
        <v>360</v>
      </c>
      <c r="C262" s="196" t="s">
        <v>1946</v>
      </c>
      <c r="D262" s="195" t="s">
        <v>764</v>
      </c>
      <c r="E262" s="195" t="s">
        <v>765</v>
      </c>
      <c r="F262" s="195" t="s">
        <v>766</v>
      </c>
      <c r="G262" s="195" t="s">
        <v>1532</v>
      </c>
      <c r="H262">
        <v>260</v>
      </c>
    </row>
    <row r="263" spans="1:8">
      <c r="A263" s="203">
        <v>1112700115</v>
      </c>
      <c r="B263" s="191" t="s">
        <v>361</v>
      </c>
      <c r="C263" s="196" t="s">
        <v>1946</v>
      </c>
      <c r="D263" s="195" t="s">
        <v>767</v>
      </c>
      <c r="E263" s="195" t="s">
        <v>1673</v>
      </c>
      <c r="F263" s="195" t="s">
        <v>1674</v>
      </c>
      <c r="G263" s="195" t="s">
        <v>1532</v>
      </c>
      <c r="H263">
        <v>261</v>
      </c>
    </row>
    <row r="264" spans="1:8">
      <c r="A264" s="203">
        <v>1112700131</v>
      </c>
      <c r="B264" s="191" t="s">
        <v>362</v>
      </c>
      <c r="C264" s="203" t="s">
        <v>1946</v>
      </c>
      <c r="D264" s="195" t="s">
        <v>560</v>
      </c>
      <c r="E264" s="195" t="s">
        <v>768</v>
      </c>
      <c r="F264" s="195" t="s">
        <v>766</v>
      </c>
      <c r="G264" s="195" t="s">
        <v>1532</v>
      </c>
      <c r="H264">
        <v>262</v>
      </c>
    </row>
    <row r="265" spans="1:8">
      <c r="A265" s="203">
        <v>1112700305</v>
      </c>
      <c r="B265" s="191" t="s">
        <v>363</v>
      </c>
      <c r="C265" s="203" t="s">
        <v>1948</v>
      </c>
      <c r="D265" s="195" t="s">
        <v>769</v>
      </c>
      <c r="E265" s="195" t="s">
        <v>770</v>
      </c>
      <c r="F265" s="195" t="s">
        <v>766</v>
      </c>
      <c r="G265" s="195" t="s">
        <v>1532</v>
      </c>
      <c r="H265">
        <v>263</v>
      </c>
    </row>
    <row r="266" spans="1:8">
      <c r="A266" s="203">
        <v>1112700313</v>
      </c>
      <c r="B266" s="191" t="s">
        <v>364</v>
      </c>
      <c r="C266" s="203" t="s">
        <v>1946</v>
      </c>
      <c r="D266" s="195" t="s">
        <v>764</v>
      </c>
      <c r="E266" s="195" t="s">
        <v>771</v>
      </c>
      <c r="F266" s="195" t="s">
        <v>766</v>
      </c>
      <c r="G266" s="195" t="s">
        <v>1532</v>
      </c>
      <c r="H266">
        <v>264</v>
      </c>
    </row>
    <row r="267" spans="1:8">
      <c r="A267" s="203">
        <v>1112700321</v>
      </c>
      <c r="B267" s="191" t="s">
        <v>365</v>
      </c>
      <c r="C267" s="203" t="s">
        <v>1946</v>
      </c>
      <c r="D267" s="195" t="s">
        <v>772</v>
      </c>
      <c r="E267" s="195" t="s">
        <v>1675</v>
      </c>
      <c r="F267" s="195" t="s">
        <v>766</v>
      </c>
      <c r="G267" s="195" t="s">
        <v>1532</v>
      </c>
      <c r="H267">
        <v>265</v>
      </c>
    </row>
    <row r="268" spans="1:8">
      <c r="A268" s="203">
        <v>1112700354</v>
      </c>
      <c r="B268" s="191" t="s">
        <v>366</v>
      </c>
      <c r="C268" s="198" t="s">
        <v>1946</v>
      </c>
      <c r="D268" s="195" t="s">
        <v>1119</v>
      </c>
      <c r="E268" s="195" t="s">
        <v>1120</v>
      </c>
      <c r="F268" s="195" t="s">
        <v>766</v>
      </c>
      <c r="G268" s="195" t="s">
        <v>1532</v>
      </c>
      <c r="H268">
        <v>266</v>
      </c>
    </row>
    <row r="269" spans="1:8">
      <c r="A269" s="203">
        <v>1112700529</v>
      </c>
      <c r="B269" s="191" t="s">
        <v>367</v>
      </c>
      <c r="C269" s="198" t="s">
        <v>1949</v>
      </c>
      <c r="D269" s="195" t="s">
        <v>751</v>
      </c>
      <c r="E269" s="195" t="s">
        <v>773</v>
      </c>
      <c r="F269" s="195" t="s">
        <v>766</v>
      </c>
      <c r="G269" s="195" t="s">
        <v>1532</v>
      </c>
      <c r="H269">
        <v>267</v>
      </c>
    </row>
    <row r="270" spans="1:8">
      <c r="A270" s="203">
        <v>1112700594</v>
      </c>
      <c r="B270" s="191" t="s">
        <v>368</v>
      </c>
      <c r="C270" s="198" t="s">
        <v>1946</v>
      </c>
      <c r="D270" s="195" t="s">
        <v>772</v>
      </c>
      <c r="E270" s="195" t="s">
        <v>1676</v>
      </c>
      <c r="F270" s="195" t="s">
        <v>766</v>
      </c>
      <c r="G270" s="195" t="s">
        <v>1532</v>
      </c>
      <c r="H270">
        <v>268</v>
      </c>
    </row>
    <row r="271" spans="1:8">
      <c r="A271" s="203">
        <v>1112700636</v>
      </c>
      <c r="B271" s="191" t="s">
        <v>369</v>
      </c>
      <c r="C271" s="196" t="s">
        <v>1949</v>
      </c>
      <c r="D271" s="195" t="s">
        <v>1195</v>
      </c>
      <c r="E271" s="195" t="s">
        <v>1196</v>
      </c>
      <c r="F271" s="195" t="s">
        <v>766</v>
      </c>
      <c r="G271" s="195" t="s">
        <v>1532</v>
      </c>
      <c r="H271">
        <v>269</v>
      </c>
    </row>
    <row r="272" spans="1:8">
      <c r="A272" s="203">
        <v>1112700677</v>
      </c>
      <c r="B272" s="191" t="s">
        <v>370</v>
      </c>
      <c r="C272" s="196" t="s">
        <v>1949</v>
      </c>
      <c r="D272" s="195" t="s">
        <v>1677</v>
      </c>
      <c r="E272" s="195" t="s">
        <v>1678</v>
      </c>
      <c r="F272" s="195" t="s">
        <v>766</v>
      </c>
      <c r="G272" s="195" t="s">
        <v>1532</v>
      </c>
      <c r="H272">
        <v>270</v>
      </c>
    </row>
    <row r="273" spans="1:8">
      <c r="A273" s="203">
        <v>1112700669</v>
      </c>
      <c r="B273" s="191" t="s">
        <v>371</v>
      </c>
      <c r="C273" s="196" t="s">
        <v>1949</v>
      </c>
      <c r="D273" s="195" t="s">
        <v>1679</v>
      </c>
      <c r="E273" s="195" t="s">
        <v>1680</v>
      </c>
      <c r="F273" s="195" t="s">
        <v>766</v>
      </c>
      <c r="G273" s="195" t="s">
        <v>1532</v>
      </c>
      <c r="H273">
        <v>271</v>
      </c>
    </row>
    <row r="274" spans="1:8">
      <c r="A274" s="203">
        <v>1112700693</v>
      </c>
      <c r="B274" s="191" t="s">
        <v>372</v>
      </c>
      <c r="C274" s="198" t="s">
        <v>1949</v>
      </c>
      <c r="D274" s="195" t="s">
        <v>2022</v>
      </c>
      <c r="E274" s="195" t="s">
        <v>2023</v>
      </c>
      <c r="F274" s="195" t="s">
        <v>766</v>
      </c>
      <c r="G274" s="195" t="s">
        <v>1532</v>
      </c>
      <c r="H274">
        <v>272</v>
      </c>
    </row>
    <row r="275" spans="1:8">
      <c r="A275" s="203">
        <v>1112700727</v>
      </c>
      <c r="B275" s="191" t="s">
        <v>373</v>
      </c>
      <c r="C275" s="198" t="s">
        <v>1949</v>
      </c>
      <c r="D275" s="195" t="s">
        <v>751</v>
      </c>
      <c r="E275" s="195" t="s">
        <v>2024</v>
      </c>
      <c r="F275" s="195" t="s">
        <v>766</v>
      </c>
      <c r="G275" s="195" t="s">
        <v>1532</v>
      </c>
      <c r="H275">
        <v>273</v>
      </c>
    </row>
    <row r="276" spans="1:8">
      <c r="A276" s="203">
        <v>1112800022</v>
      </c>
      <c r="B276" s="191" t="s">
        <v>374</v>
      </c>
      <c r="C276" s="198" t="s">
        <v>1946</v>
      </c>
      <c r="D276" s="195" t="s">
        <v>774</v>
      </c>
      <c r="E276" s="195" t="s">
        <v>1681</v>
      </c>
      <c r="F276" s="195" t="s">
        <v>775</v>
      </c>
      <c r="G276" s="195" t="s">
        <v>1532</v>
      </c>
      <c r="H276">
        <v>274</v>
      </c>
    </row>
    <row r="277" spans="1:8">
      <c r="A277" s="203">
        <v>1112800089</v>
      </c>
      <c r="B277" s="191" t="s">
        <v>375</v>
      </c>
      <c r="C277" s="198" t="s">
        <v>1946</v>
      </c>
      <c r="D277" s="195" t="s">
        <v>560</v>
      </c>
      <c r="E277" s="195" t="s">
        <v>776</v>
      </c>
      <c r="F277" s="195" t="s">
        <v>775</v>
      </c>
      <c r="G277" s="195" t="s">
        <v>1532</v>
      </c>
      <c r="H277">
        <v>275</v>
      </c>
    </row>
    <row r="278" spans="1:8">
      <c r="A278" s="203">
        <v>1112800097</v>
      </c>
      <c r="B278" s="191" t="s">
        <v>376</v>
      </c>
      <c r="C278" s="198" t="s">
        <v>1946</v>
      </c>
      <c r="D278" s="195" t="s">
        <v>560</v>
      </c>
      <c r="E278" s="195" t="s">
        <v>777</v>
      </c>
      <c r="F278" s="195" t="s">
        <v>775</v>
      </c>
      <c r="G278" s="195" t="s">
        <v>1532</v>
      </c>
      <c r="H278">
        <v>276</v>
      </c>
    </row>
    <row r="279" spans="1:8">
      <c r="A279" s="203">
        <v>1112800212</v>
      </c>
      <c r="B279" s="191" t="s">
        <v>377</v>
      </c>
      <c r="C279" s="203" t="s">
        <v>1946</v>
      </c>
      <c r="D279" s="195" t="s">
        <v>778</v>
      </c>
      <c r="E279" s="195" t="s">
        <v>779</v>
      </c>
      <c r="F279" s="195" t="s">
        <v>775</v>
      </c>
      <c r="G279" s="195" t="s">
        <v>1532</v>
      </c>
      <c r="H279">
        <v>277</v>
      </c>
    </row>
    <row r="280" spans="1:8">
      <c r="A280" s="203">
        <v>1112800469</v>
      </c>
      <c r="B280" s="191" t="s">
        <v>378</v>
      </c>
      <c r="C280" s="203" t="s">
        <v>1946</v>
      </c>
      <c r="D280" s="195" t="s">
        <v>780</v>
      </c>
      <c r="E280" s="195" t="s">
        <v>781</v>
      </c>
      <c r="F280" s="195" t="s">
        <v>775</v>
      </c>
      <c r="G280" s="195" t="s">
        <v>1532</v>
      </c>
      <c r="H280">
        <v>278</v>
      </c>
    </row>
    <row r="281" spans="1:8">
      <c r="A281" s="203">
        <v>1112800493</v>
      </c>
      <c r="B281" s="191" t="s">
        <v>379</v>
      </c>
      <c r="C281" s="198" t="s">
        <v>1947</v>
      </c>
      <c r="D281" s="195" t="s">
        <v>782</v>
      </c>
      <c r="E281" s="195" t="s">
        <v>783</v>
      </c>
      <c r="F281" s="195" t="s">
        <v>775</v>
      </c>
      <c r="G281" s="195" t="s">
        <v>1532</v>
      </c>
      <c r="H281">
        <v>279</v>
      </c>
    </row>
    <row r="282" spans="1:8">
      <c r="A282" s="203">
        <v>1112800618</v>
      </c>
      <c r="B282" s="191" t="s">
        <v>380</v>
      </c>
      <c r="C282" s="198" t="s">
        <v>1946</v>
      </c>
      <c r="D282" s="195" t="s">
        <v>1197</v>
      </c>
      <c r="E282" s="195" t="s">
        <v>1198</v>
      </c>
      <c r="F282" s="195" t="s">
        <v>775</v>
      </c>
      <c r="G282" s="195" t="s">
        <v>1532</v>
      </c>
      <c r="H282">
        <v>280</v>
      </c>
    </row>
    <row r="283" spans="1:8">
      <c r="A283" s="203">
        <v>1112800626</v>
      </c>
      <c r="B283" s="191" t="s">
        <v>381</v>
      </c>
      <c r="C283" s="196" t="s">
        <v>1948</v>
      </c>
      <c r="D283" s="195" t="s">
        <v>1199</v>
      </c>
      <c r="E283" s="195" t="s">
        <v>1200</v>
      </c>
      <c r="F283" s="195" t="s">
        <v>775</v>
      </c>
      <c r="G283" s="195" t="s">
        <v>1532</v>
      </c>
      <c r="H283">
        <v>281</v>
      </c>
    </row>
    <row r="284" spans="1:8">
      <c r="A284" s="203">
        <v>1112800741</v>
      </c>
      <c r="B284" s="191" t="s">
        <v>382</v>
      </c>
      <c r="C284" s="196" t="s">
        <v>1949</v>
      </c>
      <c r="D284" s="195" t="s">
        <v>1294</v>
      </c>
      <c r="E284" s="195" t="s">
        <v>1297</v>
      </c>
      <c r="F284" s="195" t="s">
        <v>775</v>
      </c>
      <c r="G284" s="195" t="s">
        <v>1532</v>
      </c>
      <c r="H284">
        <v>282</v>
      </c>
    </row>
    <row r="285" spans="1:8">
      <c r="A285" s="203">
        <v>1112800634</v>
      </c>
      <c r="B285" s="191" t="s">
        <v>383</v>
      </c>
      <c r="C285" s="196" t="s">
        <v>1949</v>
      </c>
      <c r="D285" s="195" t="s">
        <v>1195</v>
      </c>
      <c r="E285" s="195" t="s">
        <v>1201</v>
      </c>
      <c r="F285" s="195" t="s">
        <v>775</v>
      </c>
      <c r="G285" s="195" t="s">
        <v>1532</v>
      </c>
      <c r="H285">
        <v>283</v>
      </c>
    </row>
    <row r="286" spans="1:8">
      <c r="A286" s="203">
        <v>1112900061</v>
      </c>
      <c r="B286" s="191" t="s">
        <v>384</v>
      </c>
      <c r="C286" s="196" t="s">
        <v>1946</v>
      </c>
      <c r="D286" s="195" t="s">
        <v>722</v>
      </c>
      <c r="E286" s="195" t="s">
        <v>784</v>
      </c>
      <c r="F286" s="195" t="s">
        <v>785</v>
      </c>
      <c r="G286" s="195" t="s">
        <v>1532</v>
      </c>
      <c r="H286">
        <v>284</v>
      </c>
    </row>
    <row r="287" spans="1:8">
      <c r="A287" s="203">
        <v>1112900210</v>
      </c>
      <c r="B287" s="191" t="s">
        <v>385</v>
      </c>
      <c r="C287" s="203" t="s">
        <v>1948</v>
      </c>
      <c r="D287" s="195" t="s">
        <v>786</v>
      </c>
      <c r="E287" s="195" t="s">
        <v>1682</v>
      </c>
      <c r="F287" s="195" t="s">
        <v>785</v>
      </c>
      <c r="G287" s="195" t="s">
        <v>1532</v>
      </c>
      <c r="H287">
        <v>285</v>
      </c>
    </row>
    <row r="288" spans="1:8">
      <c r="A288" s="203">
        <v>1112900418</v>
      </c>
      <c r="B288" s="191" t="s">
        <v>386</v>
      </c>
      <c r="C288" s="203" t="s">
        <v>1946</v>
      </c>
      <c r="D288" s="195" t="s">
        <v>787</v>
      </c>
      <c r="E288" s="195" t="s">
        <v>788</v>
      </c>
      <c r="F288" s="195" t="s">
        <v>785</v>
      </c>
      <c r="G288" s="195" t="s">
        <v>1532</v>
      </c>
      <c r="H288">
        <v>286</v>
      </c>
    </row>
    <row r="289" spans="1:8">
      <c r="A289" s="203">
        <v>1112900509</v>
      </c>
      <c r="B289" s="191" t="s">
        <v>387</v>
      </c>
      <c r="C289" s="196" t="s">
        <v>1947</v>
      </c>
      <c r="D289" s="195" t="s">
        <v>1202</v>
      </c>
      <c r="E289" s="195" t="s">
        <v>1203</v>
      </c>
      <c r="F289" s="195" t="s">
        <v>785</v>
      </c>
      <c r="G289" s="195" t="s">
        <v>1532</v>
      </c>
      <c r="H289">
        <v>287</v>
      </c>
    </row>
    <row r="290" spans="1:8">
      <c r="A290" s="203">
        <v>1113000051</v>
      </c>
      <c r="B290" s="191" t="s">
        <v>388</v>
      </c>
      <c r="C290" s="203" t="s">
        <v>1946</v>
      </c>
      <c r="D290" s="195" t="s">
        <v>722</v>
      </c>
      <c r="E290" s="195" t="s">
        <v>789</v>
      </c>
      <c r="F290" s="195" t="s">
        <v>790</v>
      </c>
      <c r="G290" s="195" t="s">
        <v>1532</v>
      </c>
      <c r="H290">
        <v>288</v>
      </c>
    </row>
    <row r="291" spans="1:8">
      <c r="A291" s="203">
        <v>1113000119</v>
      </c>
      <c r="B291" s="191" t="s">
        <v>389</v>
      </c>
      <c r="C291" s="203" t="s">
        <v>1946</v>
      </c>
      <c r="D291" s="195" t="s">
        <v>722</v>
      </c>
      <c r="E291" s="195" t="s">
        <v>791</v>
      </c>
      <c r="F291" s="195" t="s">
        <v>790</v>
      </c>
      <c r="G291" s="195" t="s">
        <v>1532</v>
      </c>
      <c r="H291">
        <v>289</v>
      </c>
    </row>
    <row r="292" spans="1:8">
      <c r="A292" s="203">
        <v>1113000168</v>
      </c>
      <c r="B292" s="191" t="s">
        <v>390</v>
      </c>
      <c r="C292" s="198" t="s">
        <v>1946</v>
      </c>
      <c r="D292" s="195" t="s">
        <v>792</v>
      </c>
      <c r="E292" s="195" t="s">
        <v>793</v>
      </c>
      <c r="F292" s="195" t="s">
        <v>790</v>
      </c>
      <c r="G292" s="195" t="s">
        <v>1532</v>
      </c>
      <c r="H292">
        <v>290</v>
      </c>
    </row>
    <row r="293" spans="1:8">
      <c r="A293" s="203">
        <v>1113000309</v>
      </c>
      <c r="B293" s="191" t="s">
        <v>391</v>
      </c>
      <c r="C293" s="196" t="s">
        <v>1948</v>
      </c>
      <c r="D293" s="195" t="s">
        <v>1683</v>
      </c>
      <c r="E293" s="195" t="s">
        <v>1684</v>
      </c>
      <c r="F293" s="195" t="s">
        <v>790</v>
      </c>
      <c r="G293" s="195" t="s">
        <v>1532</v>
      </c>
      <c r="H293">
        <v>291</v>
      </c>
    </row>
    <row r="294" spans="1:8">
      <c r="A294" s="203">
        <v>1113000317</v>
      </c>
      <c r="B294" s="191" t="s">
        <v>392</v>
      </c>
      <c r="C294" s="203" t="s">
        <v>1948</v>
      </c>
      <c r="D294" s="195" t="s">
        <v>794</v>
      </c>
      <c r="E294" s="195" t="s">
        <v>795</v>
      </c>
      <c r="F294" s="195" t="s">
        <v>790</v>
      </c>
      <c r="G294" s="195" t="s">
        <v>1532</v>
      </c>
      <c r="H294">
        <v>292</v>
      </c>
    </row>
    <row r="295" spans="1:8">
      <c r="A295" s="203">
        <v>1113000374</v>
      </c>
      <c r="B295" s="191" t="s">
        <v>393</v>
      </c>
      <c r="C295" s="198" t="s">
        <v>1947</v>
      </c>
      <c r="D295" s="195" t="s">
        <v>796</v>
      </c>
      <c r="E295" s="195" t="s">
        <v>1685</v>
      </c>
      <c r="F295" s="195" t="s">
        <v>790</v>
      </c>
      <c r="G295" s="195" t="s">
        <v>1532</v>
      </c>
      <c r="H295">
        <v>293</v>
      </c>
    </row>
    <row r="296" spans="1:8">
      <c r="A296" s="203">
        <v>1113000408</v>
      </c>
      <c r="B296" s="191" t="s">
        <v>394</v>
      </c>
      <c r="C296" s="203" t="s">
        <v>1948</v>
      </c>
      <c r="D296" s="195" t="s">
        <v>797</v>
      </c>
      <c r="E296" s="195" t="s">
        <v>798</v>
      </c>
      <c r="F296" s="195" t="s">
        <v>790</v>
      </c>
      <c r="G296" s="195" t="s">
        <v>1532</v>
      </c>
      <c r="H296">
        <v>294</v>
      </c>
    </row>
    <row r="297" spans="1:8">
      <c r="A297" s="203">
        <v>1113000440</v>
      </c>
      <c r="B297" s="191" t="s">
        <v>395</v>
      </c>
      <c r="C297" s="198" t="s">
        <v>1948</v>
      </c>
      <c r="D297" s="195" t="s">
        <v>951</v>
      </c>
      <c r="E297" s="195" t="s">
        <v>1204</v>
      </c>
      <c r="F297" s="195" t="s">
        <v>790</v>
      </c>
      <c r="G297" s="195" t="s">
        <v>1532</v>
      </c>
      <c r="H297">
        <v>295</v>
      </c>
    </row>
    <row r="298" spans="1:8">
      <c r="A298" s="203">
        <v>1113000523</v>
      </c>
      <c r="B298" s="191" t="s">
        <v>396</v>
      </c>
      <c r="C298" s="196" t="s">
        <v>1949</v>
      </c>
      <c r="D298" s="195" t="s">
        <v>1686</v>
      </c>
      <c r="E298" s="195" t="s">
        <v>1687</v>
      </c>
      <c r="F298" s="195" t="s">
        <v>1688</v>
      </c>
      <c r="G298" s="195" t="s">
        <v>1532</v>
      </c>
      <c r="H298">
        <v>296</v>
      </c>
    </row>
    <row r="299" spans="1:8">
      <c r="A299" s="203">
        <v>1113100133</v>
      </c>
      <c r="B299" s="191" t="s">
        <v>397</v>
      </c>
      <c r="C299" s="198" t="s">
        <v>1946</v>
      </c>
      <c r="D299" s="195" t="s">
        <v>799</v>
      </c>
      <c r="E299" s="195" t="s">
        <v>800</v>
      </c>
      <c r="F299" s="195" t="s">
        <v>801</v>
      </c>
      <c r="G299" s="195" t="s">
        <v>1532</v>
      </c>
      <c r="H299">
        <v>297</v>
      </c>
    </row>
    <row r="300" spans="1:8">
      <c r="A300" s="203">
        <v>1113100158</v>
      </c>
      <c r="B300" s="191" t="s">
        <v>2025</v>
      </c>
      <c r="C300" s="196" t="s">
        <v>1946</v>
      </c>
      <c r="D300" s="195" t="s">
        <v>802</v>
      </c>
      <c r="E300" s="195" t="s">
        <v>803</v>
      </c>
      <c r="F300" s="195" t="s">
        <v>801</v>
      </c>
      <c r="G300" s="195" t="s">
        <v>1532</v>
      </c>
      <c r="H300">
        <v>298</v>
      </c>
    </row>
    <row r="301" spans="1:8">
      <c r="A301" s="203">
        <v>1113100414</v>
      </c>
      <c r="B301" s="191" t="s">
        <v>1299</v>
      </c>
      <c r="C301" s="196" t="s">
        <v>1948</v>
      </c>
      <c r="D301" s="195" t="s">
        <v>804</v>
      </c>
      <c r="E301" s="195" t="s">
        <v>1689</v>
      </c>
      <c r="F301" s="195" t="s">
        <v>801</v>
      </c>
      <c r="G301" s="195" t="s">
        <v>1532</v>
      </c>
      <c r="H301">
        <v>299</v>
      </c>
    </row>
    <row r="302" spans="1:8">
      <c r="A302" s="203">
        <v>1113100422</v>
      </c>
      <c r="B302" s="191" t="s">
        <v>1300</v>
      </c>
      <c r="C302" s="196" t="s">
        <v>1948</v>
      </c>
      <c r="D302" s="195" t="s">
        <v>805</v>
      </c>
      <c r="E302" s="195" t="s">
        <v>806</v>
      </c>
      <c r="F302" s="195" t="s">
        <v>801</v>
      </c>
      <c r="G302" s="195" t="s">
        <v>1532</v>
      </c>
      <c r="H302">
        <v>300</v>
      </c>
    </row>
    <row r="303" spans="1:8">
      <c r="A303" s="203">
        <v>1113100430</v>
      </c>
      <c r="B303" s="191" t="s">
        <v>1301</v>
      </c>
      <c r="C303" s="196" t="s">
        <v>1946</v>
      </c>
      <c r="D303" s="195" t="s">
        <v>807</v>
      </c>
      <c r="E303" s="195" t="s">
        <v>2026</v>
      </c>
      <c r="F303" s="195" t="s">
        <v>801</v>
      </c>
      <c r="G303" s="195" t="s">
        <v>1532</v>
      </c>
      <c r="H303">
        <v>301</v>
      </c>
    </row>
    <row r="304" spans="1:8">
      <c r="A304" s="203">
        <v>1113100463</v>
      </c>
      <c r="B304" s="191" t="s">
        <v>1302</v>
      </c>
      <c r="C304" s="203" t="s">
        <v>1946</v>
      </c>
      <c r="D304" s="195" t="s">
        <v>808</v>
      </c>
      <c r="E304" s="195" t="s">
        <v>809</v>
      </c>
      <c r="F304" s="195" t="s">
        <v>801</v>
      </c>
      <c r="G304" s="195" t="s">
        <v>1532</v>
      </c>
      <c r="H304">
        <v>302</v>
      </c>
    </row>
    <row r="305" spans="1:8">
      <c r="A305" s="203">
        <v>1113100513</v>
      </c>
      <c r="B305" s="191" t="s">
        <v>1303</v>
      </c>
      <c r="C305" s="196" t="s">
        <v>1948</v>
      </c>
      <c r="D305" s="195" t="s">
        <v>810</v>
      </c>
      <c r="E305" s="195" t="s">
        <v>811</v>
      </c>
      <c r="F305" s="195" t="s">
        <v>801</v>
      </c>
      <c r="G305" s="195" t="s">
        <v>1532</v>
      </c>
      <c r="H305">
        <v>303</v>
      </c>
    </row>
    <row r="306" spans="1:8">
      <c r="A306" s="203">
        <v>1113100539</v>
      </c>
      <c r="B306" s="191" t="s">
        <v>1304</v>
      </c>
      <c r="C306" s="196" t="s">
        <v>1948</v>
      </c>
      <c r="D306" s="195" t="s">
        <v>1690</v>
      </c>
      <c r="E306" s="195" t="s">
        <v>1691</v>
      </c>
      <c r="F306" s="195" t="s">
        <v>801</v>
      </c>
      <c r="G306" s="195" t="s">
        <v>1532</v>
      </c>
      <c r="H306">
        <v>304</v>
      </c>
    </row>
    <row r="307" spans="1:8">
      <c r="A307" s="203">
        <v>1113100547</v>
      </c>
      <c r="B307" s="191" t="s">
        <v>1305</v>
      </c>
      <c r="C307" s="196" t="s">
        <v>1948</v>
      </c>
      <c r="D307" s="195" t="s">
        <v>812</v>
      </c>
      <c r="E307" s="195" t="s">
        <v>1692</v>
      </c>
      <c r="F307" s="195" t="s">
        <v>801</v>
      </c>
      <c r="G307" s="195" t="s">
        <v>1532</v>
      </c>
      <c r="H307">
        <v>305</v>
      </c>
    </row>
    <row r="308" spans="1:8">
      <c r="A308" s="203">
        <v>1113100570</v>
      </c>
      <c r="B308" s="191" t="s">
        <v>1306</v>
      </c>
      <c r="C308" s="196" t="s">
        <v>1948</v>
      </c>
      <c r="D308" s="195" t="s">
        <v>813</v>
      </c>
      <c r="E308" s="195" t="s">
        <v>1693</v>
      </c>
      <c r="F308" s="195" t="s">
        <v>814</v>
      </c>
      <c r="G308" s="195" t="s">
        <v>1532</v>
      </c>
      <c r="H308">
        <v>306</v>
      </c>
    </row>
    <row r="309" spans="1:8">
      <c r="A309" s="203">
        <v>1113100596</v>
      </c>
      <c r="B309" s="191" t="s">
        <v>1307</v>
      </c>
      <c r="C309" s="196" t="s">
        <v>1946</v>
      </c>
      <c r="D309" s="195" t="s">
        <v>815</v>
      </c>
      <c r="E309" s="195" t="s">
        <v>816</v>
      </c>
      <c r="F309" s="195" t="s">
        <v>801</v>
      </c>
      <c r="G309" s="195" t="s">
        <v>1532</v>
      </c>
      <c r="H309">
        <v>307</v>
      </c>
    </row>
    <row r="310" spans="1:8">
      <c r="A310" s="203">
        <v>1113100653</v>
      </c>
      <c r="B310" s="191" t="s">
        <v>1308</v>
      </c>
      <c r="C310" s="198" t="s">
        <v>1948</v>
      </c>
      <c r="D310" s="195" t="s">
        <v>817</v>
      </c>
      <c r="E310" s="195" t="s">
        <v>818</v>
      </c>
      <c r="F310" s="195" t="s">
        <v>801</v>
      </c>
      <c r="G310" s="195" t="s">
        <v>1532</v>
      </c>
      <c r="H310">
        <v>308</v>
      </c>
    </row>
    <row r="311" spans="1:8">
      <c r="A311" s="203">
        <v>1113100802</v>
      </c>
      <c r="B311" s="191" t="s">
        <v>1309</v>
      </c>
      <c r="C311" s="198" t="s">
        <v>1948</v>
      </c>
      <c r="D311" s="195" t="s">
        <v>819</v>
      </c>
      <c r="E311" s="195" t="s">
        <v>1694</v>
      </c>
      <c r="F311" s="195" t="s">
        <v>801</v>
      </c>
      <c r="G311" s="195" t="s">
        <v>1532</v>
      </c>
      <c r="H311">
        <v>309</v>
      </c>
    </row>
    <row r="312" spans="1:8">
      <c r="A312" s="203">
        <v>1113100869</v>
      </c>
      <c r="B312" s="191" t="s">
        <v>1310</v>
      </c>
      <c r="C312" s="196" t="s">
        <v>1947</v>
      </c>
      <c r="D312" s="195" t="s">
        <v>820</v>
      </c>
      <c r="E312" s="195" t="s">
        <v>821</v>
      </c>
      <c r="F312" s="195" t="s">
        <v>801</v>
      </c>
      <c r="G312" s="195" t="s">
        <v>1532</v>
      </c>
      <c r="H312">
        <v>310</v>
      </c>
    </row>
    <row r="313" spans="1:8">
      <c r="A313" s="203">
        <v>1113101065</v>
      </c>
      <c r="B313" s="191" t="s">
        <v>1311</v>
      </c>
      <c r="C313" s="196" t="s">
        <v>1948</v>
      </c>
      <c r="D313" s="195" t="s">
        <v>822</v>
      </c>
      <c r="E313" s="195" t="s">
        <v>1695</v>
      </c>
      <c r="F313" s="195" t="s">
        <v>801</v>
      </c>
      <c r="G313" s="195" t="s">
        <v>1532</v>
      </c>
      <c r="H313">
        <v>311</v>
      </c>
    </row>
    <row r="314" spans="1:8">
      <c r="A314" s="203">
        <v>1113101222</v>
      </c>
      <c r="B314" s="191" t="s">
        <v>1312</v>
      </c>
      <c r="C314" s="198" t="s">
        <v>1949</v>
      </c>
      <c r="D314" s="195" t="s">
        <v>823</v>
      </c>
      <c r="E314" s="195" t="s">
        <v>1696</v>
      </c>
      <c r="F314" s="195" t="s">
        <v>801</v>
      </c>
      <c r="G314" s="195" t="s">
        <v>1532</v>
      </c>
      <c r="H314">
        <v>312</v>
      </c>
    </row>
    <row r="315" spans="1:8">
      <c r="A315" s="203">
        <v>1113101339</v>
      </c>
      <c r="B315" s="191" t="s">
        <v>1313</v>
      </c>
      <c r="C315" s="198" t="s">
        <v>1949</v>
      </c>
      <c r="D315" s="195" t="s">
        <v>1282</v>
      </c>
      <c r="E315" s="195" t="s">
        <v>1298</v>
      </c>
      <c r="F315" s="195" t="s">
        <v>801</v>
      </c>
      <c r="G315" s="195" t="s">
        <v>1532</v>
      </c>
      <c r="H315">
        <v>313</v>
      </c>
    </row>
    <row r="316" spans="1:8">
      <c r="A316" s="203">
        <v>1113214389</v>
      </c>
      <c r="B316" s="191" t="s">
        <v>1314</v>
      </c>
      <c r="C316" s="198" t="s">
        <v>1946</v>
      </c>
      <c r="D316" s="195" t="s">
        <v>824</v>
      </c>
      <c r="E316" s="195" t="s">
        <v>1697</v>
      </c>
      <c r="F316" s="195" t="s">
        <v>825</v>
      </c>
      <c r="G316" s="195" t="s">
        <v>1532</v>
      </c>
      <c r="H316">
        <v>314</v>
      </c>
    </row>
    <row r="317" spans="1:8">
      <c r="A317" s="203">
        <v>1113242927</v>
      </c>
      <c r="B317" s="191" t="s">
        <v>1315</v>
      </c>
      <c r="C317" s="196" t="s">
        <v>1946</v>
      </c>
      <c r="D317" s="195" t="s">
        <v>826</v>
      </c>
      <c r="E317" s="195" t="s">
        <v>1698</v>
      </c>
      <c r="F317" s="195" t="s">
        <v>1699</v>
      </c>
      <c r="G317" s="195" t="s">
        <v>1532</v>
      </c>
      <c r="H317">
        <v>315</v>
      </c>
    </row>
    <row r="318" spans="1:8">
      <c r="A318" s="203">
        <v>1113257537</v>
      </c>
      <c r="B318" s="191" t="s">
        <v>1318</v>
      </c>
      <c r="C318" s="196" t="s">
        <v>1946</v>
      </c>
      <c r="D318" s="195" t="s">
        <v>827</v>
      </c>
      <c r="E318" s="195" t="s">
        <v>1700</v>
      </c>
      <c r="F318" s="195" t="s">
        <v>828</v>
      </c>
      <c r="G318" s="195" t="s">
        <v>1532</v>
      </c>
      <c r="H318">
        <v>316</v>
      </c>
    </row>
    <row r="319" spans="1:8">
      <c r="A319" s="203">
        <v>1113285819</v>
      </c>
      <c r="B319" s="191" t="s">
        <v>1320</v>
      </c>
      <c r="C319" s="203" t="s">
        <v>1946</v>
      </c>
      <c r="D319" s="195" t="s">
        <v>829</v>
      </c>
      <c r="E319" s="195" t="s">
        <v>830</v>
      </c>
      <c r="F319" s="195" t="s">
        <v>831</v>
      </c>
      <c r="G319" s="195" t="s">
        <v>1532</v>
      </c>
      <c r="H319">
        <v>317</v>
      </c>
    </row>
    <row r="320" spans="1:8">
      <c r="A320" s="203">
        <v>1113285900</v>
      </c>
      <c r="B320" s="191" t="s">
        <v>1321</v>
      </c>
      <c r="C320" s="196" t="s">
        <v>1948</v>
      </c>
      <c r="D320" s="195" t="s">
        <v>832</v>
      </c>
      <c r="E320" s="195" t="s">
        <v>833</v>
      </c>
      <c r="F320" s="195" t="s">
        <v>828</v>
      </c>
      <c r="G320" s="195" t="s">
        <v>1532</v>
      </c>
      <c r="H320">
        <v>318</v>
      </c>
    </row>
    <row r="321" spans="1:8">
      <c r="A321" s="203">
        <v>1113285926</v>
      </c>
      <c r="B321" s="191" t="s">
        <v>1322</v>
      </c>
      <c r="C321" s="196" t="s">
        <v>1984</v>
      </c>
      <c r="D321" s="195" t="s">
        <v>834</v>
      </c>
      <c r="E321" s="195" t="s">
        <v>1701</v>
      </c>
      <c r="F321" s="195" t="s">
        <v>835</v>
      </c>
      <c r="G321" s="195" t="s">
        <v>1532</v>
      </c>
      <c r="H321">
        <v>319</v>
      </c>
    </row>
    <row r="322" spans="1:8">
      <c r="A322" s="203">
        <v>1113285942</v>
      </c>
      <c r="B322" s="191" t="s">
        <v>1323</v>
      </c>
      <c r="C322" s="198" t="s">
        <v>1948</v>
      </c>
      <c r="D322" s="195" t="s">
        <v>836</v>
      </c>
      <c r="E322" s="195" t="s">
        <v>837</v>
      </c>
      <c r="F322" s="195" t="s">
        <v>838</v>
      </c>
      <c r="G322" s="195" t="s">
        <v>1532</v>
      </c>
      <c r="H322">
        <v>320</v>
      </c>
    </row>
    <row r="323" spans="1:8">
      <c r="A323" s="203">
        <v>1113285967</v>
      </c>
      <c r="B323" s="191" t="s">
        <v>1324</v>
      </c>
      <c r="C323" s="203" t="s">
        <v>1948</v>
      </c>
      <c r="D323" s="195" t="s">
        <v>839</v>
      </c>
      <c r="E323" s="195" t="s">
        <v>1702</v>
      </c>
      <c r="F323" s="195" t="s">
        <v>828</v>
      </c>
      <c r="G323" s="195" t="s">
        <v>1532</v>
      </c>
      <c r="H323">
        <v>321</v>
      </c>
    </row>
    <row r="324" spans="1:8">
      <c r="A324" s="203">
        <v>1113285983</v>
      </c>
      <c r="B324" s="191" t="s">
        <v>1326</v>
      </c>
      <c r="C324" s="203" t="s">
        <v>1948</v>
      </c>
      <c r="D324" s="195" t="s">
        <v>840</v>
      </c>
      <c r="E324" s="195" t="s">
        <v>841</v>
      </c>
      <c r="F324" s="195" t="s">
        <v>842</v>
      </c>
      <c r="G324" s="195" t="s">
        <v>1532</v>
      </c>
      <c r="H324">
        <v>322</v>
      </c>
    </row>
    <row r="325" spans="1:8">
      <c r="A325" s="203">
        <v>1113286007</v>
      </c>
      <c r="B325" s="191" t="s">
        <v>1327</v>
      </c>
      <c r="C325" s="203" t="s">
        <v>1948</v>
      </c>
      <c r="D325" s="195" t="s">
        <v>843</v>
      </c>
      <c r="E325" s="195" t="s">
        <v>1703</v>
      </c>
      <c r="F325" s="195" t="s">
        <v>844</v>
      </c>
      <c r="G325" s="195" t="s">
        <v>1532</v>
      </c>
      <c r="H325">
        <v>323</v>
      </c>
    </row>
    <row r="326" spans="1:8">
      <c r="A326" s="203">
        <v>1113286015</v>
      </c>
      <c r="B326" s="191" t="s">
        <v>1328</v>
      </c>
      <c r="C326" s="203" t="s">
        <v>1948</v>
      </c>
      <c r="D326" s="195" t="s">
        <v>845</v>
      </c>
      <c r="E326" s="195" t="s">
        <v>846</v>
      </c>
      <c r="F326" s="195" t="s">
        <v>825</v>
      </c>
      <c r="G326" s="195" t="s">
        <v>1532</v>
      </c>
      <c r="H326">
        <v>324</v>
      </c>
    </row>
    <row r="327" spans="1:8">
      <c r="A327" s="203">
        <v>1113286049</v>
      </c>
      <c r="B327" s="191" t="s">
        <v>1329</v>
      </c>
      <c r="C327" s="198" t="s">
        <v>1948</v>
      </c>
      <c r="D327" s="195" t="s">
        <v>847</v>
      </c>
      <c r="E327" s="195" t="s">
        <v>1704</v>
      </c>
      <c r="F327" s="195" t="s">
        <v>825</v>
      </c>
      <c r="G327" s="195" t="s">
        <v>1532</v>
      </c>
      <c r="H327">
        <v>325</v>
      </c>
    </row>
    <row r="328" spans="1:8">
      <c r="A328" s="203">
        <v>1113286338</v>
      </c>
      <c r="B328" s="191" t="s">
        <v>1330</v>
      </c>
      <c r="C328" s="203" t="s">
        <v>1949</v>
      </c>
      <c r="D328" s="195" t="s">
        <v>848</v>
      </c>
      <c r="E328" s="195" t="s">
        <v>2027</v>
      </c>
      <c r="F328" s="195" t="s">
        <v>825</v>
      </c>
      <c r="G328" s="195" t="s">
        <v>1532</v>
      </c>
      <c r="H328">
        <v>326</v>
      </c>
    </row>
    <row r="329" spans="1:8">
      <c r="A329" s="203">
        <v>1113286353</v>
      </c>
      <c r="B329" s="191" t="s">
        <v>1331</v>
      </c>
      <c r="C329" s="196" t="s">
        <v>1948</v>
      </c>
      <c r="D329" s="195" t="s">
        <v>850</v>
      </c>
      <c r="E329" s="195" t="s">
        <v>851</v>
      </c>
      <c r="F329" s="195" t="s">
        <v>849</v>
      </c>
      <c r="G329" s="195" t="s">
        <v>1532</v>
      </c>
      <c r="H329">
        <v>327</v>
      </c>
    </row>
    <row r="330" spans="1:8">
      <c r="A330" s="203">
        <v>1113286387</v>
      </c>
      <c r="B330" s="191" t="s">
        <v>1332</v>
      </c>
      <c r="C330" s="203" t="s">
        <v>1949</v>
      </c>
      <c r="D330" s="195" t="s">
        <v>852</v>
      </c>
      <c r="E330" s="195" t="s">
        <v>853</v>
      </c>
      <c r="F330" s="195" t="s">
        <v>1699</v>
      </c>
      <c r="G330" s="195" t="s">
        <v>1532</v>
      </c>
      <c r="H330">
        <v>328</v>
      </c>
    </row>
    <row r="331" spans="1:8">
      <c r="A331" s="203">
        <v>1113286270</v>
      </c>
      <c r="B331" s="191" t="s">
        <v>1333</v>
      </c>
      <c r="C331" s="203" t="s">
        <v>1949</v>
      </c>
      <c r="D331" s="195" t="s">
        <v>854</v>
      </c>
      <c r="E331" s="195" t="s">
        <v>1705</v>
      </c>
      <c r="F331" s="195" t="s">
        <v>825</v>
      </c>
      <c r="G331" s="195" t="s">
        <v>1532</v>
      </c>
      <c r="H331">
        <v>329</v>
      </c>
    </row>
    <row r="332" spans="1:8">
      <c r="A332" s="203">
        <v>1113286445</v>
      </c>
      <c r="B332" s="191" t="s">
        <v>1334</v>
      </c>
      <c r="C332" s="203" t="s">
        <v>1949</v>
      </c>
      <c r="D332" s="195" t="s">
        <v>855</v>
      </c>
      <c r="E332" s="195" t="s">
        <v>856</v>
      </c>
      <c r="F332" s="195" t="s">
        <v>838</v>
      </c>
      <c r="G332" s="195" t="s">
        <v>1532</v>
      </c>
      <c r="H332">
        <v>330</v>
      </c>
    </row>
    <row r="333" spans="1:8">
      <c r="A333" s="203">
        <v>1113286460</v>
      </c>
      <c r="B333" s="191" t="s">
        <v>1335</v>
      </c>
      <c r="C333" s="198" t="s">
        <v>1984</v>
      </c>
      <c r="D333" s="195" t="s">
        <v>834</v>
      </c>
      <c r="E333" s="195" t="s">
        <v>1706</v>
      </c>
      <c r="F333" s="195" t="s">
        <v>835</v>
      </c>
      <c r="G333" s="195" t="s">
        <v>1532</v>
      </c>
      <c r="H333">
        <v>331</v>
      </c>
    </row>
    <row r="334" spans="1:8">
      <c r="A334" s="203">
        <v>1113286536</v>
      </c>
      <c r="B334" s="191" t="s">
        <v>1336</v>
      </c>
      <c r="C334" s="203" t="s">
        <v>1949</v>
      </c>
      <c r="D334" s="195" t="s">
        <v>1707</v>
      </c>
      <c r="E334" s="195" t="s">
        <v>1708</v>
      </c>
      <c r="F334" s="195" t="s">
        <v>831</v>
      </c>
      <c r="G334" s="195" t="s">
        <v>1532</v>
      </c>
      <c r="H334">
        <v>332</v>
      </c>
    </row>
    <row r="335" spans="1:8">
      <c r="A335" s="203">
        <v>1113286577</v>
      </c>
      <c r="B335" s="191" t="s">
        <v>1337</v>
      </c>
      <c r="C335" s="196" t="s">
        <v>1984</v>
      </c>
      <c r="D335" s="195" t="s">
        <v>2028</v>
      </c>
      <c r="E335" s="195" t="s">
        <v>2029</v>
      </c>
      <c r="F335" s="195" t="s">
        <v>2030</v>
      </c>
      <c r="G335" s="195" t="s">
        <v>1532</v>
      </c>
      <c r="H335">
        <v>333</v>
      </c>
    </row>
    <row r="336" spans="1:8">
      <c r="A336" s="203">
        <v>1113300097</v>
      </c>
      <c r="B336" s="191" t="s">
        <v>1339</v>
      </c>
      <c r="C336" s="196" t="s">
        <v>1946</v>
      </c>
      <c r="D336" s="195" t="s">
        <v>857</v>
      </c>
      <c r="E336" s="195" t="s">
        <v>858</v>
      </c>
      <c r="F336" s="195" t="s">
        <v>859</v>
      </c>
      <c r="G336" s="195" t="s">
        <v>1532</v>
      </c>
      <c r="H336">
        <v>334</v>
      </c>
    </row>
    <row r="337" spans="1:8">
      <c r="A337" s="203">
        <v>1113300170</v>
      </c>
      <c r="B337" s="191" t="s">
        <v>1342</v>
      </c>
      <c r="C337" s="203" t="s">
        <v>1946</v>
      </c>
      <c r="D337" s="195" t="s">
        <v>857</v>
      </c>
      <c r="E337" s="195" t="s">
        <v>860</v>
      </c>
      <c r="F337" s="195" t="s">
        <v>859</v>
      </c>
      <c r="G337" s="195" t="s">
        <v>1532</v>
      </c>
      <c r="H337">
        <v>335</v>
      </c>
    </row>
    <row r="338" spans="1:8">
      <c r="A338" s="203">
        <v>1113300212</v>
      </c>
      <c r="B338" s="191" t="s">
        <v>1343</v>
      </c>
      <c r="C338" s="198" t="s">
        <v>1948</v>
      </c>
      <c r="D338" s="195" t="s">
        <v>861</v>
      </c>
      <c r="E338" s="195" t="s">
        <v>862</v>
      </c>
      <c r="F338" s="195" t="s">
        <v>859</v>
      </c>
      <c r="G338" s="195" t="s">
        <v>1532</v>
      </c>
      <c r="H338">
        <v>336</v>
      </c>
    </row>
    <row r="339" spans="1:8">
      <c r="A339" s="203">
        <v>1113300238</v>
      </c>
      <c r="B339" s="191" t="s">
        <v>1344</v>
      </c>
      <c r="C339" s="203" t="s">
        <v>1948</v>
      </c>
      <c r="D339" s="195" t="s">
        <v>863</v>
      </c>
      <c r="E339" s="195" t="s">
        <v>1709</v>
      </c>
      <c r="F339" s="195" t="s">
        <v>859</v>
      </c>
      <c r="G339" s="195" t="s">
        <v>1532</v>
      </c>
      <c r="H339">
        <v>337</v>
      </c>
    </row>
    <row r="340" spans="1:8">
      <c r="A340" s="203">
        <v>1113300311</v>
      </c>
      <c r="B340" s="191" t="s">
        <v>1345</v>
      </c>
      <c r="C340" s="196" t="s">
        <v>1948</v>
      </c>
      <c r="D340" s="195" t="s">
        <v>864</v>
      </c>
      <c r="E340" s="195" t="s">
        <v>865</v>
      </c>
      <c r="F340" s="195" t="s">
        <v>859</v>
      </c>
      <c r="G340" s="195" t="s">
        <v>1532</v>
      </c>
      <c r="H340">
        <v>338</v>
      </c>
    </row>
    <row r="341" spans="1:8">
      <c r="A341" s="203">
        <v>1113300436</v>
      </c>
      <c r="B341" s="191" t="s">
        <v>1346</v>
      </c>
      <c r="C341" s="203" t="s">
        <v>1946</v>
      </c>
      <c r="D341" s="195" t="s">
        <v>829</v>
      </c>
      <c r="E341" s="195" t="s">
        <v>1710</v>
      </c>
      <c r="F341" s="195" t="s">
        <v>859</v>
      </c>
      <c r="G341" s="195" t="s">
        <v>1532</v>
      </c>
      <c r="H341">
        <v>339</v>
      </c>
    </row>
    <row r="342" spans="1:8">
      <c r="A342" s="203">
        <v>1113300584</v>
      </c>
      <c r="B342" s="191" t="s">
        <v>1347</v>
      </c>
      <c r="C342" s="196" t="s">
        <v>1948</v>
      </c>
      <c r="D342" s="195" t="s">
        <v>866</v>
      </c>
      <c r="E342" s="195" t="s">
        <v>1711</v>
      </c>
      <c r="F342" s="195" t="s">
        <v>859</v>
      </c>
      <c r="G342" s="195" t="s">
        <v>1532</v>
      </c>
      <c r="H342">
        <v>340</v>
      </c>
    </row>
    <row r="343" spans="1:8">
      <c r="A343" s="203">
        <v>1113300600</v>
      </c>
      <c r="B343" s="191" t="s">
        <v>1348</v>
      </c>
      <c r="C343" s="196" t="s">
        <v>1949</v>
      </c>
      <c r="D343" s="195" t="s">
        <v>1205</v>
      </c>
      <c r="E343" s="195" t="s">
        <v>1206</v>
      </c>
      <c r="F343" s="195" t="s">
        <v>859</v>
      </c>
      <c r="G343" s="195" t="s">
        <v>1532</v>
      </c>
      <c r="H343">
        <v>341</v>
      </c>
    </row>
    <row r="344" spans="1:8">
      <c r="A344" s="203">
        <v>1113300626</v>
      </c>
      <c r="B344" s="191" t="s">
        <v>1349</v>
      </c>
      <c r="C344" s="196" t="s">
        <v>1948</v>
      </c>
      <c r="D344" s="195" t="s">
        <v>1207</v>
      </c>
      <c r="E344" s="195" t="s">
        <v>1208</v>
      </c>
      <c r="F344" s="195" t="s">
        <v>859</v>
      </c>
      <c r="G344" s="195" t="s">
        <v>1532</v>
      </c>
      <c r="H344">
        <v>342</v>
      </c>
    </row>
    <row r="345" spans="1:8">
      <c r="A345" s="203">
        <v>1113700114</v>
      </c>
      <c r="B345" s="191" t="s">
        <v>1350</v>
      </c>
      <c r="C345" s="198" t="s">
        <v>1948</v>
      </c>
      <c r="D345" s="195" t="s">
        <v>868</v>
      </c>
      <c r="E345" s="195" t="s">
        <v>869</v>
      </c>
      <c r="F345" s="195" t="s">
        <v>870</v>
      </c>
      <c r="G345" s="195" t="s">
        <v>1532</v>
      </c>
      <c r="H345">
        <v>343</v>
      </c>
    </row>
    <row r="346" spans="1:8">
      <c r="A346" s="203">
        <v>1113700122</v>
      </c>
      <c r="B346" s="191" t="s">
        <v>1351</v>
      </c>
      <c r="C346" s="196" t="s">
        <v>1946</v>
      </c>
      <c r="D346" s="195" t="s">
        <v>871</v>
      </c>
      <c r="E346" s="195" t="s">
        <v>1712</v>
      </c>
      <c r="F346" s="195" t="s">
        <v>870</v>
      </c>
      <c r="G346" s="195" t="s">
        <v>1532</v>
      </c>
      <c r="H346">
        <v>344</v>
      </c>
    </row>
    <row r="347" spans="1:8">
      <c r="A347" s="203">
        <v>1113700130</v>
      </c>
      <c r="B347" s="191" t="s">
        <v>1352</v>
      </c>
      <c r="C347" s="196" t="s">
        <v>1948</v>
      </c>
      <c r="D347" s="195" t="s">
        <v>872</v>
      </c>
      <c r="E347" s="195" t="s">
        <v>873</v>
      </c>
      <c r="F347" s="195" t="s">
        <v>870</v>
      </c>
      <c r="G347" s="195" t="s">
        <v>1532</v>
      </c>
      <c r="H347">
        <v>345</v>
      </c>
    </row>
    <row r="348" spans="1:8">
      <c r="A348" s="203">
        <v>1113700148</v>
      </c>
      <c r="B348" s="191" t="s">
        <v>1353</v>
      </c>
      <c r="C348" s="196" t="s">
        <v>1948</v>
      </c>
      <c r="D348" s="195" t="s">
        <v>1713</v>
      </c>
      <c r="E348" s="195" t="s">
        <v>1714</v>
      </c>
      <c r="F348" s="195" t="s">
        <v>870</v>
      </c>
      <c r="G348" s="195" t="s">
        <v>1532</v>
      </c>
      <c r="H348">
        <v>346</v>
      </c>
    </row>
    <row r="349" spans="1:8">
      <c r="A349" s="203">
        <v>1113700213</v>
      </c>
      <c r="B349" s="191" t="s">
        <v>1354</v>
      </c>
      <c r="C349" s="203" t="s">
        <v>1948</v>
      </c>
      <c r="D349" s="195" t="s">
        <v>1715</v>
      </c>
      <c r="E349" s="195" t="s">
        <v>874</v>
      </c>
      <c r="F349" s="195" t="s">
        <v>870</v>
      </c>
      <c r="G349" s="195" t="s">
        <v>1532</v>
      </c>
      <c r="H349">
        <v>347</v>
      </c>
    </row>
    <row r="350" spans="1:8">
      <c r="A350" s="203">
        <v>1113700361</v>
      </c>
      <c r="B350" s="191" t="s">
        <v>1355</v>
      </c>
      <c r="C350" s="196" t="s">
        <v>1946</v>
      </c>
      <c r="D350" s="195" t="s">
        <v>875</v>
      </c>
      <c r="E350" s="195" t="s">
        <v>876</v>
      </c>
      <c r="F350" s="195" t="s">
        <v>870</v>
      </c>
      <c r="G350" s="195" t="s">
        <v>1532</v>
      </c>
      <c r="H350">
        <v>348</v>
      </c>
    </row>
    <row r="351" spans="1:8">
      <c r="A351" s="203">
        <v>1113700445</v>
      </c>
      <c r="B351" s="191" t="s">
        <v>1356</v>
      </c>
      <c r="C351" s="203" t="s">
        <v>1946</v>
      </c>
      <c r="D351" s="195" t="s">
        <v>1716</v>
      </c>
      <c r="E351" s="195" t="s">
        <v>1717</v>
      </c>
      <c r="F351" s="195" t="s">
        <v>870</v>
      </c>
      <c r="G351" s="195" t="s">
        <v>1532</v>
      </c>
      <c r="H351">
        <v>349</v>
      </c>
    </row>
    <row r="352" spans="1:8">
      <c r="A352" s="203">
        <v>1113700460</v>
      </c>
      <c r="B352" s="191" t="s">
        <v>1357</v>
      </c>
      <c r="C352" s="203" t="s">
        <v>1949</v>
      </c>
      <c r="D352" s="195" t="s">
        <v>2022</v>
      </c>
      <c r="E352" s="195" t="s">
        <v>2031</v>
      </c>
      <c r="F352" s="195" t="s">
        <v>2032</v>
      </c>
      <c r="G352" s="195" t="s">
        <v>1532</v>
      </c>
      <c r="H352">
        <v>350</v>
      </c>
    </row>
    <row r="353" spans="1:8">
      <c r="A353" s="203">
        <v>1113800013</v>
      </c>
      <c r="B353" s="191" t="s">
        <v>1358</v>
      </c>
      <c r="C353" s="203" t="s">
        <v>1983</v>
      </c>
      <c r="D353" s="195" t="s">
        <v>877</v>
      </c>
      <c r="E353" s="195" t="s">
        <v>878</v>
      </c>
      <c r="F353" s="195" t="s">
        <v>867</v>
      </c>
      <c r="G353" s="195" t="s">
        <v>1532</v>
      </c>
      <c r="H353">
        <v>351</v>
      </c>
    </row>
    <row r="354" spans="1:8">
      <c r="A354" s="203">
        <v>1113800047</v>
      </c>
      <c r="B354" s="191" t="s">
        <v>1359</v>
      </c>
      <c r="C354" s="196" t="s">
        <v>1946</v>
      </c>
      <c r="D354" s="195" t="s">
        <v>879</v>
      </c>
      <c r="E354" s="195" t="s">
        <v>1718</v>
      </c>
      <c r="F354" s="195" t="s">
        <v>867</v>
      </c>
      <c r="G354" s="195" t="s">
        <v>1532</v>
      </c>
      <c r="H354">
        <v>352</v>
      </c>
    </row>
    <row r="355" spans="1:8">
      <c r="A355" s="203">
        <v>1113800088</v>
      </c>
      <c r="B355" s="191" t="s">
        <v>1360</v>
      </c>
      <c r="C355" s="196" t="s">
        <v>1946</v>
      </c>
      <c r="D355" s="195" t="s">
        <v>880</v>
      </c>
      <c r="E355" s="195" t="s">
        <v>881</v>
      </c>
      <c r="F355" s="195" t="s">
        <v>867</v>
      </c>
      <c r="G355" s="195" t="s">
        <v>1532</v>
      </c>
      <c r="H355">
        <v>353</v>
      </c>
    </row>
    <row r="356" spans="1:8">
      <c r="A356" s="203">
        <v>1113800211</v>
      </c>
      <c r="B356" s="191" t="s">
        <v>1361</v>
      </c>
      <c r="C356" s="196" t="s">
        <v>1948</v>
      </c>
      <c r="D356" s="195" t="s">
        <v>882</v>
      </c>
      <c r="E356" s="195" t="s">
        <v>1719</v>
      </c>
      <c r="F356" s="195" t="s">
        <v>867</v>
      </c>
      <c r="G356" s="195" t="s">
        <v>1532</v>
      </c>
      <c r="H356">
        <v>354</v>
      </c>
    </row>
    <row r="357" spans="1:8">
      <c r="A357" s="203">
        <v>1113800377</v>
      </c>
      <c r="B357" s="191" t="s">
        <v>1362</v>
      </c>
      <c r="C357" s="196" t="s">
        <v>1949</v>
      </c>
      <c r="D357" s="195" t="s">
        <v>883</v>
      </c>
      <c r="E357" s="195" t="s">
        <v>884</v>
      </c>
      <c r="F357" s="195" t="s">
        <v>867</v>
      </c>
      <c r="G357" s="195" t="s">
        <v>1532</v>
      </c>
      <c r="H357">
        <v>355</v>
      </c>
    </row>
    <row r="358" spans="1:8">
      <c r="A358" s="203">
        <v>1113800476</v>
      </c>
      <c r="B358" s="191" t="s">
        <v>1363</v>
      </c>
      <c r="C358" s="196" t="s">
        <v>1948</v>
      </c>
      <c r="D358" s="195" t="s">
        <v>1209</v>
      </c>
      <c r="E358" s="195" t="s">
        <v>1720</v>
      </c>
      <c r="F358" s="195" t="s">
        <v>867</v>
      </c>
      <c r="G358" s="195" t="s">
        <v>1532</v>
      </c>
      <c r="H358">
        <v>356</v>
      </c>
    </row>
    <row r="359" spans="1:8">
      <c r="A359" s="203">
        <v>1113800492</v>
      </c>
      <c r="B359" s="191" t="s">
        <v>1364</v>
      </c>
      <c r="C359" s="203" t="s">
        <v>1949</v>
      </c>
      <c r="D359" s="195" t="s">
        <v>1316</v>
      </c>
      <c r="E359" s="195" t="s">
        <v>1317</v>
      </c>
      <c r="F359" s="195" t="s">
        <v>867</v>
      </c>
      <c r="G359" s="195" t="s">
        <v>1532</v>
      </c>
      <c r="H359">
        <v>357</v>
      </c>
    </row>
    <row r="360" spans="1:8">
      <c r="A360" s="203">
        <v>1113800518</v>
      </c>
      <c r="B360" s="191" t="s">
        <v>1365</v>
      </c>
      <c r="C360" s="196" t="s">
        <v>1949</v>
      </c>
      <c r="D360" s="195" t="s">
        <v>1319</v>
      </c>
      <c r="E360" s="195" t="s">
        <v>1721</v>
      </c>
      <c r="F360" s="195" t="s">
        <v>867</v>
      </c>
      <c r="G360" s="195" t="s">
        <v>1532</v>
      </c>
      <c r="H360">
        <v>358</v>
      </c>
    </row>
    <row r="361" spans="1:8">
      <c r="A361" s="203">
        <v>1113800534</v>
      </c>
      <c r="B361" s="191" t="s">
        <v>1366</v>
      </c>
      <c r="C361" s="198" t="s">
        <v>1949</v>
      </c>
      <c r="D361" s="195" t="s">
        <v>1722</v>
      </c>
      <c r="E361" s="195" t="s">
        <v>1723</v>
      </c>
      <c r="F361" s="195" t="s">
        <v>867</v>
      </c>
      <c r="G361" s="195" t="s">
        <v>1532</v>
      </c>
      <c r="H361">
        <v>359</v>
      </c>
    </row>
    <row r="362" spans="1:8">
      <c r="A362" s="203">
        <v>1113800567</v>
      </c>
      <c r="B362" s="191" t="s">
        <v>1367</v>
      </c>
      <c r="C362" s="203" t="s">
        <v>1949</v>
      </c>
      <c r="D362" s="195" t="s">
        <v>2033</v>
      </c>
      <c r="E362" s="195" t="s">
        <v>2034</v>
      </c>
      <c r="F362" s="195" t="s">
        <v>867</v>
      </c>
      <c r="G362" s="195" t="s">
        <v>1532</v>
      </c>
      <c r="H362">
        <v>360</v>
      </c>
    </row>
    <row r="363" spans="1:8">
      <c r="A363" s="203">
        <v>1113800575</v>
      </c>
      <c r="B363" s="191" t="s">
        <v>1368</v>
      </c>
      <c r="C363" s="203" t="s">
        <v>1947</v>
      </c>
      <c r="D363" s="195" t="s">
        <v>2035</v>
      </c>
      <c r="E363" s="195" t="s">
        <v>2036</v>
      </c>
      <c r="F363" s="195" t="s">
        <v>867</v>
      </c>
      <c r="G363" s="195" t="s">
        <v>1532</v>
      </c>
      <c r="H363">
        <v>361</v>
      </c>
    </row>
    <row r="364" spans="1:8">
      <c r="A364" s="203">
        <v>1113900037</v>
      </c>
      <c r="B364" s="191" t="s">
        <v>1369</v>
      </c>
      <c r="C364" s="196" t="s">
        <v>1946</v>
      </c>
      <c r="D364" s="195" t="s">
        <v>885</v>
      </c>
      <c r="E364" s="195" t="s">
        <v>1724</v>
      </c>
      <c r="F364" s="195" t="s">
        <v>1725</v>
      </c>
      <c r="G364" s="195" t="s">
        <v>1532</v>
      </c>
      <c r="H364">
        <v>362</v>
      </c>
    </row>
    <row r="365" spans="1:8">
      <c r="A365" s="203">
        <v>1113900086</v>
      </c>
      <c r="B365" s="191" t="s">
        <v>1370</v>
      </c>
      <c r="C365" s="198" t="s">
        <v>1946</v>
      </c>
      <c r="D365" s="195" t="s">
        <v>886</v>
      </c>
      <c r="E365" s="195" t="s">
        <v>1726</v>
      </c>
      <c r="F365" s="195" t="s">
        <v>1725</v>
      </c>
      <c r="G365" s="195" t="s">
        <v>1532</v>
      </c>
      <c r="H365">
        <v>363</v>
      </c>
    </row>
    <row r="366" spans="1:8">
      <c r="A366" s="203">
        <v>1113900110</v>
      </c>
      <c r="B366" s="191" t="s">
        <v>1371</v>
      </c>
      <c r="C366" s="196" t="s">
        <v>1946</v>
      </c>
      <c r="D366" s="195" t="s">
        <v>887</v>
      </c>
      <c r="E366" s="195" t="s">
        <v>1727</v>
      </c>
      <c r="F366" s="195" t="s">
        <v>1725</v>
      </c>
      <c r="G366" s="195" t="s">
        <v>1532</v>
      </c>
      <c r="H366">
        <v>364</v>
      </c>
    </row>
    <row r="367" spans="1:8">
      <c r="A367" s="203">
        <v>1113900151</v>
      </c>
      <c r="B367" s="191" t="s">
        <v>1372</v>
      </c>
      <c r="C367" s="203" t="s">
        <v>1948</v>
      </c>
      <c r="D367" s="195" t="s">
        <v>888</v>
      </c>
      <c r="E367" s="195" t="s">
        <v>1728</v>
      </c>
      <c r="F367" s="195" t="s">
        <v>889</v>
      </c>
      <c r="G367" s="195" t="s">
        <v>1532</v>
      </c>
      <c r="H367">
        <v>365</v>
      </c>
    </row>
    <row r="368" spans="1:8">
      <c r="A368" s="203">
        <v>1113900169</v>
      </c>
      <c r="B368" s="191" t="s">
        <v>1373</v>
      </c>
      <c r="C368" s="196" t="s">
        <v>1948</v>
      </c>
      <c r="D368" s="195" t="s">
        <v>890</v>
      </c>
      <c r="E368" s="195" t="s">
        <v>1325</v>
      </c>
      <c r="F368" s="195" t="s">
        <v>889</v>
      </c>
      <c r="G368" s="195" t="s">
        <v>1532</v>
      </c>
      <c r="H368">
        <v>366</v>
      </c>
    </row>
    <row r="369" spans="1:8">
      <c r="A369" s="203">
        <v>1113900201</v>
      </c>
      <c r="B369" s="191" t="s">
        <v>1374</v>
      </c>
      <c r="C369" s="196" t="s">
        <v>1946</v>
      </c>
      <c r="D369" s="195" t="s">
        <v>891</v>
      </c>
      <c r="E369" s="195" t="s">
        <v>892</v>
      </c>
      <c r="F369" s="195" t="s">
        <v>889</v>
      </c>
      <c r="G369" s="195" t="s">
        <v>1532</v>
      </c>
      <c r="H369">
        <v>367</v>
      </c>
    </row>
    <row r="370" spans="1:8">
      <c r="A370" s="203">
        <v>1113900466</v>
      </c>
      <c r="B370" s="191" t="s">
        <v>1375</v>
      </c>
      <c r="C370" s="196" t="s">
        <v>1947</v>
      </c>
      <c r="D370" s="195" t="s">
        <v>893</v>
      </c>
      <c r="E370" s="195" t="s">
        <v>1729</v>
      </c>
      <c r="F370" s="195" t="s">
        <v>889</v>
      </c>
      <c r="G370" s="195" t="s">
        <v>1532</v>
      </c>
      <c r="H370">
        <v>368</v>
      </c>
    </row>
    <row r="371" spans="1:8">
      <c r="A371" s="203">
        <v>1113900490</v>
      </c>
      <c r="B371" s="191" t="s">
        <v>1376</v>
      </c>
      <c r="C371" s="198" t="s">
        <v>1948</v>
      </c>
      <c r="D371" s="195" t="s">
        <v>1210</v>
      </c>
      <c r="E371" s="195" t="s">
        <v>1730</v>
      </c>
      <c r="F371" s="195" t="s">
        <v>889</v>
      </c>
      <c r="G371" s="195" t="s">
        <v>1532</v>
      </c>
      <c r="H371">
        <v>369</v>
      </c>
    </row>
    <row r="372" spans="1:8">
      <c r="A372" s="203">
        <v>1113900516</v>
      </c>
      <c r="B372" s="191" t="s">
        <v>1377</v>
      </c>
      <c r="C372" s="198" t="s">
        <v>1946</v>
      </c>
      <c r="D372" s="195" t="s">
        <v>1716</v>
      </c>
      <c r="E372" s="195" t="s">
        <v>1731</v>
      </c>
      <c r="F372" s="195" t="s">
        <v>889</v>
      </c>
      <c r="G372" s="195" t="s">
        <v>1532</v>
      </c>
      <c r="H372">
        <v>370</v>
      </c>
    </row>
    <row r="373" spans="1:8">
      <c r="A373" s="203">
        <v>1113900532</v>
      </c>
      <c r="B373" s="191" t="s">
        <v>1378</v>
      </c>
      <c r="C373" s="203" t="s">
        <v>1948</v>
      </c>
      <c r="D373" s="195" t="s">
        <v>2037</v>
      </c>
      <c r="E373" s="195" t="s">
        <v>2038</v>
      </c>
      <c r="F373" s="195" t="s">
        <v>1725</v>
      </c>
      <c r="G373" s="195" t="s">
        <v>1532</v>
      </c>
      <c r="H373">
        <v>371</v>
      </c>
    </row>
    <row r="374" spans="1:8">
      <c r="A374" s="203">
        <v>1114200080</v>
      </c>
      <c r="B374" s="191" t="s">
        <v>1379</v>
      </c>
      <c r="C374" s="198" t="s">
        <v>1946</v>
      </c>
      <c r="D374" s="195" t="s">
        <v>894</v>
      </c>
      <c r="E374" s="195" t="s">
        <v>895</v>
      </c>
      <c r="F374" s="195" t="s">
        <v>896</v>
      </c>
      <c r="G374" s="195" t="s">
        <v>1532</v>
      </c>
      <c r="H374">
        <v>372</v>
      </c>
    </row>
    <row r="375" spans="1:8">
      <c r="A375" s="203">
        <v>1114233347</v>
      </c>
      <c r="B375" s="191" t="s">
        <v>1380</v>
      </c>
      <c r="C375" s="198" t="s">
        <v>1946</v>
      </c>
      <c r="D375" s="195" t="s">
        <v>897</v>
      </c>
      <c r="E375" s="195" t="s">
        <v>1732</v>
      </c>
      <c r="F375" s="195" t="s">
        <v>898</v>
      </c>
      <c r="G375" s="195" t="s">
        <v>1532</v>
      </c>
      <c r="H375">
        <v>373</v>
      </c>
    </row>
    <row r="376" spans="1:8">
      <c r="A376" s="203">
        <v>1114233370</v>
      </c>
      <c r="B376" s="191" t="s">
        <v>1382</v>
      </c>
      <c r="C376" s="203" t="s">
        <v>1946</v>
      </c>
      <c r="D376" s="195" t="s">
        <v>899</v>
      </c>
      <c r="E376" s="195" t="s">
        <v>71</v>
      </c>
      <c r="F376" s="195" t="s">
        <v>201</v>
      </c>
      <c r="G376" s="195" t="s">
        <v>1532</v>
      </c>
      <c r="H376">
        <v>374</v>
      </c>
    </row>
    <row r="377" spans="1:8">
      <c r="A377" s="203">
        <v>1114266826</v>
      </c>
      <c r="B377" s="191" t="s">
        <v>1383</v>
      </c>
      <c r="C377" s="196" t="s">
        <v>1948</v>
      </c>
      <c r="D377" s="195" t="s">
        <v>900</v>
      </c>
      <c r="E377" s="195" t="s">
        <v>901</v>
      </c>
      <c r="F377" s="195" t="s">
        <v>898</v>
      </c>
      <c r="G377" s="195" t="s">
        <v>1532</v>
      </c>
      <c r="H377">
        <v>375</v>
      </c>
    </row>
    <row r="378" spans="1:8">
      <c r="A378" s="203">
        <v>1114266933</v>
      </c>
      <c r="B378" s="191" t="s">
        <v>1384</v>
      </c>
      <c r="C378" s="196" t="s">
        <v>1947</v>
      </c>
      <c r="D378" s="195" t="s">
        <v>902</v>
      </c>
      <c r="E378" s="195" t="s">
        <v>903</v>
      </c>
      <c r="F378" s="195" t="s">
        <v>904</v>
      </c>
      <c r="G378" s="195" t="s">
        <v>1532</v>
      </c>
      <c r="H378">
        <v>376</v>
      </c>
    </row>
    <row r="379" spans="1:8">
      <c r="A379" s="203">
        <v>1114266974</v>
      </c>
      <c r="B379" s="191" t="s">
        <v>1385</v>
      </c>
      <c r="C379" s="198" t="s">
        <v>1949</v>
      </c>
      <c r="D379" s="195" t="s">
        <v>1338</v>
      </c>
      <c r="E379" s="195" t="s">
        <v>1733</v>
      </c>
      <c r="F379" s="195" t="s">
        <v>898</v>
      </c>
      <c r="G379" s="195" t="s">
        <v>1532</v>
      </c>
      <c r="H379">
        <v>377</v>
      </c>
    </row>
    <row r="380" spans="1:8">
      <c r="A380" s="203">
        <v>1114266982</v>
      </c>
      <c r="B380" s="191" t="s">
        <v>1386</v>
      </c>
      <c r="C380" s="198" t="s">
        <v>1949</v>
      </c>
      <c r="D380" s="195" t="s">
        <v>1340</v>
      </c>
      <c r="E380" s="195" t="s">
        <v>1341</v>
      </c>
      <c r="F380" s="195" t="s">
        <v>898</v>
      </c>
      <c r="G380" s="195" t="s">
        <v>1532</v>
      </c>
      <c r="H380">
        <v>378</v>
      </c>
    </row>
    <row r="381" spans="1:8">
      <c r="A381" s="203">
        <v>1114300021</v>
      </c>
      <c r="B381" s="191" t="s">
        <v>1387</v>
      </c>
      <c r="C381" s="196" t="s">
        <v>1946</v>
      </c>
      <c r="D381" s="195" t="s">
        <v>905</v>
      </c>
      <c r="E381" s="195" t="s">
        <v>906</v>
      </c>
      <c r="F381" s="195" t="s">
        <v>1734</v>
      </c>
      <c r="G381" s="195" t="s">
        <v>1532</v>
      </c>
      <c r="H381">
        <v>379</v>
      </c>
    </row>
    <row r="382" spans="1:8">
      <c r="A382" s="203">
        <v>1114300120</v>
      </c>
      <c r="B382" s="191" t="s">
        <v>1388</v>
      </c>
      <c r="C382" s="196" t="s">
        <v>1946</v>
      </c>
      <c r="D382" s="195" t="s">
        <v>894</v>
      </c>
      <c r="E382" s="195" t="s">
        <v>1735</v>
      </c>
      <c r="F382" s="195" t="s">
        <v>907</v>
      </c>
      <c r="G382" s="195" t="s">
        <v>1532</v>
      </c>
      <c r="H382">
        <v>380</v>
      </c>
    </row>
    <row r="383" spans="1:8">
      <c r="A383" s="203">
        <v>1114300138</v>
      </c>
      <c r="B383" s="191" t="s">
        <v>1389</v>
      </c>
      <c r="C383" s="198" t="s">
        <v>1948</v>
      </c>
      <c r="D383" s="195" t="s">
        <v>908</v>
      </c>
      <c r="E383" s="195" t="s">
        <v>909</v>
      </c>
      <c r="F383" s="195" t="s">
        <v>907</v>
      </c>
      <c r="G383" s="195" t="s">
        <v>1532</v>
      </c>
      <c r="H383">
        <v>381</v>
      </c>
    </row>
    <row r="384" spans="1:8">
      <c r="A384" s="203">
        <v>1114300229</v>
      </c>
      <c r="B384" s="191" t="s">
        <v>1390</v>
      </c>
      <c r="C384" s="198" t="s">
        <v>1948</v>
      </c>
      <c r="D384" s="195" t="s">
        <v>910</v>
      </c>
      <c r="E384" s="195" t="s">
        <v>911</v>
      </c>
      <c r="F384" s="195" t="s">
        <v>907</v>
      </c>
      <c r="G384" s="195" t="s">
        <v>1532</v>
      </c>
      <c r="H384">
        <v>382</v>
      </c>
    </row>
    <row r="385" spans="1:8">
      <c r="A385" s="203">
        <v>1114300252</v>
      </c>
      <c r="B385" s="191" t="s">
        <v>1391</v>
      </c>
      <c r="C385" s="198" t="s">
        <v>1948</v>
      </c>
      <c r="D385" s="195" t="s">
        <v>912</v>
      </c>
      <c r="E385" s="195" t="s">
        <v>913</v>
      </c>
      <c r="F385" s="195" t="s">
        <v>907</v>
      </c>
      <c r="G385" s="195" t="s">
        <v>1532</v>
      </c>
      <c r="H385">
        <v>383</v>
      </c>
    </row>
    <row r="386" spans="1:8">
      <c r="A386" s="203">
        <v>1114300260</v>
      </c>
      <c r="B386" s="191" t="s">
        <v>1392</v>
      </c>
      <c r="C386" s="198" t="s">
        <v>1947</v>
      </c>
      <c r="D386" s="195" t="s">
        <v>914</v>
      </c>
      <c r="E386" s="195" t="s">
        <v>915</v>
      </c>
      <c r="F386" s="195" t="s">
        <v>907</v>
      </c>
      <c r="G386" s="195" t="s">
        <v>1532</v>
      </c>
      <c r="H386">
        <v>384</v>
      </c>
    </row>
    <row r="387" spans="1:8">
      <c r="A387" s="203">
        <v>1114300302</v>
      </c>
      <c r="B387" s="191" t="s">
        <v>1393</v>
      </c>
      <c r="C387" s="196" t="s">
        <v>1949</v>
      </c>
      <c r="D387" s="195" t="s">
        <v>916</v>
      </c>
      <c r="E387" s="195" t="s">
        <v>1736</v>
      </c>
      <c r="F387" s="195" t="s">
        <v>907</v>
      </c>
      <c r="G387" s="195" t="s">
        <v>1532</v>
      </c>
      <c r="H387">
        <v>385</v>
      </c>
    </row>
    <row r="388" spans="1:8">
      <c r="A388" s="203">
        <v>1114300336</v>
      </c>
      <c r="B388" s="191" t="s">
        <v>1394</v>
      </c>
      <c r="C388" s="198" t="s">
        <v>1947</v>
      </c>
      <c r="D388" s="195" t="s">
        <v>1211</v>
      </c>
      <c r="E388" s="195" t="s">
        <v>1212</v>
      </c>
      <c r="F388" s="195" t="s">
        <v>907</v>
      </c>
      <c r="G388" s="195" t="s">
        <v>1532</v>
      </c>
      <c r="H388">
        <v>386</v>
      </c>
    </row>
    <row r="389" spans="1:8">
      <c r="A389" s="203">
        <v>1114300419</v>
      </c>
      <c r="B389" s="191" t="s">
        <v>1395</v>
      </c>
      <c r="C389" s="198" t="s">
        <v>1948</v>
      </c>
      <c r="D389" s="195" t="s">
        <v>1737</v>
      </c>
      <c r="E389" s="195" t="s">
        <v>1738</v>
      </c>
      <c r="F389" s="195" t="s">
        <v>907</v>
      </c>
      <c r="G389" s="195" t="s">
        <v>1532</v>
      </c>
      <c r="H389">
        <v>387</v>
      </c>
    </row>
    <row r="390" spans="1:8">
      <c r="A390" s="203">
        <v>1114300427</v>
      </c>
      <c r="B390" s="191" t="s">
        <v>1397</v>
      </c>
      <c r="C390" s="203" t="s">
        <v>1948</v>
      </c>
      <c r="D390" s="195" t="s">
        <v>2039</v>
      </c>
      <c r="E390" s="195" t="s">
        <v>2040</v>
      </c>
      <c r="F390" s="195" t="s">
        <v>907</v>
      </c>
      <c r="G390" s="195" t="s">
        <v>1532</v>
      </c>
      <c r="H390">
        <v>388</v>
      </c>
    </row>
    <row r="391" spans="1:8">
      <c r="A391" s="203">
        <v>1114300435</v>
      </c>
      <c r="B391" s="191" t="s">
        <v>1398</v>
      </c>
      <c r="C391" s="198" t="s">
        <v>1949</v>
      </c>
      <c r="D391" s="195" t="s">
        <v>1666</v>
      </c>
      <c r="E391" s="195" t="s">
        <v>2041</v>
      </c>
      <c r="F391" s="195" t="s">
        <v>907</v>
      </c>
      <c r="G391" s="195" t="s">
        <v>1532</v>
      </c>
      <c r="H391">
        <v>389</v>
      </c>
    </row>
    <row r="392" spans="1:8">
      <c r="A392" s="203">
        <v>1114300443</v>
      </c>
      <c r="B392" s="191" t="s">
        <v>1399</v>
      </c>
      <c r="C392" s="203" t="s">
        <v>1949</v>
      </c>
      <c r="D392" s="195" t="s">
        <v>2042</v>
      </c>
      <c r="E392" s="195" t="s">
        <v>2043</v>
      </c>
      <c r="F392" s="195" t="s">
        <v>907</v>
      </c>
      <c r="G392" s="195" t="s">
        <v>1532</v>
      </c>
      <c r="H392">
        <v>390</v>
      </c>
    </row>
    <row r="393" spans="1:8">
      <c r="A393" s="203">
        <v>1114500059</v>
      </c>
      <c r="B393" s="191" t="s">
        <v>1400</v>
      </c>
      <c r="C393" s="203" t="s">
        <v>1946</v>
      </c>
      <c r="D393" s="195" t="s">
        <v>917</v>
      </c>
      <c r="E393" s="195" t="s">
        <v>918</v>
      </c>
      <c r="F393" s="195" t="s">
        <v>801</v>
      </c>
      <c r="G393" s="195" t="s">
        <v>1532</v>
      </c>
      <c r="H393">
        <v>391</v>
      </c>
    </row>
    <row r="394" spans="1:8">
      <c r="A394" s="203">
        <v>1114550021</v>
      </c>
      <c r="B394" s="191" t="s">
        <v>1401</v>
      </c>
      <c r="C394" s="196" t="s">
        <v>1946</v>
      </c>
      <c r="D394" s="195" t="s">
        <v>919</v>
      </c>
      <c r="E394" s="195" t="s">
        <v>920</v>
      </c>
      <c r="F394" s="195" t="s">
        <v>921</v>
      </c>
      <c r="G394" s="195" t="s">
        <v>1532</v>
      </c>
      <c r="H394">
        <v>392</v>
      </c>
    </row>
    <row r="395" spans="1:8">
      <c r="A395" s="203">
        <v>1114550088</v>
      </c>
      <c r="B395" s="191" t="s">
        <v>1402</v>
      </c>
      <c r="C395" s="196" t="s">
        <v>1946</v>
      </c>
      <c r="D395" s="195" t="s">
        <v>758</v>
      </c>
      <c r="E395" s="195" t="s">
        <v>922</v>
      </c>
      <c r="F395" s="195" t="s">
        <v>921</v>
      </c>
      <c r="G395" s="195" t="s">
        <v>1532</v>
      </c>
      <c r="H395">
        <v>393</v>
      </c>
    </row>
    <row r="396" spans="1:8">
      <c r="A396" s="203">
        <v>1114550138</v>
      </c>
      <c r="B396" s="191" t="s">
        <v>1403</v>
      </c>
      <c r="C396" s="196" t="s">
        <v>1948</v>
      </c>
      <c r="D396" s="195" t="s">
        <v>923</v>
      </c>
      <c r="E396" s="195" t="s">
        <v>924</v>
      </c>
      <c r="F396" s="195" t="s">
        <v>921</v>
      </c>
      <c r="G396" s="195" t="s">
        <v>1532</v>
      </c>
      <c r="H396">
        <v>394</v>
      </c>
    </row>
    <row r="397" spans="1:8">
      <c r="A397" s="203">
        <v>1114550153</v>
      </c>
      <c r="B397" s="191" t="s">
        <v>1404</v>
      </c>
      <c r="C397" s="196" t="s">
        <v>1948</v>
      </c>
      <c r="D397" s="195" t="s">
        <v>925</v>
      </c>
      <c r="E397" s="195" t="s">
        <v>926</v>
      </c>
      <c r="F397" s="195" t="s">
        <v>921</v>
      </c>
      <c r="G397" s="195" t="s">
        <v>1532</v>
      </c>
      <c r="H397">
        <v>395</v>
      </c>
    </row>
    <row r="398" spans="1:8">
      <c r="A398" s="203">
        <v>1114600099</v>
      </c>
      <c r="B398" s="191" t="s">
        <v>1405</v>
      </c>
      <c r="C398" s="198" t="s">
        <v>1946</v>
      </c>
      <c r="D398" s="195" t="s">
        <v>927</v>
      </c>
      <c r="E398" s="195" t="s">
        <v>1739</v>
      </c>
      <c r="F398" s="195" t="s">
        <v>1740</v>
      </c>
      <c r="G398" s="195" t="s">
        <v>1532</v>
      </c>
      <c r="H398">
        <v>396</v>
      </c>
    </row>
    <row r="399" spans="1:8">
      <c r="A399" s="203">
        <v>1114600107</v>
      </c>
      <c r="B399" s="191" t="s">
        <v>2044</v>
      </c>
      <c r="C399" s="203" t="s">
        <v>1946</v>
      </c>
      <c r="D399" s="195" t="s">
        <v>928</v>
      </c>
      <c r="E399" s="195" t="s">
        <v>929</v>
      </c>
      <c r="F399" s="195" t="s">
        <v>814</v>
      </c>
      <c r="G399" s="195" t="s">
        <v>1532</v>
      </c>
      <c r="H399">
        <v>397</v>
      </c>
    </row>
    <row r="400" spans="1:8">
      <c r="A400" s="203">
        <v>1114600131</v>
      </c>
      <c r="B400" s="191" t="s">
        <v>398</v>
      </c>
      <c r="C400" s="198" t="s">
        <v>1946</v>
      </c>
      <c r="D400" s="195" t="s">
        <v>807</v>
      </c>
      <c r="E400" s="195" t="s">
        <v>930</v>
      </c>
      <c r="F400" s="195" t="s">
        <v>814</v>
      </c>
      <c r="G400" s="195" t="s">
        <v>1532</v>
      </c>
      <c r="H400">
        <v>398</v>
      </c>
    </row>
    <row r="401" spans="1:8">
      <c r="A401" s="203">
        <v>1114600198</v>
      </c>
      <c r="B401" s="191" t="s">
        <v>399</v>
      </c>
      <c r="C401" s="198" t="s">
        <v>1946</v>
      </c>
      <c r="D401" s="195" t="s">
        <v>931</v>
      </c>
      <c r="E401" s="195" t="s">
        <v>1741</v>
      </c>
      <c r="F401" s="195" t="s">
        <v>1740</v>
      </c>
      <c r="G401" s="195" t="s">
        <v>1532</v>
      </c>
      <c r="H401">
        <v>399</v>
      </c>
    </row>
    <row r="402" spans="1:8">
      <c r="A402" s="203">
        <v>1114600214</v>
      </c>
      <c r="B402" s="191" t="s">
        <v>400</v>
      </c>
      <c r="C402" s="198" t="s">
        <v>1946</v>
      </c>
      <c r="D402" s="195" t="s">
        <v>932</v>
      </c>
      <c r="E402" s="195" t="s">
        <v>1742</v>
      </c>
      <c r="F402" s="195" t="s">
        <v>1740</v>
      </c>
      <c r="G402" s="195" t="s">
        <v>1532</v>
      </c>
      <c r="H402">
        <v>400</v>
      </c>
    </row>
    <row r="403" spans="1:8">
      <c r="A403" s="203">
        <v>1114600305</v>
      </c>
      <c r="B403" s="191" t="s">
        <v>401</v>
      </c>
      <c r="C403" s="198" t="s">
        <v>1948</v>
      </c>
      <c r="D403" s="195" t="s">
        <v>933</v>
      </c>
      <c r="E403" s="195" t="s">
        <v>1743</v>
      </c>
      <c r="F403" s="195" t="s">
        <v>814</v>
      </c>
      <c r="G403" s="195" t="s">
        <v>1532</v>
      </c>
      <c r="H403">
        <v>401</v>
      </c>
    </row>
    <row r="404" spans="1:8">
      <c r="A404" s="203">
        <v>1114600313</v>
      </c>
      <c r="B404" s="191" t="s">
        <v>402</v>
      </c>
      <c r="C404" s="198" t="s">
        <v>1948</v>
      </c>
      <c r="D404" s="195" t="s">
        <v>934</v>
      </c>
      <c r="E404" s="195" t="s">
        <v>935</v>
      </c>
      <c r="F404" s="195" t="s">
        <v>814</v>
      </c>
      <c r="G404" s="195" t="s">
        <v>1532</v>
      </c>
      <c r="H404">
        <v>402</v>
      </c>
    </row>
    <row r="405" spans="1:8">
      <c r="A405" s="203">
        <v>1114600404</v>
      </c>
      <c r="B405" s="191" t="s">
        <v>403</v>
      </c>
      <c r="C405" s="198" t="s">
        <v>1948</v>
      </c>
      <c r="D405" s="195" t="s">
        <v>1744</v>
      </c>
      <c r="E405" s="195" t="s">
        <v>1745</v>
      </c>
      <c r="F405" s="195" t="s">
        <v>814</v>
      </c>
      <c r="G405" s="195" t="s">
        <v>1532</v>
      </c>
      <c r="H405">
        <v>403</v>
      </c>
    </row>
    <row r="406" spans="1:8">
      <c r="A406" s="203">
        <v>1114600412</v>
      </c>
      <c r="B406" s="191" t="s">
        <v>404</v>
      </c>
      <c r="C406" s="203" t="s">
        <v>1946</v>
      </c>
      <c r="D406" s="195" t="s">
        <v>936</v>
      </c>
      <c r="E406" s="195" t="s">
        <v>937</v>
      </c>
      <c r="F406" s="195" t="s">
        <v>814</v>
      </c>
      <c r="G406" s="195" t="s">
        <v>1532</v>
      </c>
      <c r="H406">
        <v>404</v>
      </c>
    </row>
    <row r="407" spans="1:8">
      <c r="A407" s="203">
        <v>1114600511</v>
      </c>
      <c r="B407" s="191" t="s">
        <v>405</v>
      </c>
      <c r="C407" s="198" t="s">
        <v>1948</v>
      </c>
      <c r="D407" s="195" t="s">
        <v>938</v>
      </c>
      <c r="E407" s="195" t="s">
        <v>939</v>
      </c>
      <c r="F407" s="195" t="s">
        <v>814</v>
      </c>
      <c r="G407" s="195" t="s">
        <v>1532</v>
      </c>
      <c r="H407">
        <v>405</v>
      </c>
    </row>
    <row r="408" spans="1:8">
      <c r="A408" s="203">
        <v>1114600545</v>
      </c>
      <c r="B408" s="191" t="s">
        <v>406</v>
      </c>
      <c r="C408" s="203" t="s">
        <v>1946</v>
      </c>
      <c r="D408" s="195" t="s">
        <v>940</v>
      </c>
      <c r="E408" s="195" t="s">
        <v>941</v>
      </c>
      <c r="F408" s="195" t="s">
        <v>814</v>
      </c>
      <c r="G408" s="195" t="s">
        <v>1532</v>
      </c>
      <c r="H408">
        <v>406</v>
      </c>
    </row>
    <row r="409" spans="1:8">
      <c r="A409" s="203">
        <v>1114600578</v>
      </c>
      <c r="B409" s="191" t="s">
        <v>407</v>
      </c>
      <c r="C409" s="203" t="s">
        <v>1948</v>
      </c>
      <c r="D409" s="195" t="s">
        <v>942</v>
      </c>
      <c r="E409" s="195" t="s">
        <v>1746</v>
      </c>
      <c r="F409" s="195" t="s">
        <v>814</v>
      </c>
      <c r="G409" s="195" t="s">
        <v>1532</v>
      </c>
      <c r="H409">
        <v>407</v>
      </c>
    </row>
    <row r="410" spans="1:8">
      <c r="A410" s="203">
        <v>1114600693</v>
      </c>
      <c r="B410" s="191" t="s">
        <v>408</v>
      </c>
      <c r="C410" s="203" t="s">
        <v>1948</v>
      </c>
      <c r="D410" s="195" t="s">
        <v>943</v>
      </c>
      <c r="E410" s="195" t="s">
        <v>1747</v>
      </c>
      <c r="F410" s="195" t="s">
        <v>814</v>
      </c>
      <c r="G410" s="195" t="s">
        <v>1532</v>
      </c>
      <c r="H410">
        <v>408</v>
      </c>
    </row>
    <row r="411" spans="1:8">
      <c r="A411" s="203">
        <v>1114600719</v>
      </c>
      <c r="B411" s="191" t="s">
        <v>409</v>
      </c>
      <c r="C411" s="203" t="s">
        <v>1946</v>
      </c>
      <c r="D411" s="195" t="s">
        <v>1748</v>
      </c>
      <c r="E411" s="195" t="s">
        <v>944</v>
      </c>
      <c r="F411" s="195" t="s">
        <v>814</v>
      </c>
      <c r="G411" s="195" t="s">
        <v>1532</v>
      </c>
      <c r="H411">
        <v>409</v>
      </c>
    </row>
    <row r="412" spans="1:8">
      <c r="A412" s="203">
        <v>1114600768</v>
      </c>
      <c r="B412" s="191" t="s">
        <v>410</v>
      </c>
      <c r="C412" s="203" t="s">
        <v>1946</v>
      </c>
      <c r="D412" s="195" t="s">
        <v>945</v>
      </c>
      <c r="E412" s="195" t="s">
        <v>72</v>
      </c>
      <c r="F412" s="195" t="s">
        <v>814</v>
      </c>
      <c r="G412" s="195" t="s">
        <v>1532</v>
      </c>
      <c r="H412">
        <v>410</v>
      </c>
    </row>
    <row r="413" spans="1:8">
      <c r="A413" s="203">
        <v>1114600818</v>
      </c>
      <c r="B413" s="191" t="s">
        <v>411</v>
      </c>
      <c r="C413" s="191" t="s">
        <v>1949</v>
      </c>
      <c r="D413" s="195" t="s">
        <v>946</v>
      </c>
      <c r="E413" s="195" t="s">
        <v>1749</v>
      </c>
      <c r="F413" s="195" t="s">
        <v>814</v>
      </c>
      <c r="G413" s="195" t="s">
        <v>1532</v>
      </c>
      <c r="H413">
        <v>411</v>
      </c>
    </row>
    <row r="414" spans="1:8">
      <c r="A414" s="203">
        <v>1114600834</v>
      </c>
      <c r="B414" s="191" t="s">
        <v>412</v>
      </c>
      <c r="C414" s="191" t="s">
        <v>1946</v>
      </c>
      <c r="D414" s="195" t="s">
        <v>947</v>
      </c>
      <c r="E414" s="195" t="s">
        <v>1750</v>
      </c>
      <c r="F414" s="195" t="s">
        <v>814</v>
      </c>
      <c r="G414" s="195" t="s">
        <v>1532</v>
      </c>
      <c r="H414">
        <v>412</v>
      </c>
    </row>
    <row r="415" spans="1:8">
      <c r="A415" s="203">
        <v>1114600842</v>
      </c>
      <c r="B415" s="191" t="s">
        <v>413</v>
      </c>
      <c r="C415" s="191" t="s">
        <v>1946</v>
      </c>
      <c r="D415" s="195" t="s">
        <v>947</v>
      </c>
      <c r="E415" s="195" t="s">
        <v>1751</v>
      </c>
      <c r="F415" s="195" t="s">
        <v>814</v>
      </c>
      <c r="G415" s="195" t="s">
        <v>1532</v>
      </c>
      <c r="H415">
        <v>413</v>
      </c>
    </row>
    <row r="416" spans="1:8">
      <c r="A416" s="203">
        <v>1114600859</v>
      </c>
      <c r="B416" s="191" t="s">
        <v>414</v>
      </c>
      <c r="C416" s="198" t="s">
        <v>1948</v>
      </c>
      <c r="D416" s="195" t="s">
        <v>948</v>
      </c>
      <c r="E416" s="195" t="s">
        <v>949</v>
      </c>
      <c r="F416" s="195" t="s">
        <v>814</v>
      </c>
      <c r="G416" s="195" t="s">
        <v>1532</v>
      </c>
      <c r="H416">
        <v>414</v>
      </c>
    </row>
    <row r="417" spans="1:8">
      <c r="A417" s="203">
        <v>1114600875</v>
      </c>
      <c r="B417" s="191" t="s">
        <v>415</v>
      </c>
      <c r="C417" s="198" t="s">
        <v>1949</v>
      </c>
      <c r="D417" s="195" t="s">
        <v>950</v>
      </c>
      <c r="E417" s="195" t="s">
        <v>1752</v>
      </c>
      <c r="F417" s="195" t="s">
        <v>814</v>
      </c>
      <c r="G417" s="195" t="s">
        <v>1532</v>
      </c>
      <c r="H417">
        <v>415</v>
      </c>
    </row>
    <row r="418" spans="1:8">
      <c r="A418" s="203">
        <v>1114600909</v>
      </c>
      <c r="B418" s="191" t="s">
        <v>416</v>
      </c>
      <c r="C418" s="198" t="s">
        <v>1948</v>
      </c>
      <c r="D418" s="195" t="s">
        <v>951</v>
      </c>
      <c r="E418" s="195" t="s">
        <v>952</v>
      </c>
      <c r="F418" s="195" t="s">
        <v>814</v>
      </c>
      <c r="G418" s="195" t="s">
        <v>1532</v>
      </c>
      <c r="H418">
        <v>416</v>
      </c>
    </row>
    <row r="419" spans="1:8">
      <c r="A419" s="203">
        <v>1114600917</v>
      </c>
      <c r="B419" s="191" t="s">
        <v>417</v>
      </c>
      <c r="C419" s="191" t="s">
        <v>1949</v>
      </c>
      <c r="D419" s="195" t="s">
        <v>953</v>
      </c>
      <c r="E419" s="195" t="s">
        <v>954</v>
      </c>
      <c r="F419" s="195" t="s">
        <v>814</v>
      </c>
      <c r="G419" s="195" t="s">
        <v>1532</v>
      </c>
      <c r="H419">
        <v>417</v>
      </c>
    </row>
    <row r="420" spans="1:8">
      <c r="A420" s="203">
        <v>1114600941</v>
      </c>
      <c r="B420" s="191" t="s">
        <v>418</v>
      </c>
      <c r="C420" s="198" t="s">
        <v>1948</v>
      </c>
      <c r="D420" s="195" t="s">
        <v>955</v>
      </c>
      <c r="E420" s="195" t="s">
        <v>956</v>
      </c>
      <c r="F420" s="195" t="s">
        <v>957</v>
      </c>
      <c r="G420" s="195" t="s">
        <v>1532</v>
      </c>
      <c r="H420">
        <v>418</v>
      </c>
    </row>
    <row r="421" spans="1:8">
      <c r="A421" s="203">
        <v>1114601030</v>
      </c>
      <c r="B421" s="191" t="s">
        <v>419</v>
      </c>
      <c r="C421" s="203" t="s">
        <v>1949</v>
      </c>
      <c r="D421" s="195" t="s">
        <v>946</v>
      </c>
      <c r="E421" s="195" t="s">
        <v>1213</v>
      </c>
      <c r="F421" s="195" t="s">
        <v>814</v>
      </c>
      <c r="G421" s="195" t="s">
        <v>1532</v>
      </c>
      <c r="H421">
        <v>419</v>
      </c>
    </row>
    <row r="422" spans="1:8">
      <c r="A422" s="203">
        <v>1114601105</v>
      </c>
      <c r="B422" s="191" t="s">
        <v>420</v>
      </c>
      <c r="C422" s="198" t="s">
        <v>1948</v>
      </c>
      <c r="D422" s="195" t="s">
        <v>1381</v>
      </c>
      <c r="E422" s="195" t="s">
        <v>1753</v>
      </c>
      <c r="F422" s="195" t="s">
        <v>814</v>
      </c>
      <c r="G422" s="195" t="s">
        <v>1532</v>
      </c>
      <c r="H422">
        <v>420</v>
      </c>
    </row>
    <row r="423" spans="1:8">
      <c r="A423" s="203">
        <v>1114601113</v>
      </c>
      <c r="B423" s="191" t="s">
        <v>421</v>
      </c>
      <c r="C423" s="198" t="s">
        <v>1946</v>
      </c>
      <c r="D423" s="195" t="s">
        <v>1754</v>
      </c>
      <c r="E423" s="195" t="s">
        <v>1755</v>
      </c>
      <c r="F423" s="195" t="s">
        <v>814</v>
      </c>
      <c r="G423" s="195" t="s">
        <v>1532</v>
      </c>
      <c r="H423">
        <v>421</v>
      </c>
    </row>
    <row r="424" spans="1:8">
      <c r="A424" s="203">
        <v>1114601139</v>
      </c>
      <c r="B424" s="191" t="s">
        <v>422</v>
      </c>
      <c r="C424" s="191" t="s">
        <v>1949</v>
      </c>
      <c r="D424" s="195" t="s">
        <v>1756</v>
      </c>
      <c r="E424" s="195" t="s">
        <v>1757</v>
      </c>
      <c r="F424" s="195" t="s">
        <v>814</v>
      </c>
      <c r="G424" s="195" t="s">
        <v>1532</v>
      </c>
      <c r="H424">
        <v>422</v>
      </c>
    </row>
    <row r="425" spans="1:8">
      <c r="A425" s="203">
        <v>1114601147</v>
      </c>
      <c r="B425" s="191" t="s">
        <v>423</v>
      </c>
      <c r="C425" s="198" t="s">
        <v>1947</v>
      </c>
      <c r="D425" s="195" t="s">
        <v>1758</v>
      </c>
      <c r="E425" s="195" t="s">
        <v>1759</v>
      </c>
      <c r="F425" s="195" t="s">
        <v>814</v>
      </c>
      <c r="G425" s="195" t="s">
        <v>1532</v>
      </c>
      <c r="H425">
        <v>423</v>
      </c>
    </row>
    <row r="426" spans="1:8">
      <c r="A426" s="203">
        <v>1114601162</v>
      </c>
      <c r="B426" s="191" t="s">
        <v>424</v>
      </c>
      <c r="C426" s="198" t="s">
        <v>1984</v>
      </c>
      <c r="D426" s="195" t="s">
        <v>2045</v>
      </c>
      <c r="E426" s="195" t="s">
        <v>2046</v>
      </c>
      <c r="F426" s="195" t="s">
        <v>957</v>
      </c>
      <c r="G426" s="195" t="s">
        <v>1532</v>
      </c>
      <c r="H426">
        <v>424</v>
      </c>
    </row>
    <row r="427" spans="1:8">
      <c r="A427" s="203">
        <v>1114860073</v>
      </c>
      <c r="B427" s="191" t="s">
        <v>425</v>
      </c>
      <c r="C427" s="198" t="s">
        <v>1948</v>
      </c>
      <c r="D427" s="195" t="s">
        <v>958</v>
      </c>
      <c r="E427" s="195" t="s">
        <v>959</v>
      </c>
      <c r="F427" s="195" t="s">
        <v>960</v>
      </c>
      <c r="G427" s="195" t="s">
        <v>1532</v>
      </c>
      <c r="H427">
        <v>425</v>
      </c>
    </row>
    <row r="428" spans="1:8">
      <c r="A428" s="203">
        <v>1114860115</v>
      </c>
      <c r="B428" s="191" t="s">
        <v>426</v>
      </c>
      <c r="C428" s="191" t="s">
        <v>1948</v>
      </c>
      <c r="D428" s="195" t="s">
        <v>961</v>
      </c>
      <c r="E428" s="195" t="s">
        <v>962</v>
      </c>
      <c r="F428" s="195" t="s">
        <v>960</v>
      </c>
      <c r="G428" s="195" t="s">
        <v>1532</v>
      </c>
      <c r="H428">
        <v>426</v>
      </c>
    </row>
    <row r="429" spans="1:8">
      <c r="A429" s="203">
        <v>1114860123</v>
      </c>
      <c r="B429" s="191" t="s">
        <v>427</v>
      </c>
      <c r="C429" s="191" t="s">
        <v>1946</v>
      </c>
      <c r="D429" s="195" t="s">
        <v>963</v>
      </c>
      <c r="E429" s="195" t="s">
        <v>964</v>
      </c>
      <c r="F429" s="195" t="s">
        <v>965</v>
      </c>
      <c r="G429" s="195" t="s">
        <v>1532</v>
      </c>
      <c r="H429">
        <v>427</v>
      </c>
    </row>
    <row r="430" spans="1:8">
      <c r="A430" s="203">
        <v>1114860156</v>
      </c>
      <c r="B430" s="191" t="s">
        <v>428</v>
      </c>
      <c r="C430" s="203" t="s">
        <v>1946</v>
      </c>
      <c r="D430" s="195" t="s">
        <v>966</v>
      </c>
      <c r="E430" s="195" t="s">
        <v>967</v>
      </c>
      <c r="F430" s="195" t="s">
        <v>968</v>
      </c>
      <c r="G430" s="195" t="s">
        <v>1532</v>
      </c>
      <c r="H430">
        <v>428</v>
      </c>
    </row>
    <row r="431" spans="1:8">
      <c r="A431" s="203">
        <v>1114900044</v>
      </c>
      <c r="B431" s="191" t="s">
        <v>429</v>
      </c>
      <c r="C431" s="191" t="s">
        <v>1946</v>
      </c>
      <c r="D431" s="195" t="s">
        <v>969</v>
      </c>
      <c r="E431" s="195" t="s">
        <v>1760</v>
      </c>
      <c r="F431" s="195" t="s">
        <v>970</v>
      </c>
      <c r="G431" s="195" t="s">
        <v>1532</v>
      </c>
      <c r="H431">
        <v>429</v>
      </c>
    </row>
    <row r="432" spans="1:8">
      <c r="A432" s="203">
        <v>1114900085</v>
      </c>
      <c r="B432" s="191" t="s">
        <v>430</v>
      </c>
      <c r="C432" s="191" t="s">
        <v>1948</v>
      </c>
      <c r="D432" s="195" t="s">
        <v>971</v>
      </c>
      <c r="E432" s="195" t="s">
        <v>972</v>
      </c>
      <c r="F432" s="195" t="s">
        <v>970</v>
      </c>
      <c r="G432" s="195" t="s">
        <v>1532</v>
      </c>
      <c r="H432">
        <v>430</v>
      </c>
    </row>
    <row r="433" spans="1:8">
      <c r="A433" s="203">
        <v>1114900093</v>
      </c>
      <c r="B433" s="191" t="s">
        <v>431</v>
      </c>
      <c r="C433" s="198" t="s">
        <v>1948</v>
      </c>
      <c r="D433" s="195" t="s">
        <v>973</v>
      </c>
      <c r="E433" s="195" t="s">
        <v>974</v>
      </c>
      <c r="F433" s="195" t="s">
        <v>970</v>
      </c>
      <c r="G433" s="195" t="s">
        <v>1532</v>
      </c>
      <c r="H433">
        <v>431</v>
      </c>
    </row>
    <row r="434" spans="1:8">
      <c r="A434" s="203">
        <v>1114900150</v>
      </c>
      <c r="B434" s="191" t="s">
        <v>432</v>
      </c>
      <c r="C434" s="203" t="s">
        <v>1948</v>
      </c>
      <c r="D434" s="195" t="s">
        <v>975</v>
      </c>
      <c r="E434" s="195" t="s">
        <v>976</v>
      </c>
      <c r="F434" s="195" t="s">
        <v>970</v>
      </c>
      <c r="G434" s="195" t="s">
        <v>1532</v>
      </c>
      <c r="H434">
        <v>432</v>
      </c>
    </row>
    <row r="435" spans="1:8">
      <c r="A435" s="203">
        <v>1114900176</v>
      </c>
      <c r="B435" s="191" t="s">
        <v>433</v>
      </c>
      <c r="C435" s="198" t="s">
        <v>1946</v>
      </c>
      <c r="D435" s="195" t="s">
        <v>1214</v>
      </c>
      <c r="E435" s="195" t="s">
        <v>1215</v>
      </c>
      <c r="F435" s="195" t="s">
        <v>970</v>
      </c>
      <c r="G435" s="195" t="s">
        <v>1532</v>
      </c>
      <c r="H435">
        <v>433</v>
      </c>
    </row>
    <row r="436" spans="1:8">
      <c r="A436" s="203">
        <v>1114900192</v>
      </c>
      <c r="B436" s="191" t="s">
        <v>434</v>
      </c>
      <c r="C436" s="203" t="s">
        <v>1984</v>
      </c>
      <c r="D436" s="195" t="s">
        <v>977</v>
      </c>
      <c r="E436" s="195" t="s">
        <v>978</v>
      </c>
      <c r="F436" s="195" t="s">
        <v>970</v>
      </c>
      <c r="G436" s="195" t="s">
        <v>1532</v>
      </c>
      <c r="H436">
        <v>434</v>
      </c>
    </row>
    <row r="437" spans="1:8">
      <c r="A437" s="203">
        <v>1114900291</v>
      </c>
      <c r="B437" s="191" t="s">
        <v>435</v>
      </c>
      <c r="C437" s="203" t="s">
        <v>1948</v>
      </c>
      <c r="D437" s="195" t="s">
        <v>979</v>
      </c>
      <c r="E437" s="195" t="s">
        <v>980</v>
      </c>
      <c r="F437" s="195" t="s">
        <v>970</v>
      </c>
      <c r="G437" s="195" t="s">
        <v>1532</v>
      </c>
      <c r="H437">
        <v>435</v>
      </c>
    </row>
    <row r="438" spans="1:8">
      <c r="A438" s="203">
        <v>1114900309</v>
      </c>
      <c r="B438" s="191" t="s">
        <v>436</v>
      </c>
      <c r="C438" s="203" t="s">
        <v>1949</v>
      </c>
      <c r="D438" s="195" t="s">
        <v>981</v>
      </c>
      <c r="E438" s="195" t="s">
        <v>982</v>
      </c>
      <c r="F438" s="195" t="s">
        <v>970</v>
      </c>
      <c r="G438" s="195" t="s">
        <v>1532</v>
      </c>
      <c r="H438">
        <v>436</v>
      </c>
    </row>
    <row r="439" spans="1:8">
      <c r="A439" s="203">
        <v>1114900341</v>
      </c>
      <c r="B439" s="191" t="s">
        <v>437</v>
      </c>
      <c r="C439" s="191" t="s">
        <v>1948</v>
      </c>
      <c r="D439" s="195" t="s">
        <v>1216</v>
      </c>
      <c r="E439" s="195" t="s">
        <v>1217</v>
      </c>
      <c r="F439" s="195" t="s">
        <v>970</v>
      </c>
      <c r="G439" s="195" t="s">
        <v>1532</v>
      </c>
      <c r="H439">
        <v>437</v>
      </c>
    </row>
    <row r="440" spans="1:8">
      <c r="A440" s="203">
        <v>1114900366</v>
      </c>
      <c r="B440" s="191" t="s">
        <v>438</v>
      </c>
      <c r="C440" s="191" t="s">
        <v>1949</v>
      </c>
      <c r="D440" s="195" t="s">
        <v>1396</v>
      </c>
      <c r="E440" s="195" t="s">
        <v>1761</v>
      </c>
      <c r="F440" s="195" t="s">
        <v>970</v>
      </c>
      <c r="G440" s="195" t="s">
        <v>1532</v>
      </c>
      <c r="H440">
        <v>438</v>
      </c>
    </row>
    <row r="441" spans="1:8">
      <c r="A441" s="203">
        <v>1114900408</v>
      </c>
      <c r="B441" s="191" t="s">
        <v>439</v>
      </c>
      <c r="C441" s="191" t="s">
        <v>1949</v>
      </c>
      <c r="D441" s="195" t="s">
        <v>2047</v>
      </c>
      <c r="E441" s="195" t="s">
        <v>2048</v>
      </c>
      <c r="F441" s="195" t="s">
        <v>970</v>
      </c>
      <c r="G441" s="195" t="s">
        <v>1532</v>
      </c>
      <c r="H441">
        <v>439</v>
      </c>
    </row>
    <row r="442" spans="1:8">
      <c r="A442" s="203">
        <v>1115100321</v>
      </c>
      <c r="B442" s="191" t="s">
        <v>440</v>
      </c>
      <c r="C442" s="198" t="s">
        <v>1946</v>
      </c>
      <c r="D442" s="195" t="s">
        <v>983</v>
      </c>
      <c r="E442" s="195" t="s">
        <v>1762</v>
      </c>
      <c r="F442" s="195" t="s">
        <v>984</v>
      </c>
      <c r="G442" s="195" t="s">
        <v>1532</v>
      </c>
      <c r="H442">
        <v>440</v>
      </c>
    </row>
    <row r="443" spans="1:8">
      <c r="A443" s="203">
        <v>1115100347</v>
      </c>
      <c r="B443" s="191" t="s">
        <v>441</v>
      </c>
      <c r="C443" s="198" t="s">
        <v>1946</v>
      </c>
      <c r="D443" s="195" t="s">
        <v>985</v>
      </c>
      <c r="E443" s="195" t="s">
        <v>986</v>
      </c>
      <c r="F443" s="195" t="s">
        <v>984</v>
      </c>
      <c r="G443" s="195" t="s">
        <v>1532</v>
      </c>
      <c r="H443">
        <v>441</v>
      </c>
    </row>
    <row r="444" spans="1:8">
      <c r="A444" s="203">
        <v>1115100370</v>
      </c>
      <c r="B444" s="191" t="s">
        <v>442</v>
      </c>
      <c r="C444" s="191" t="s">
        <v>1948</v>
      </c>
      <c r="D444" s="195" t="s">
        <v>987</v>
      </c>
      <c r="E444" s="195" t="s">
        <v>1706</v>
      </c>
      <c r="F444" s="195" t="s">
        <v>984</v>
      </c>
      <c r="G444" s="195" t="s">
        <v>1532</v>
      </c>
      <c r="H444">
        <v>442</v>
      </c>
    </row>
    <row r="445" spans="1:8">
      <c r="A445" s="203">
        <v>1115100412</v>
      </c>
      <c r="B445" s="191" t="s">
        <v>443</v>
      </c>
      <c r="C445" s="198" t="s">
        <v>1946</v>
      </c>
      <c r="D445" s="195" t="s">
        <v>988</v>
      </c>
      <c r="E445" s="195" t="s">
        <v>989</v>
      </c>
      <c r="F445" s="195" t="s">
        <v>984</v>
      </c>
      <c r="G445" s="195" t="s">
        <v>1532</v>
      </c>
      <c r="H445">
        <v>443</v>
      </c>
    </row>
    <row r="446" spans="1:8">
      <c r="A446" s="203">
        <v>1115100420</v>
      </c>
      <c r="B446" s="191" t="s">
        <v>444</v>
      </c>
      <c r="C446" s="203" t="s">
        <v>1946</v>
      </c>
      <c r="D446" s="195" t="s">
        <v>990</v>
      </c>
      <c r="E446" s="195" t="s">
        <v>991</v>
      </c>
      <c r="F446" s="195" t="s">
        <v>984</v>
      </c>
      <c r="G446" s="195" t="s">
        <v>1532</v>
      </c>
      <c r="H446">
        <v>444</v>
      </c>
    </row>
    <row r="447" spans="1:8">
      <c r="A447" s="203">
        <v>1115100768</v>
      </c>
      <c r="B447" s="191" t="s">
        <v>445</v>
      </c>
      <c r="C447" s="198" t="s">
        <v>1946</v>
      </c>
      <c r="D447" s="195" t="s">
        <v>983</v>
      </c>
      <c r="E447" s="195" t="s">
        <v>1763</v>
      </c>
      <c r="F447" s="195" t="s">
        <v>984</v>
      </c>
      <c r="G447" s="195" t="s">
        <v>1532</v>
      </c>
      <c r="H447">
        <v>445</v>
      </c>
    </row>
    <row r="448" spans="1:8">
      <c r="A448" s="203">
        <v>1115100792</v>
      </c>
      <c r="B448" s="191" t="s">
        <v>460</v>
      </c>
      <c r="C448" s="191" t="s">
        <v>1949</v>
      </c>
      <c r="D448" s="195" t="s">
        <v>1218</v>
      </c>
      <c r="E448" s="195" t="s">
        <v>1764</v>
      </c>
      <c r="F448" s="195" t="s">
        <v>984</v>
      </c>
      <c r="G448" s="195" t="s">
        <v>1532</v>
      </c>
      <c r="H448">
        <v>446</v>
      </c>
    </row>
    <row r="449" spans="1:8">
      <c r="A449" s="203">
        <v>1115100842</v>
      </c>
      <c r="B449" s="191" t="s">
        <v>461</v>
      </c>
      <c r="C449" s="191" t="s">
        <v>1947</v>
      </c>
      <c r="D449" s="195" t="s">
        <v>752</v>
      </c>
      <c r="E449" s="195" t="s">
        <v>1765</v>
      </c>
      <c r="F449" s="195" t="s">
        <v>785</v>
      </c>
      <c r="G449" s="195" t="s">
        <v>1532</v>
      </c>
      <c r="H449">
        <v>447</v>
      </c>
    </row>
    <row r="450" spans="1:8">
      <c r="A450" s="203">
        <v>1115100867</v>
      </c>
      <c r="B450" s="191" t="s">
        <v>462</v>
      </c>
      <c r="C450" s="191" t="s">
        <v>1946</v>
      </c>
      <c r="D450" s="195" t="s">
        <v>1406</v>
      </c>
      <c r="E450" s="195" t="s">
        <v>1407</v>
      </c>
      <c r="F450" s="195" t="s">
        <v>984</v>
      </c>
      <c r="G450" s="195" t="s">
        <v>1532</v>
      </c>
      <c r="H450">
        <v>448</v>
      </c>
    </row>
    <row r="451" spans="1:8">
      <c r="A451" s="203">
        <v>1115200097</v>
      </c>
      <c r="B451" s="191" t="s">
        <v>463</v>
      </c>
      <c r="C451" s="191" t="s">
        <v>1946</v>
      </c>
      <c r="D451" s="195" t="s">
        <v>992</v>
      </c>
      <c r="E451" s="195" t="s">
        <v>993</v>
      </c>
      <c r="F451" s="195" t="s">
        <v>994</v>
      </c>
      <c r="G451" s="195" t="s">
        <v>1532</v>
      </c>
      <c r="H451">
        <v>449</v>
      </c>
    </row>
    <row r="452" spans="1:8">
      <c r="A452" s="203">
        <v>1115200303</v>
      </c>
      <c r="B452" s="191" t="s">
        <v>464</v>
      </c>
      <c r="C452" s="198" t="s">
        <v>1949</v>
      </c>
      <c r="D452" s="195" t="s">
        <v>1408</v>
      </c>
      <c r="E452" s="195" t="s">
        <v>1409</v>
      </c>
      <c r="F452" s="195" t="s">
        <v>994</v>
      </c>
      <c r="G452" s="195" t="s">
        <v>1532</v>
      </c>
      <c r="H452">
        <v>450</v>
      </c>
    </row>
    <row r="453" spans="1:8">
      <c r="A453" s="203">
        <v>1115200345</v>
      </c>
      <c r="B453" s="191" t="s">
        <v>465</v>
      </c>
      <c r="C453" s="191" t="s">
        <v>1949</v>
      </c>
      <c r="D453" s="195" t="s">
        <v>1766</v>
      </c>
      <c r="E453" s="195" t="s">
        <v>1767</v>
      </c>
      <c r="F453" s="195" t="s">
        <v>1768</v>
      </c>
      <c r="G453" s="195" t="s">
        <v>1532</v>
      </c>
      <c r="H453">
        <v>451</v>
      </c>
    </row>
    <row r="454" spans="1:8">
      <c r="A454" s="203">
        <v>1115300061</v>
      </c>
      <c r="B454" s="191" t="s">
        <v>466</v>
      </c>
      <c r="C454" s="203" t="s">
        <v>1946</v>
      </c>
      <c r="D454" s="195" t="s">
        <v>995</v>
      </c>
      <c r="E454" s="195" t="s">
        <v>996</v>
      </c>
      <c r="F454" s="195" t="s">
        <v>997</v>
      </c>
      <c r="G454" s="195" t="s">
        <v>1532</v>
      </c>
      <c r="H454">
        <v>452</v>
      </c>
    </row>
    <row r="455" spans="1:8">
      <c r="A455" s="203">
        <v>1115300251</v>
      </c>
      <c r="B455" s="191" t="s">
        <v>467</v>
      </c>
      <c r="C455" s="203" t="s">
        <v>1948</v>
      </c>
      <c r="D455" s="195" t="s">
        <v>549</v>
      </c>
      <c r="E455" s="195" t="s">
        <v>998</v>
      </c>
      <c r="F455" s="195" t="s">
        <v>999</v>
      </c>
      <c r="G455" s="195" t="s">
        <v>1532</v>
      </c>
      <c r="H455">
        <v>453</v>
      </c>
    </row>
    <row r="456" spans="1:8">
      <c r="A456" s="203">
        <v>1115300269</v>
      </c>
      <c r="B456" s="191" t="s">
        <v>468</v>
      </c>
      <c r="C456" s="203" t="s">
        <v>1946</v>
      </c>
      <c r="D456" s="195" t="s">
        <v>665</v>
      </c>
      <c r="E456" s="195" t="s">
        <v>1769</v>
      </c>
      <c r="F456" s="195" t="s">
        <v>997</v>
      </c>
      <c r="G456" s="195" t="s">
        <v>1532</v>
      </c>
      <c r="H456">
        <v>454</v>
      </c>
    </row>
    <row r="457" spans="1:8">
      <c r="A457" s="203">
        <v>1115700146</v>
      </c>
      <c r="B457" s="191" t="s">
        <v>469</v>
      </c>
      <c r="C457" s="191" t="s">
        <v>1948</v>
      </c>
      <c r="D457" s="195" t="s">
        <v>1000</v>
      </c>
      <c r="E457" s="195" t="s">
        <v>1770</v>
      </c>
      <c r="F457" s="195" t="s">
        <v>1001</v>
      </c>
      <c r="G457" s="195" t="s">
        <v>1532</v>
      </c>
      <c r="H457">
        <v>455</v>
      </c>
    </row>
    <row r="458" spans="1:8">
      <c r="A458" s="203">
        <v>1115700278</v>
      </c>
      <c r="B458" s="191" t="s">
        <v>470</v>
      </c>
      <c r="C458" s="191" t="s">
        <v>1948</v>
      </c>
      <c r="D458" s="195" t="s">
        <v>1410</v>
      </c>
      <c r="E458" s="195" t="s">
        <v>1771</v>
      </c>
      <c r="F458" s="195" t="s">
        <v>1001</v>
      </c>
      <c r="G458" s="195" t="s">
        <v>1532</v>
      </c>
      <c r="H458">
        <v>456</v>
      </c>
    </row>
    <row r="459" spans="1:8">
      <c r="A459" s="203">
        <v>1116000140</v>
      </c>
      <c r="B459" s="191" t="s">
        <v>471</v>
      </c>
      <c r="C459" s="198" t="s">
        <v>1948</v>
      </c>
      <c r="D459" s="195" t="s">
        <v>1002</v>
      </c>
      <c r="E459" s="195" t="s">
        <v>1003</v>
      </c>
      <c r="F459" s="195" t="s">
        <v>1021</v>
      </c>
      <c r="G459" s="195" t="s">
        <v>1532</v>
      </c>
      <c r="H459">
        <v>457</v>
      </c>
    </row>
    <row r="460" spans="1:8">
      <c r="A460" s="203">
        <v>1116000181</v>
      </c>
      <c r="B460" s="191" t="s">
        <v>472</v>
      </c>
      <c r="C460" s="198" t="s">
        <v>1949</v>
      </c>
      <c r="D460" s="195" t="s">
        <v>1005</v>
      </c>
      <c r="E460" s="195" t="s">
        <v>1006</v>
      </c>
      <c r="F460" s="195" t="s">
        <v>1004</v>
      </c>
      <c r="G460" s="195" t="s">
        <v>1532</v>
      </c>
      <c r="H460">
        <v>458</v>
      </c>
    </row>
    <row r="461" spans="1:8">
      <c r="A461" s="203">
        <v>1116000256</v>
      </c>
      <c r="B461" s="191" t="s">
        <v>473</v>
      </c>
      <c r="C461" s="198" t="s">
        <v>1949</v>
      </c>
      <c r="D461" s="195" t="s">
        <v>1007</v>
      </c>
      <c r="E461" s="195" t="s">
        <v>1008</v>
      </c>
      <c r="F461" s="195" t="s">
        <v>1004</v>
      </c>
      <c r="G461" s="195" t="s">
        <v>1532</v>
      </c>
      <c r="H461">
        <v>459</v>
      </c>
    </row>
    <row r="462" spans="1:8">
      <c r="A462" s="203">
        <v>1116000298</v>
      </c>
      <c r="B462" s="191" t="s">
        <v>474</v>
      </c>
      <c r="C462" s="203" t="s">
        <v>1946</v>
      </c>
      <c r="D462" s="195" t="s">
        <v>1009</v>
      </c>
      <c r="E462" s="195" t="s">
        <v>1010</v>
      </c>
      <c r="F462" s="195" t="s">
        <v>1004</v>
      </c>
      <c r="G462" s="195" t="s">
        <v>1532</v>
      </c>
      <c r="H462">
        <v>460</v>
      </c>
    </row>
    <row r="463" spans="1:8">
      <c r="A463" s="203">
        <v>1116000397</v>
      </c>
      <c r="B463" s="191" t="s">
        <v>475</v>
      </c>
      <c r="C463" s="203" t="s">
        <v>1948</v>
      </c>
      <c r="D463" s="195" t="s">
        <v>1011</v>
      </c>
      <c r="E463" s="195" t="s">
        <v>1012</v>
      </c>
      <c r="F463" s="195" t="s">
        <v>1004</v>
      </c>
      <c r="G463" s="195" t="s">
        <v>1532</v>
      </c>
      <c r="H463">
        <v>461</v>
      </c>
    </row>
    <row r="464" spans="1:8">
      <c r="A464" s="203">
        <v>1116000470</v>
      </c>
      <c r="B464" s="191" t="s">
        <v>476</v>
      </c>
      <c r="C464" s="203" t="s">
        <v>1949</v>
      </c>
      <c r="D464" s="195" t="s">
        <v>1772</v>
      </c>
      <c r="E464" s="195" t="s">
        <v>1219</v>
      </c>
      <c r="F464" s="195" t="s">
        <v>1004</v>
      </c>
      <c r="G464" s="195" t="s">
        <v>1532</v>
      </c>
      <c r="H464">
        <v>462</v>
      </c>
    </row>
    <row r="465" spans="1:8">
      <c r="A465" s="203">
        <v>1116000561</v>
      </c>
      <c r="B465" s="191" t="s">
        <v>477</v>
      </c>
      <c r="C465" s="198" t="s">
        <v>1949</v>
      </c>
      <c r="D465" s="195" t="s">
        <v>1686</v>
      </c>
      <c r="E465" s="195" t="s">
        <v>1773</v>
      </c>
      <c r="F465" s="195" t="s">
        <v>1004</v>
      </c>
      <c r="G465" s="195" t="s">
        <v>1532</v>
      </c>
      <c r="H465">
        <v>463</v>
      </c>
    </row>
    <row r="466" spans="1:8">
      <c r="A466" s="203">
        <v>1116000595</v>
      </c>
      <c r="B466" s="191" t="s">
        <v>478</v>
      </c>
      <c r="C466" s="191" t="s">
        <v>1949</v>
      </c>
      <c r="D466" s="195" t="s">
        <v>1774</v>
      </c>
      <c r="E466" s="195" t="s">
        <v>1775</v>
      </c>
      <c r="F466" s="195" t="s">
        <v>1004</v>
      </c>
      <c r="G466" s="195" t="s">
        <v>1532</v>
      </c>
      <c r="H466">
        <v>464</v>
      </c>
    </row>
    <row r="467" spans="1:8">
      <c r="A467" s="203">
        <v>1116000611</v>
      </c>
      <c r="B467" s="191" t="s">
        <v>479</v>
      </c>
      <c r="C467" s="191" t="s">
        <v>1947</v>
      </c>
      <c r="D467" s="195" t="s">
        <v>2049</v>
      </c>
      <c r="E467" s="195" t="s">
        <v>2050</v>
      </c>
      <c r="F467" s="195" t="s">
        <v>1004</v>
      </c>
      <c r="G467" s="195" t="s">
        <v>1532</v>
      </c>
      <c r="H467">
        <v>465</v>
      </c>
    </row>
    <row r="468" spans="1:8">
      <c r="A468" s="203">
        <v>1116100056</v>
      </c>
      <c r="B468" s="191" t="s">
        <v>480</v>
      </c>
      <c r="C468" s="191" t="s">
        <v>1946</v>
      </c>
      <c r="D468" s="195" t="s">
        <v>1013</v>
      </c>
      <c r="E468" s="195" t="s">
        <v>1014</v>
      </c>
      <c r="F468" s="195" t="s">
        <v>1015</v>
      </c>
      <c r="G468" s="195" t="s">
        <v>1532</v>
      </c>
      <c r="H468">
        <v>466</v>
      </c>
    </row>
    <row r="469" spans="1:8">
      <c r="A469" s="203">
        <v>1116100148</v>
      </c>
      <c r="B469" s="191" t="s">
        <v>481</v>
      </c>
      <c r="C469" s="198" t="s">
        <v>1984</v>
      </c>
      <c r="D469" s="195" t="s">
        <v>1016</v>
      </c>
      <c r="E469" s="195" t="s">
        <v>1017</v>
      </c>
      <c r="F469" s="195" t="s">
        <v>1015</v>
      </c>
      <c r="G469" s="195" t="s">
        <v>1532</v>
      </c>
      <c r="H469">
        <v>467</v>
      </c>
    </row>
    <row r="470" spans="1:8">
      <c r="A470" s="203">
        <v>1116100189</v>
      </c>
      <c r="B470" s="191" t="s">
        <v>482</v>
      </c>
      <c r="C470" s="198" t="s">
        <v>1983</v>
      </c>
      <c r="D470" s="195" t="s">
        <v>1018</v>
      </c>
      <c r="E470" s="195" t="s">
        <v>1019</v>
      </c>
      <c r="F470" s="195" t="s">
        <v>1015</v>
      </c>
      <c r="G470" s="195" t="s">
        <v>1532</v>
      </c>
      <c r="H470">
        <v>468</v>
      </c>
    </row>
    <row r="471" spans="1:8">
      <c r="A471" s="203">
        <v>1116100270</v>
      </c>
      <c r="B471" s="191" t="s">
        <v>483</v>
      </c>
      <c r="C471" s="191" t="s">
        <v>1949</v>
      </c>
      <c r="D471" s="195" t="s">
        <v>1411</v>
      </c>
      <c r="E471" s="195" t="s">
        <v>1412</v>
      </c>
      <c r="F471" s="195" t="s">
        <v>1015</v>
      </c>
      <c r="G471" s="195" t="s">
        <v>1532</v>
      </c>
      <c r="H471">
        <v>469</v>
      </c>
    </row>
    <row r="472" spans="1:8">
      <c r="A472" s="203">
        <v>1116100288</v>
      </c>
      <c r="B472" s="191" t="s">
        <v>484</v>
      </c>
      <c r="C472" s="191" t="s">
        <v>1949</v>
      </c>
      <c r="D472" s="195" t="s">
        <v>1776</v>
      </c>
      <c r="E472" s="195" t="s">
        <v>1777</v>
      </c>
      <c r="F472" s="195" t="s">
        <v>1015</v>
      </c>
      <c r="G472" s="195" t="s">
        <v>1532</v>
      </c>
      <c r="H472">
        <v>470</v>
      </c>
    </row>
    <row r="473" spans="1:8">
      <c r="A473" s="203">
        <v>1116200104</v>
      </c>
      <c r="B473" s="191" t="s">
        <v>485</v>
      </c>
      <c r="C473" s="191" t="s">
        <v>1948</v>
      </c>
      <c r="D473" s="195" t="s">
        <v>1020</v>
      </c>
      <c r="E473" s="195" t="s">
        <v>1778</v>
      </c>
      <c r="F473" s="195" t="s">
        <v>1021</v>
      </c>
      <c r="G473" s="195" t="s">
        <v>1532</v>
      </c>
      <c r="H473">
        <v>471</v>
      </c>
    </row>
    <row r="474" spans="1:8">
      <c r="A474" s="203">
        <v>1116200112</v>
      </c>
      <c r="B474" s="191" t="s">
        <v>486</v>
      </c>
      <c r="C474" s="191" t="s">
        <v>1948</v>
      </c>
      <c r="D474" s="195" t="s">
        <v>1022</v>
      </c>
      <c r="E474" s="195" t="s">
        <v>1023</v>
      </c>
      <c r="F474" s="195" t="s">
        <v>1021</v>
      </c>
      <c r="G474" s="195" t="s">
        <v>1532</v>
      </c>
      <c r="H474">
        <v>472</v>
      </c>
    </row>
    <row r="475" spans="1:8">
      <c r="A475" s="203">
        <v>1116200120</v>
      </c>
      <c r="B475" s="191" t="s">
        <v>487</v>
      </c>
      <c r="C475" s="191" t="s">
        <v>1946</v>
      </c>
      <c r="D475" s="195" t="s">
        <v>1024</v>
      </c>
      <c r="E475" s="195" t="s">
        <v>1779</v>
      </c>
      <c r="F475" s="195" t="s">
        <v>1021</v>
      </c>
      <c r="G475" s="195" t="s">
        <v>1532</v>
      </c>
      <c r="H475">
        <v>473</v>
      </c>
    </row>
    <row r="476" spans="1:8">
      <c r="A476" s="203">
        <v>1116200179</v>
      </c>
      <c r="B476" s="191" t="s">
        <v>488</v>
      </c>
      <c r="C476" s="198" t="s">
        <v>1948</v>
      </c>
      <c r="D476" s="195" t="s">
        <v>1025</v>
      </c>
      <c r="E476" s="195" t="s">
        <v>1780</v>
      </c>
      <c r="F476" s="195" t="s">
        <v>1021</v>
      </c>
      <c r="G476" s="195" t="s">
        <v>1532</v>
      </c>
      <c r="H476">
        <v>474</v>
      </c>
    </row>
    <row r="477" spans="1:8">
      <c r="A477" s="203">
        <v>1116200245</v>
      </c>
      <c r="B477" s="191" t="s">
        <v>489</v>
      </c>
      <c r="C477" s="198" t="s">
        <v>1948</v>
      </c>
      <c r="D477" s="195" t="s">
        <v>1026</v>
      </c>
      <c r="E477" s="195" t="s">
        <v>1027</v>
      </c>
      <c r="F477" s="195" t="s">
        <v>1021</v>
      </c>
      <c r="G477" s="195" t="s">
        <v>1532</v>
      </c>
      <c r="H477">
        <v>475</v>
      </c>
    </row>
    <row r="478" spans="1:8">
      <c r="A478" s="203">
        <v>1116200252</v>
      </c>
      <c r="B478" s="191" t="s">
        <v>490</v>
      </c>
      <c r="C478" s="198" t="s">
        <v>1948</v>
      </c>
      <c r="D478" s="195" t="s">
        <v>1022</v>
      </c>
      <c r="E478" s="195" t="s">
        <v>1028</v>
      </c>
      <c r="F478" s="195" t="s">
        <v>1021</v>
      </c>
      <c r="G478" s="195" t="s">
        <v>1532</v>
      </c>
      <c r="H478">
        <v>476</v>
      </c>
    </row>
    <row r="479" spans="1:8">
      <c r="A479" s="203">
        <v>1116200310</v>
      </c>
      <c r="B479" s="191" t="s">
        <v>491</v>
      </c>
      <c r="C479" s="191" t="s">
        <v>1948</v>
      </c>
      <c r="D479" s="195" t="s">
        <v>850</v>
      </c>
      <c r="E479" s="195" t="s">
        <v>1029</v>
      </c>
      <c r="F479" s="195" t="s">
        <v>1021</v>
      </c>
      <c r="G479" s="195" t="s">
        <v>1532</v>
      </c>
      <c r="H479">
        <v>477</v>
      </c>
    </row>
    <row r="480" spans="1:8">
      <c r="A480" s="203">
        <v>1116300052</v>
      </c>
      <c r="B480" s="191" t="s">
        <v>492</v>
      </c>
      <c r="C480" s="198" t="s">
        <v>1946</v>
      </c>
      <c r="D480" s="195" t="s">
        <v>1030</v>
      </c>
      <c r="E480" s="195" t="s">
        <v>1781</v>
      </c>
      <c r="F480" s="195" t="s">
        <v>1031</v>
      </c>
      <c r="G480" s="195" t="s">
        <v>1532</v>
      </c>
      <c r="H480">
        <v>478</v>
      </c>
    </row>
    <row r="481" spans="1:8">
      <c r="A481" s="203">
        <v>1116300128</v>
      </c>
      <c r="B481" s="191" t="s">
        <v>493</v>
      </c>
      <c r="C481" s="191" t="s">
        <v>1948</v>
      </c>
      <c r="D481" s="195" t="s">
        <v>1032</v>
      </c>
      <c r="E481" s="195" t="s">
        <v>1033</v>
      </c>
      <c r="F481" s="195" t="s">
        <v>1031</v>
      </c>
      <c r="G481" s="195" t="s">
        <v>1532</v>
      </c>
      <c r="H481">
        <v>479</v>
      </c>
    </row>
    <row r="482" spans="1:8">
      <c r="A482" s="203">
        <v>1116300136</v>
      </c>
      <c r="B482" s="191" t="s">
        <v>494</v>
      </c>
      <c r="C482" s="198" t="s">
        <v>1983</v>
      </c>
      <c r="D482" s="195" t="s">
        <v>1034</v>
      </c>
      <c r="E482" s="195" t="s">
        <v>1035</v>
      </c>
      <c r="F482" s="195" t="s">
        <v>1031</v>
      </c>
      <c r="G482" s="195" t="s">
        <v>1532</v>
      </c>
      <c r="H482">
        <v>480</v>
      </c>
    </row>
    <row r="483" spans="1:8">
      <c r="A483" s="203">
        <v>1116300227</v>
      </c>
      <c r="B483" s="191" t="s">
        <v>495</v>
      </c>
      <c r="C483" s="198" t="s">
        <v>1946</v>
      </c>
      <c r="D483" s="195" t="s">
        <v>1037</v>
      </c>
      <c r="E483" s="195" t="s">
        <v>1038</v>
      </c>
      <c r="F483" s="195" t="s">
        <v>1031</v>
      </c>
      <c r="G483" s="195" t="s">
        <v>1532</v>
      </c>
      <c r="H483">
        <v>481</v>
      </c>
    </row>
    <row r="484" spans="1:8">
      <c r="A484" s="203">
        <v>1116300235</v>
      </c>
      <c r="B484" s="191" t="s">
        <v>496</v>
      </c>
      <c r="C484" s="191" t="s">
        <v>1946</v>
      </c>
      <c r="D484" s="195" t="s">
        <v>1030</v>
      </c>
      <c r="E484" s="195" t="s">
        <v>1039</v>
      </c>
      <c r="F484" s="195" t="s">
        <v>1031</v>
      </c>
      <c r="G484" s="195" t="s">
        <v>1532</v>
      </c>
      <c r="H484">
        <v>482</v>
      </c>
    </row>
    <row r="485" spans="1:8">
      <c r="A485" s="203">
        <v>1116300268</v>
      </c>
      <c r="B485" s="191" t="s">
        <v>497</v>
      </c>
      <c r="C485" s="191" t="s">
        <v>1946</v>
      </c>
      <c r="D485" s="195" t="s">
        <v>1040</v>
      </c>
      <c r="E485" s="195" t="s">
        <v>1041</v>
      </c>
      <c r="F485" s="195" t="s">
        <v>1031</v>
      </c>
      <c r="G485" s="195" t="s">
        <v>1532</v>
      </c>
      <c r="H485">
        <v>483</v>
      </c>
    </row>
    <row r="486" spans="1:8">
      <c r="A486" s="203">
        <v>1116300334</v>
      </c>
      <c r="B486" s="191" t="s">
        <v>498</v>
      </c>
      <c r="C486" s="203" t="s">
        <v>1948</v>
      </c>
      <c r="D486" s="195" t="s">
        <v>1036</v>
      </c>
      <c r="E486" s="195" t="s">
        <v>1220</v>
      </c>
      <c r="F486" s="195" t="s">
        <v>1031</v>
      </c>
      <c r="G486" s="195" t="s">
        <v>1532</v>
      </c>
      <c r="H486">
        <v>484</v>
      </c>
    </row>
    <row r="487" spans="1:8">
      <c r="A487" s="203">
        <v>1116300359</v>
      </c>
      <c r="B487" s="191" t="s">
        <v>499</v>
      </c>
      <c r="C487" s="191" t="s">
        <v>1948</v>
      </c>
      <c r="D487" s="195" t="s">
        <v>1413</v>
      </c>
      <c r="E487" s="195" t="s">
        <v>1414</v>
      </c>
      <c r="F487" s="195" t="s">
        <v>1031</v>
      </c>
      <c r="G487" s="195" t="s">
        <v>1532</v>
      </c>
      <c r="H487">
        <v>485</v>
      </c>
    </row>
    <row r="488" spans="1:8">
      <c r="A488" s="203">
        <v>1116300367</v>
      </c>
      <c r="B488" s="191" t="s">
        <v>500</v>
      </c>
      <c r="C488" s="191" t="s">
        <v>1948</v>
      </c>
      <c r="D488" s="195" t="s">
        <v>1782</v>
      </c>
      <c r="E488" s="195" t="s">
        <v>1783</v>
      </c>
      <c r="F488" s="195" t="s">
        <v>1031</v>
      </c>
      <c r="G488" s="195" t="s">
        <v>1532</v>
      </c>
      <c r="H488">
        <v>486</v>
      </c>
    </row>
    <row r="489" spans="1:8">
      <c r="A489" s="203">
        <v>1116400050</v>
      </c>
      <c r="B489" s="191" t="s">
        <v>501</v>
      </c>
      <c r="C489" s="198" t="s">
        <v>1946</v>
      </c>
      <c r="D489" s="195" t="s">
        <v>1042</v>
      </c>
      <c r="E489" s="195" t="s">
        <v>1784</v>
      </c>
      <c r="F489" s="195" t="s">
        <v>1785</v>
      </c>
      <c r="G489" s="195" t="s">
        <v>1532</v>
      </c>
      <c r="H489">
        <v>487</v>
      </c>
    </row>
    <row r="490" spans="1:8">
      <c r="A490" s="203">
        <v>1116400217</v>
      </c>
      <c r="B490" s="191" t="s">
        <v>502</v>
      </c>
      <c r="C490" s="203" t="s">
        <v>1946</v>
      </c>
      <c r="D490" s="195" t="s">
        <v>1043</v>
      </c>
      <c r="E490" s="195" t="s">
        <v>1786</v>
      </c>
      <c r="F490" s="195" t="s">
        <v>1044</v>
      </c>
      <c r="G490" s="195" t="s">
        <v>1532</v>
      </c>
      <c r="H490">
        <v>488</v>
      </c>
    </row>
    <row r="491" spans="1:8">
      <c r="A491" s="203">
        <v>1116400282</v>
      </c>
      <c r="B491" s="191" t="s">
        <v>503</v>
      </c>
      <c r="C491" s="198" t="s">
        <v>1949</v>
      </c>
      <c r="D491" s="195" t="s">
        <v>1787</v>
      </c>
      <c r="E491" s="195" t="s">
        <v>1788</v>
      </c>
      <c r="F491" s="195" t="s">
        <v>1044</v>
      </c>
      <c r="G491" s="195" t="s">
        <v>1532</v>
      </c>
      <c r="H491">
        <v>489</v>
      </c>
    </row>
    <row r="492" spans="1:8">
      <c r="A492" s="203">
        <v>1116502301</v>
      </c>
      <c r="B492" s="191" t="s">
        <v>504</v>
      </c>
      <c r="C492" s="203" t="s">
        <v>1946</v>
      </c>
      <c r="D492" s="195" t="s">
        <v>1046</v>
      </c>
      <c r="E492" s="195" t="s">
        <v>1221</v>
      </c>
      <c r="F492" s="195" t="s">
        <v>1045</v>
      </c>
      <c r="G492" s="195" t="s">
        <v>1532</v>
      </c>
      <c r="H492">
        <v>490</v>
      </c>
    </row>
    <row r="493" spans="1:8">
      <c r="A493" s="203">
        <v>1116502319</v>
      </c>
      <c r="B493" s="191" t="s">
        <v>1081</v>
      </c>
      <c r="C493" s="198" t="s">
        <v>1946</v>
      </c>
      <c r="D493" s="195" t="s">
        <v>1046</v>
      </c>
      <c r="E493" s="195" t="s">
        <v>1789</v>
      </c>
      <c r="F493" s="195" t="s">
        <v>1045</v>
      </c>
      <c r="G493" s="195" t="s">
        <v>1532</v>
      </c>
      <c r="H493">
        <v>491</v>
      </c>
    </row>
    <row r="494" spans="1:8">
      <c r="A494" s="203">
        <v>1116502327</v>
      </c>
      <c r="B494" s="191" t="s">
        <v>1083</v>
      </c>
      <c r="C494" s="203" t="s">
        <v>1946</v>
      </c>
      <c r="D494" s="195" t="s">
        <v>1047</v>
      </c>
      <c r="E494" s="195" t="s">
        <v>1222</v>
      </c>
      <c r="F494" s="195" t="s">
        <v>1045</v>
      </c>
      <c r="G494" s="195" t="s">
        <v>1532</v>
      </c>
      <c r="H494">
        <v>492</v>
      </c>
    </row>
    <row r="495" spans="1:8">
      <c r="A495" s="203">
        <v>1116502335</v>
      </c>
      <c r="B495" s="191" t="s">
        <v>1084</v>
      </c>
      <c r="C495" s="198" t="s">
        <v>1946</v>
      </c>
      <c r="D495" s="195" t="s">
        <v>1046</v>
      </c>
      <c r="E495" s="195" t="s">
        <v>1790</v>
      </c>
      <c r="F495" s="195" t="s">
        <v>1045</v>
      </c>
      <c r="G495" s="195" t="s">
        <v>1532</v>
      </c>
      <c r="H495">
        <v>493</v>
      </c>
    </row>
    <row r="496" spans="1:8">
      <c r="A496" s="203">
        <v>1116502343</v>
      </c>
      <c r="B496" s="191" t="s">
        <v>1085</v>
      </c>
      <c r="C496" s="191" t="s">
        <v>1946</v>
      </c>
      <c r="D496" s="195" t="s">
        <v>1046</v>
      </c>
      <c r="E496" s="195" t="s">
        <v>1791</v>
      </c>
      <c r="F496" s="195" t="s">
        <v>1045</v>
      </c>
      <c r="G496" s="195" t="s">
        <v>1532</v>
      </c>
      <c r="H496">
        <v>494</v>
      </c>
    </row>
    <row r="497" spans="1:8">
      <c r="A497" s="203">
        <v>1116502376</v>
      </c>
      <c r="B497" s="191" t="s">
        <v>1086</v>
      </c>
      <c r="C497" s="203" t="s">
        <v>1946</v>
      </c>
      <c r="D497" s="195" t="s">
        <v>1048</v>
      </c>
      <c r="E497" s="195" t="s">
        <v>1049</v>
      </c>
      <c r="F497" s="195" t="s">
        <v>1045</v>
      </c>
      <c r="G497" s="195" t="s">
        <v>1532</v>
      </c>
      <c r="H497">
        <v>495</v>
      </c>
    </row>
    <row r="498" spans="1:8">
      <c r="A498" s="203">
        <v>1116502392</v>
      </c>
      <c r="B498" s="191" t="s">
        <v>2051</v>
      </c>
      <c r="C498" s="203" t="s">
        <v>1946</v>
      </c>
      <c r="D498" s="195" t="s">
        <v>1024</v>
      </c>
      <c r="E498" s="195" t="s">
        <v>2052</v>
      </c>
      <c r="F498" s="195" t="s">
        <v>1045</v>
      </c>
      <c r="G498" s="195" t="s">
        <v>1532</v>
      </c>
      <c r="H498">
        <v>496</v>
      </c>
    </row>
    <row r="499" spans="1:8">
      <c r="A499" s="203">
        <v>1116502897</v>
      </c>
      <c r="B499" s="191" t="s">
        <v>1087</v>
      </c>
      <c r="C499" s="198" t="s">
        <v>1946</v>
      </c>
      <c r="D499" s="195" t="s">
        <v>1051</v>
      </c>
      <c r="E499" s="195" t="s">
        <v>1792</v>
      </c>
      <c r="F499" s="195" t="s">
        <v>1045</v>
      </c>
      <c r="G499" s="195" t="s">
        <v>1532</v>
      </c>
      <c r="H499">
        <v>497</v>
      </c>
    </row>
    <row r="500" spans="1:8">
      <c r="A500" s="203">
        <v>1116503143</v>
      </c>
      <c r="B500" s="191" t="s">
        <v>1088</v>
      </c>
      <c r="C500" s="198" t="s">
        <v>1948</v>
      </c>
      <c r="D500" s="195" t="s">
        <v>1052</v>
      </c>
      <c r="E500" s="195" t="s">
        <v>1053</v>
      </c>
      <c r="F500" s="195" t="s">
        <v>1045</v>
      </c>
      <c r="G500" s="195" t="s">
        <v>1532</v>
      </c>
      <c r="H500">
        <v>498</v>
      </c>
    </row>
    <row r="501" spans="1:8">
      <c r="A501" s="203">
        <v>1116503325</v>
      </c>
      <c r="B501" s="191" t="s">
        <v>1089</v>
      </c>
      <c r="C501" s="191" t="s">
        <v>1948</v>
      </c>
      <c r="D501" s="195" t="s">
        <v>1054</v>
      </c>
      <c r="E501" s="195" t="s">
        <v>1055</v>
      </c>
      <c r="F501" s="195" t="s">
        <v>1045</v>
      </c>
      <c r="G501" s="195" t="s">
        <v>1532</v>
      </c>
      <c r="H501">
        <v>499</v>
      </c>
    </row>
    <row r="502" spans="1:8">
      <c r="A502" s="203">
        <v>1116503812</v>
      </c>
      <c r="B502" s="191" t="s">
        <v>1090</v>
      </c>
      <c r="C502" s="191" t="s">
        <v>1948</v>
      </c>
      <c r="D502" s="195" t="s">
        <v>1056</v>
      </c>
      <c r="E502" s="195" t="s">
        <v>1057</v>
      </c>
      <c r="F502" s="195" t="s">
        <v>1045</v>
      </c>
      <c r="G502" s="195" t="s">
        <v>1532</v>
      </c>
      <c r="H502">
        <v>500</v>
      </c>
    </row>
    <row r="503" spans="1:8">
      <c r="A503" s="203">
        <v>1116503929</v>
      </c>
      <c r="B503" s="191" t="s">
        <v>1091</v>
      </c>
      <c r="C503" s="191" t="s">
        <v>1946</v>
      </c>
      <c r="D503" s="195" t="s">
        <v>2053</v>
      </c>
      <c r="E503" s="195" t="s">
        <v>2054</v>
      </c>
      <c r="F503" s="195" t="s">
        <v>1045</v>
      </c>
      <c r="G503" s="195" t="s">
        <v>1532</v>
      </c>
      <c r="H503">
        <v>501</v>
      </c>
    </row>
    <row r="504" spans="1:8">
      <c r="A504" s="203">
        <v>1116503937</v>
      </c>
      <c r="B504" s="191" t="s">
        <v>1092</v>
      </c>
      <c r="C504" s="198" t="s">
        <v>1946</v>
      </c>
      <c r="D504" s="195" t="s">
        <v>1051</v>
      </c>
      <c r="E504" s="195" t="s">
        <v>1793</v>
      </c>
      <c r="F504" s="195" t="s">
        <v>1045</v>
      </c>
      <c r="G504" s="195" t="s">
        <v>1532</v>
      </c>
      <c r="H504">
        <v>502</v>
      </c>
    </row>
    <row r="505" spans="1:8">
      <c r="A505" s="203">
        <v>1116504091</v>
      </c>
      <c r="B505" s="191" t="s">
        <v>1093</v>
      </c>
      <c r="C505" s="198" t="s">
        <v>1948</v>
      </c>
      <c r="D505" s="195" t="s">
        <v>2055</v>
      </c>
      <c r="E505" s="195" t="s">
        <v>2056</v>
      </c>
      <c r="F505" s="195" t="s">
        <v>1045</v>
      </c>
      <c r="G505" s="195" t="s">
        <v>1532</v>
      </c>
      <c r="H505">
        <v>503</v>
      </c>
    </row>
    <row r="506" spans="1:8">
      <c r="A506" s="203">
        <v>1116504109</v>
      </c>
      <c r="B506" s="191" t="s">
        <v>1095</v>
      </c>
      <c r="C506" s="198" t="s">
        <v>1947</v>
      </c>
      <c r="D506" s="195" t="s">
        <v>1058</v>
      </c>
      <c r="E506" s="195" t="s">
        <v>2057</v>
      </c>
      <c r="F506" s="195" t="s">
        <v>1045</v>
      </c>
      <c r="G506" s="195" t="s">
        <v>1532</v>
      </c>
      <c r="H506">
        <v>504</v>
      </c>
    </row>
    <row r="507" spans="1:8">
      <c r="A507" s="203">
        <v>1116504166</v>
      </c>
      <c r="B507" s="191" t="s">
        <v>1097</v>
      </c>
      <c r="C507" s="191" t="s">
        <v>1948</v>
      </c>
      <c r="D507" s="195" t="s">
        <v>1059</v>
      </c>
      <c r="E507" s="195" t="s">
        <v>1794</v>
      </c>
      <c r="F507" s="195" t="s">
        <v>1045</v>
      </c>
      <c r="G507" s="195" t="s">
        <v>1532</v>
      </c>
      <c r="H507">
        <v>505</v>
      </c>
    </row>
    <row r="508" spans="1:8">
      <c r="A508" s="203">
        <v>1116504190</v>
      </c>
      <c r="B508" s="191" t="s">
        <v>1098</v>
      </c>
      <c r="C508" s="203"/>
      <c r="D508" s="195" t="s">
        <v>1060</v>
      </c>
      <c r="E508" s="195" t="s">
        <v>2058</v>
      </c>
      <c r="F508" s="195" t="s">
        <v>1045</v>
      </c>
      <c r="G508" s="195" t="s">
        <v>1532</v>
      </c>
      <c r="H508">
        <v>506</v>
      </c>
    </row>
    <row r="509" spans="1:8">
      <c r="A509" s="203">
        <v>1116504240</v>
      </c>
      <c r="B509" s="191" t="s">
        <v>1099</v>
      </c>
      <c r="C509" s="198" t="s">
        <v>1948</v>
      </c>
      <c r="D509" s="195" t="s">
        <v>1061</v>
      </c>
      <c r="E509" s="195" t="s">
        <v>2059</v>
      </c>
      <c r="F509" s="195" t="s">
        <v>1045</v>
      </c>
      <c r="G509" s="195" t="s">
        <v>1532</v>
      </c>
      <c r="H509">
        <v>507</v>
      </c>
    </row>
    <row r="510" spans="1:8">
      <c r="A510" s="203">
        <v>1116504273</v>
      </c>
      <c r="B510" s="191" t="s">
        <v>1101</v>
      </c>
      <c r="C510" s="203" t="s">
        <v>1948</v>
      </c>
      <c r="D510" s="195" t="s">
        <v>1062</v>
      </c>
      <c r="E510" s="195" t="s">
        <v>2060</v>
      </c>
      <c r="F510" s="195" t="s">
        <v>1045</v>
      </c>
      <c r="G510" s="195" t="s">
        <v>1532</v>
      </c>
      <c r="H510">
        <v>508</v>
      </c>
    </row>
    <row r="511" spans="1:8">
      <c r="A511" s="203">
        <v>1116504323</v>
      </c>
      <c r="B511" s="191" t="s">
        <v>1104</v>
      </c>
      <c r="C511" s="198" t="s">
        <v>1947</v>
      </c>
      <c r="D511" s="195" t="s">
        <v>1058</v>
      </c>
      <c r="E511" s="195" t="s">
        <v>1795</v>
      </c>
      <c r="F511" s="195" t="s">
        <v>1045</v>
      </c>
      <c r="G511" s="195" t="s">
        <v>1532</v>
      </c>
      <c r="H511">
        <v>509</v>
      </c>
    </row>
    <row r="512" spans="1:8">
      <c r="A512" s="203">
        <v>1116504232</v>
      </c>
      <c r="B512" s="191" t="s">
        <v>1149</v>
      </c>
      <c r="C512" s="203" t="s">
        <v>1947</v>
      </c>
      <c r="D512" s="195" t="s">
        <v>2061</v>
      </c>
      <c r="E512" s="195" t="s">
        <v>1796</v>
      </c>
      <c r="F512" s="195" t="s">
        <v>1045</v>
      </c>
      <c r="G512" s="195" t="s">
        <v>1532</v>
      </c>
      <c r="H512">
        <v>510</v>
      </c>
    </row>
    <row r="513" spans="1:8">
      <c r="A513" s="203">
        <v>1116504380</v>
      </c>
      <c r="B513" s="191" t="s">
        <v>1150</v>
      </c>
      <c r="C513" s="191" t="s">
        <v>1947</v>
      </c>
      <c r="D513" s="195" t="s">
        <v>1058</v>
      </c>
      <c r="E513" s="195" t="s">
        <v>75</v>
      </c>
      <c r="F513" s="195" t="s">
        <v>1045</v>
      </c>
      <c r="G513" s="195" t="s">
        <v>1532</v>
      </c>
      <c r="H513">
        <v>511</v>
      </c>
    </row>
    <row r="514" spans="1:8">
      <c r="A514" s="203">
        <v>1116504497</v>
      </c>
      <c r="B514" s="191" t="s">
        <v>1151</v>
      </c>
      <c r="C514" s="191" t="s">
        <v>1946</v>
      </c>
      <c r="D514" s="195" t="s">
        <v>1063</v>
      </c>
      <c r="E514" s="195" t="s">
        <v>1064</v>
      </c>
      <c r="F514" s="195" t="s">
        <v>1045</v>
      </c>
      <c r="G514" s="195" t="s">
        <v>1532</v>
      </c>
      <c r="H514">
        <v>512</v>
      </c>
    </row>
    <row r="515" spans="1:8">
      <c r="A515" s="203">
        <v>1116504547</v>
      </c>
      <c r="B515" s="191" t="s">
        <v>1152</v>
      </c>
      <c r="C515" s="198" t="s">
        <v>1948</v>
      </c>
      <c r="D515" s="195" t="s">
        <v>1065</v>
      </c>
      <c r="E515" s="195" t="s">
        <v>1066</v>
      </c>
      <c r="F515" s="195" t="s">
        <v>1045</v>
      </c>
      <c r="G515" s="195" t="s">
        <v>1532</v>
      </c>
      <c r="H515">
        <v>513</v>
      </c>
    </row>
    <row r="516" spans="1:8">
      <c r="A516" s="203">
        <v>1116504612</v>
      </c>
      <c r="B516" s="191" t="s">
        <v>1153</v>
      </c>
      <c r="C516" s="191" t="s">
        <v>1947</v>
      </c>
      <c r="D516" s="195" t="s">
        <v>1797</v>
      </c>
      <c r="E516" s="195" t="s">
        <v>1798</v>
      </c>
      <c r="F516" s="195" t="s">
        <v>1045</v>
      </c>
      <c r="G516" s="195" t="s">
        <v>1532</v>
      </c>
      <c r="H516">
        <v>514</v>
      </c>
    </row>
    <row r="517" spans="1:8">
      <c r="A517" s="203">
        <v>1116504984</v>
      </c>
      <c r="B517" s="191" t="s">
        <v>1154</v>
      </c>
      <c r="C517" s="191" t="s">
        <v>1948</v>
      </c>
      <c r="D517" s="195" t="s">
        <v>2062</v>
      </c>
      <c r="E517" s="195" t="s">
        <v>1799</v>
      </c>
      <c r="F517" s="195" t="s">
        <v>2063</v>
      </c>
      <c r="G517" s="195" t="s">
        <v>1532</v>
      </c>
      <c r="H517">
        <v>515</v>
      </c>
    </row>
    <row r="518" spans="1:8">
      <c r="A518" s="203">
        <v>1116505205</v>
      </c>
      <c r="B518" s="191" t="s">
        <v>1155</v>
      </c>
      <c r="C518" s="191" t="s">
        <v>1946</v>
      </c>
      <c r="D518" s="195" t="s">
        <v>1050</v>
      </c>
      <c r="E518" s="195" t="s">
        <v>2064</v>
      </c>
      <c r="F518" s="195" t="s">
        <v>1045</v>
      </c>
      <c r="G518" s="195" t="s">
        <v>1532</v>
      </c>
      <c r="H518">
        <v>516</v>
      </c>
    </row>
    <row r="519" spans="1:8">
      <c r="A519" s="203">
        <v>1116505320</v>
      </c>
      <c r="B519" s="191" t="s">
        <v>1156</v>
      </c>
      <c r="C519" s="203" t="s">
        <v>1946</v>
      </c>
      <c r="D519" s="195" t="s">
        <v>1067</v>
      </c>
      <c r="E519" s="195" t="s">
        <v>1223</v>
      </c>
      <c r="F519" s="195" t="s">
        <v>1045</v>
      </c>
      <c r="G519" s="195" t="s">
        <v>1532</v>
      </c>
      <c r="H519">
        <v>517</v>
      </c>
    </row>
    <row r="520" spans="1:8">
      <c r="A520" s="203">
        <v>1116505338</v>
      </c>
      <c r="B520" s="191" t="s">
        <v>1157</v>
      </c>
      <c r="C520" s="203" t="s">
        <v>1948</v>
      </c>
      <c r="D520" s="195" t="s">
        <v>1415</v>
      </c>
      <c r="E520" s="195" t="s">
        <v>1416</v>
      </c>
      <c r="F520" s="195" t="s">
        <v>508</v>
      </c>
      <c r="G520" s="195" t="s">
        <v>1532</v>
      </c>
      <c r="H520">
        <v>518</v>
      </c>
    </row>
    <row r="521" spans="1:8">
      <c r="A521" s="203">
        <v>1116505783</v>
      </c>
      <c r="B521" s="191" t="s">
        <v>1802</v>
      </c>
      <c r="C521" s="191" t="s">
        <v>1948</v>
      </c>
      <c r="D521" s="195" t="s">
        <v>2065</v>
      </c>
      <c r="E521" s="195" t="s">
        <v>2066</v>
      </c>
      <c r="F521" s="195" t="s">
        <v>1045</v>
      </c>
      <c r="G521" s="195" t="s">
        <v>1532</v>
      </c>
      <c r="H521">
        <v>519</v>
      </c>
    </row>
    <row r="522" spans="1:8">
      <c r="A522" s="203">
        <v>1116505882</v>
      </c>
      <c r="B522" s="191" t="s">
        <v>1803</v>
      </c>
      <c r="C522" s="191" t="s">
        <v>1948</v>
      </c>
      <c r="D522" s="195" t="s">
        <v>2067</v>
      </c>
      <c r="E522" s="195" t="s">
        <v>2068</v>
      </c>
      <c r="F522" s="195" t="s">
        <v>1045</v>
      </c>
      <c r="G522" s="195" t="s">
        <v>1532</v>
      </c>
      <c r="H522">
        <v>520</v>
      </c>
    </row>
    <row r="523" spans="1:8">
      <c r="A523" s="203">
        <v>1116505924</v>
      </c>
      <c r="B523" s="191" t="s">
        <v>1804</v>
      </c>
      <c r="C523" s="203" t="s">
        <v>1948</v>
      </c>
      <c r="D523" s="195" t="s">
        <v>1068</v>
      </c>
      <c r="E523" s="195" t="s">
        <v>1800</v>
      </c>
      <c r="F523" s="195" t="s">
        <v>1045</v>
      </c>
      <c r="G523" s="195" t="s">
        <v>1532</v>
      </c>
      <c r="H523">
        <v>521</v>
      </c>
    </row>
    <row r="524" spans="1:8">
      <c r="A524" s="203">
        <v>1116506203</v>
      </c>
      <c r="B524" s="191" t="s">
        <v>1805</v>
      </c>
      <c r="C524" s="203" t="s">
        <v>1946</v>
      </c>
      <c r="D524" s="195" t="s">
        <v>1069</v>
      </c>
      <c r="E524" s="195" t="s">
        <v>1070</v>
      </c>
      <c r="F524" s="195" t="s">
        <v>1045</v>
      </c>
      <c r="G524" s="195" t="s">
        <v>1532</v>
      </c>
      <c r="H524">
        <v>522</v>
      </c>
    </row>
    <row r="525" spans="1:8">
      <c r="A525" s="203">
        <v>1116506229</v>
      </c>
      <c r="B525" s="191" t="s">
        <v>1806</v>
      </c>
      <c r="C525" s="191" t="s">
        <v>1946</v>
      </c>
      <c r="D525" s="195" t="s">
        <v>2069</v>
      </c>
      <c r="E525" s="195" t="s">
        <v>77</v>
      </c>
      <c r="F525" s="195" t="s">
        <v>1045</v>
      </c>
      <c r="G525" s="195" t="s">
        <v>1532</v>
      </c>
      <c r="H525">
        <v>523</v>
      </c>
    </row>
    <row r="526" spans="1:8">
      <c r="A526" s="203">
        <v>1116506708</v>
      </c>
      <c r="B526" s="191" t="s">
        <v>1807</v>
      </c>
      <c r="C526" s="198" t="s">
        <v>1948</v>
      </c>
      <c r="D526" s="195" t="s">
        <v>1071</v>
      </c>
      <c r="E526" s="195" t="s">
        <v>1072</v>
      </c>
      <c r="F526" s="195" t="s">
        <v>1045</v>
      </c>
      <c r="G526" s="195" t="s">
        <v>1532</v>
      </c>
      <c r="H526">
        <v>524</v>
      </c>
    </row>
    <row r="527" spans="1:8">
      <c r="A527" s="203">
        <v>1116506765</v>
      </c>
      <c r="B527" s="191" t="s">
        <v>1808</v>
      </c>
      <c r="C527" s="191" t="s">
        <v>1946</v>
      </c>
      <c r="D527" s="195" t="s">
        <v>1073</v>
      </c>
      <c r="E527" s="195" t="s">
        <v>1801</v>
      </c>
      <c r="F527" s="195" t="s">
        <v>1045</v>
      </c>
      <c r="G527" s="195" t="s">
        <v>1532</v>
      </c>
      <c r="H527">
        <v>525</v>
      </c>
    </row>
    <row r="528" spans="1:8">
      <c r="A528" s="203">
        <v>1116506773</v>
      </c>
      <c r="B528" s="191" t="s">
        <v>1809</v>
      </c>
      <c r="C528" s="198" t="s">
        <v>1946</v>
      </c>
      <c r="D528" s="195" t="s">
        <v>1074</v>
      </c>
      <c r="E528" s="195" t="s">
        <v>78</v>
      </c>
      <c r="F528" s="195" t="s">
        <v>1045</v>
      </c>
      <c r="G528" s="195" t="s">
        <v>1532</v>
      </c>
      <c r="H528">
        <v>526</v>
      </c>
    </row>
    <row r="529" spans="1:8">
      <c r="A529" s="203">
        <v>1116506831</v>
      </c>
      <c r="B529" s="191" t="s">
        <v>1810</v>
      </c>
      <c r="C529" s="198" t="s">
        <v>1947</v>
      </c>
      <c r="D529" s="195" t="s">
        <v>1075</v>
      </c>
      <c r="E529" s="195" t="s">
        <v>1076</v>
      </c>
      <c r="F529" s="195" t="s">
        <v>1045</v>
      </c>
      <c r="G529" s="195" t="s">
        <v>1532</v>
      </c>
      <c r="H529">
        <v>527</v>
      </c>
    </row>
    <row r="530" spans="1:8">
      <c r="A530" s="203">
        <v>1116506872</v>
      </c>
      <c r="B530" s="191" t="s">
        <v>1811</v>
      </c>
      <c r="C530" s="198" t="s">
        <v>1949</v>
      </c>
      <c r="D530" s="195" t="s">
        <v>1077</v>
      </c>
      <c r="E530" s="195" t="s">
        <v>1078</v>
      </c>
      <c r="F530" s="195" t="s">
        <v>1045</v>
      </c>
      <c r="G530" s="195" t="s">
        <v>1532</v>
      </c>
      <c r="H530">
        <v>528</v>
      </c>
    </row>
    <row r="531" spans="1:8">
      <c r="A531" s="203">
        <v>1116507151</v>
      </c>
      <c r="B531" s="191" t="s">
        <v>1812</v>
      </c>
      <c r="C531" s="203" t="s">
        <v>1948</v>
      </c>
      <c r="D531" s="195" t="s">
        <v>2070</v>
      </c>
      <c r="E531" s="195" t="s">
        <v>79</v>
      </c>
      <c r="F531" s="195" t="s">
        <v>1045</v>
      </c>
      <c r="G531" s="195" t="s">
        <v>1532</v>
      </c>
      <c r="H531">
        <v>529</v>
      </c>
    </row>
    <row r="532" spans="1:8">
      <c r="A532" s="203">
        <v>1116507219</v>
      </c>
      <c r="B532" s="191" t="s">
        <v>1813</v>
      </c>
      <c r="C532" s="203" t="s">
        <v>1949</v>
      </c>
      <c r="D532" s="195" t="s">
        <v>1079</v>
      </c>
      <c r="E532" s="195" t="s">
        <v>1080</v>
      </c>
      <c r="F532" s="195" t="s">
        <v>1045</v>
      </c>
      <c r="G532" s="195" t="s">
        <v>1532</v>
      </c>
      <c r="H532">
        <v>530</v>
      </c>
    </row>
    <row r="533" spans="1:8">
      <c r="A533" s="203">
        <v>1116507243</v>
      </c>
      <c r="B533" s="191" t="s">
        <v>1814</v>
      </c>
      <c r="C533" s="191" t="s">
        <v>1947</v>
      </c>
      <c r="D533" s="195" t="s">
        <v>1082</v>
      </c>
      <c r="E533" s="195" t="s">
        <v>76</v>
      </c>
      <c r="F533" s="195" t="s">
        <v>1045</v>
      </c>
      <c r="G533" s="195" t="s">
        <v>1532</v>
      </c>
      <c r="H533">
        <v>531</v>
      </c>
    </row>
    <row r="534" spans="1:8">
      <c r="A534" s="203">
        <v>1116507532</v>
      </c>
      <c r="B534" s="191" t="s">
        <v>1815</v>
      </c>
      <c r="C534" s="198" t="s">
        <v>1984</v>
      </c>
      <c r="D534" s="195" t="s">
        <v>2071</v>
      </c>
      <c r="E534" s="195" t="s">
        <v>2072</v>
      </c>
      <c r="F534" s="195" t="s">
        <v>1045</v>
      </c>
      <c r="G534" s="195" t="s">
        <v>1532</v>
      </c>
      <c r="H534">
        <v>532</v>
      </c>
    </row>
    <row r="535" spans="1:8">
      <c r="A535" s="203">
        <v>1116507722</v>
      </c>
      <c r="B535" s="191" t="s">
        <v>1816</v>
      </c>
      <c r="C535" s="203" t="s">
        <v>1948</v>
      </c>
      <c r="D535" s="195" t="s">
        <v>2073</v>
      </c>
      <c r="E535" s="195" t="s">
        <v>80</v>
      </c>
      <c r="F535" s="195" t="s">
        <v>1045</v>
      </c>
      <c r="G535" s="195" t="s">
        <v>1532</v>
      </c>
      <c r="H535">
        <v>533</v>
      </c>
    </row>
    <row r="536" spans="1:8">
      <c r="A536" s="203">
        <v>1116507821</v>
      </c>
      <c r="B536" s="191" t="s">
        <v>1817</v>
      </c>
      <c r="C536" s="203" t="s">
        <v>1947</v>
      </c>
      <c r="D536" s="195" t="s">
        <v>2074</v>
      </c>
      <c r="E536" s="195" t="s">
        <v>2075</v>
      </c>
      <c r="F536" s="195" t="s">
        <v>1045</v>
      </c>
      <c r="G536" s="195" t="s">
        <v>1532</v>
      </c>
      <c r="H536">
        <v>534</v>
      </c>
    </row>
    <row r="537" spans="1:8">
      <c r="A537" s="203">
        <v>1116507904</v>
      </c>
      <c r="B537" s="191" t="s">
        <v>1818</v>
      </c>
      <c r="C537" s="203" t="s">
        <v>1949</v>
      </c>
      <c r="D537" s="195" t="s">
        <v>2076</v>
      </c>
      <c r="E537" s="195" t="s">
        <v>2077</v>
      </c>
      <c r="F537" s="195" t="s">
        <v>1045</v>
      </c>
      <c r="G537" s="195" t="s">
        <v>1532</v>
      </c>
      <c r="H537">
        <v>535</v>
      </c>
    </row>
    <row r="538" spans="1:8">
      <c r="A538" s="203">
        <v>1116508027</v>
      </c>
      <c r="B538" s="191" t="s">
        <v>1819</v>
      </c>
      <c r="C538" s="191" t="s">
        <v>1949</v>
      </c>
      <c r="D538" s="195" t="s">
        <v>2078</v>
      </c>
      <c r="E538" s="195" t="s">
        <v>2079</v>
      </c>
      <c r="F538" s="195" t="s">
        <v>508</v>
      </c>
      <c r="G538" s="195" t="s">
        <v>1532</v>
      </c>
      <c r="H538">
        <v>536</v>
      </c>
    </row>
    <row r="539" spans="1:8">
      <c r="A539" s="203">
        <v>1116508050</v>
      </c>
      <c r="B539" s="191" t="s">
        <v>1820</v>
      </c>
      <c r="C539" s="203" t="s">
        <v>1947</v>
      </c>
      <c r="D539" s="195" t="s">
        <v>2080</v>
      </c>
      <c r="E539" s="195" t="s">
        <v>81</v>
      </c>
      <c r="F539" s="195" t="s">
        <v>508</v>
      </c>
      <c r="G539" s="195" t="s">
        <v>1532</v>
      </c>
      <c r="H539">
        <v>537</v>
      </c>
    </row>
    <row r="540" spans="1:8">
      <c r="A540" s="203">
        <v>1116508142</v>
      </c>
      <c r="B540" s="191" t="s">
        <v>1821</v>
      </c>
      <c r="C540" s="203" t="s">
        <v>1946</v>
      </c>
      <c r="D540" s="195" t="s">
        <v>2081</v>
      </c>
      <c r="E540" s="195" t="s">
        <v>2082</v>
      </c>
      <c r="F540" s="195" t="s">
        <v>508</v>
      </c>
      <c r="G540" s="195" t="s">
        <v>1532</v>
      </c>
      <c r="H540">
        <v>538</v>
      </c>
    </row>
    <row r="541" spans="1:8">
      <c r="A541" s="203">
        <v>1116508563</v>
      </c>
      <c r="B541" s="191" t="s">
        <v>1822</v>
      </c>
      <c r="C541" s="203" t="s">
        <v>1946</v>
      </c>
      <c r="D541" s="195" t="s">
        <v>2083</v>
      </c>
      <c r="E541" s="195" t="s">
        <v>82</v>
      </c>
      <c r="F541" s="195" t="s">
        <v>1045</v>
      </c>
      <c r="G541" s="195" t="s">
        <v>1532</v>
      </c>
      <c r="H541">
        <v>539</v>
      </c>
    </row>
    <row r="542" spans="1:8">
      <c r="A542" s="203">
        <v>1116508639</v>
      </c>
      <c r="B542" s="191" t="s">
        <v>1823</v>
      </c>
      <c r="C542" s="203" t="s">
        <v>1947</v>
      </c>
      <c r="D542" s="195" t="s">
        <v>1082</v>
      </c>
      <c r="E542" s="195" t="s">
        <v>2084</v>
      </c>
      <c r="F542" s="195" t="s">
        <v>1045</v>
      </c>
      <c r="G542" s="195" t="s">
        <v>1532</v>
      </c>
      <c r="H542">
        <v>540</v>
      </c>
    </row>
    <row r="543" spans="1:8">
      <c r="A543" s="203">
        <v>1116508779</v>
      </c>
      <c r="B543" s="191" t="s">
        <v>1824</v>
      </c>
      <c r="C543" s="198" t="s">
        <v>1949</v>
      </c>
      <c r="D543" s="195" t="s">
        <v>2085</v>
      </c>
      <c r="E543" s="195" t="s">
        <v>2086</v>
      </c>
      <c r="F543" s="195" t="s">
        <v>1045</v>
      </c>
      <c r="G543" s="195" t="s">
        <v>1532</v>
      </c>
      <c r="H543">
        <v>541</v>
      </c>
    </row>
    <row r="544" spans="1:8">
      <c r="A544" s="203">
        <v>1116508787</v>
      </c>
      <c r="B544" s="191" t="s">
        <v>1825</v>
      </c>
      <c r="C544" s="198" t="s">
        <v>1949</v>
      </c>
      <c r="D544" s="195" t="s">
        <v>2087</v>
      </c>
      <c r="E544" s="195" t="s">
        <v>83</v>
      </c>
      <c r="F544" s="195" t="s">
        <v>1045</v>
      </c>
      <c r="G544" s="195" t="s">
        <v>1532</v>
      </c>
      <c r="H544">
        <v>542</v>
      </c>
    </row>
    <row r="545" spans="1:8">
      <c r="A545" s="203">
        <v>1116508936</v>
      </c>
      <c r="B545" s="191" t="s">
        <v>1826</v>
      </c>
      <c r="C545" s="191" t="s">
        <v>1949</v>
      </c>
      <c r="D545" s="195" t="s">
        <v>2088</v>
      </c>
      <c r="E545" s="195" t="s">
        <v>1094</v>
      </c>
      <c r="F545" s="195" t="s">
        <v>1045</v>
      </c>
      <c r="G545" s="195" t="s">
        <v>1532</v>
      </c>
      <c r="H545">
        <v>543</v>
      </c>
    </row>
    <row r="546" spans="1:8">
      <c r="A546" s="203">
        <v>1116509124</v>
      </c>
      <c r="B546" s="191" t="s">
        <v>1827</v>
      </c>
      <c r="C546" s="198" t="s">
        <v>1947</v>
      </c>
      <c r="D546" s="195" t="s">
        <v>1417</v>
      </c>
      <c r="E546" s="195" t="s">
        <v>1418</v>
      </c>
      <c r="F546" s="195" t="s">
        <v>1045</v>
      </c>
      <c r="G546" s="195" t="s">
        <v>1532</v>
      </c>
      <c r="H546">
        <v>544</v>
      </c>
    </row>
    <row r="547" spans="1:8">
      <c r="A547" s="203">
        <v>1116509561</v>
      </c>
      <c r="B547" s="191" t="s">
        <v>1828</v>
      </c>
      <c r="C547" s="198" t="s">
        <v>1946</v>
      </c>
      <c r="D547" s="195" t="s">
        <v>1224</v>
      </c>
      <c r="E547" s="195" t="s">
        <v>1225</v>
      </c>
      <c r="F547" s="195" t="s">
        <v>1045</v>
      </c>
      <c r="G547" s="195" t="s">
        <v>1532</v>
      </c>
      <c r="H547">
        <v>545</v>
      </c>
    </row>
    <row r="548" spans="1:8">
      <c r="A548" s="203">
        <v>1116509819</v>
      </c>
      <c r="B548" s="191" t="s">
        <v>1829</v>
      </c>
      <c r="C548" s="198" t="s">
        <v>1947</v>
      </c>
      <c r="D548" s="195" t="s">
        <v>2089</v>
      </c>
      <c r="E548" s="195" t="s">
        <v>2090</v>
      </c>
      <c r="F548" s="195" t="s">
        <v>1045</v>
      </c>
      <c r="G548" s="195" t="s">
        <v>1532</v>
      </c>
      <c r="H548">
        <v>546</v>
      </c>
    </row>
    <row r="549" spans="1:8">
      <c r="A549" s="203">
        <v>1116510023</v>
      </c>
      <c r="B549" s="191" t="s">
        <v>1830</v>
      </c>
      <c r="C549" s="198" t="s">
        <v>1946</v>
      </c>
      <c r="D549" s="195" t="s">
        <v>1063</v>
      </c>
      <c r="E549" s="195" t="s">
        <v>1096</v>
      </c>
      <c r="F549" s="195" t="s">
        <v>1045</v>
      </c>
      <c r="G549" s="195" t="s">
        <v>1532</v>
      </c>
      <c r="H549">
        <v>547</v>
      </c>
    </row>
    <row r="550" spans="1:8">
      <c r="A550" s="203">
        <v>1116510056</v>
      </c>
      <c r="B550" s="191" t="s">
        <v>1832</v>
      </c>
      <c r="C550" s="191" t="s">
        <v>1946</v>
      </c>
      <c r="D550" s="195" t="s">
        <v>2091</v>
      </c>
      <c r="E550" s="195" t="s">
        <v>2092</v>
      </c>
      <c r="F550" s="195" t="s">
        <v>2063</v>
      </c>
      <c r="G550" s="195" t="s">
        <v>1532</v>
      </c>
      <c r="H550">
        <v>548</v>
      </c>
    </row>
    <row r="551" spans="1:8">
      <c r="A551" s="203">
        <v>1116510064</v>
      </c>
      <c r="B551" s="191" t="s">
        <v>1835</v>
      </c>
      <c r="C551" s="198" t="s">
        <v>1946</v>
      </c>
      <c r="D551" s="195" t="s">
        <v>2093</v>
      </c>
      <c r="E551" s="195" t="s">
        <v>84</v>
      </c>
      <c r="F551" s="195" t="s">
        <v>508</v>
      </c>
      <c r="G551" s="195" t="s">
        <v>1532</v>
      </c>
      <c r="H551">
        <v>549</v>
      </c>
    </row>
    <row r="552" spans="1:8">
      <c r="A552" s="203">
        <v>1116510122</v>
      </c>
      <c r="B552" s="191" t="s">
        <v>1838</v>
      </c>
      <c r="C552" s="203" t="s">
        <v>1946</v>
      </c>
      <c r="D552" s="195" t="s">
        <v>1100</v>
      </c>
      <c r="E552" s="195" t="s">
        <v>85</v>
      </c>
      <c r="F552" s="195" t="s">
        <v>508</v>
      </c>
      <c r="G552" s="195" t="s">
        <v>1532</v>
      </c>
      <c r="H552">
        <v>550</v>
      </c>
    </row>
    <row r="553" spans="1:8">
      <c r="A553" s="203">
        <v>1116510163</v>
      </c>
      <c r="B553" s="191" t="s">
        <v>1841</v>
      </c>
      <c r="C553" s="198" t="s">
        <v>1946</v>
      </c>
      <c r="D553" s="195" t="s">
        <v>1102</v>
      </c>
      <c r="E553" s="195" t="s">
        <v>1103</v>
      </c>
      <c r="F553" s="195" t="s">
        <v>1045</v>
      </c>
      <c r="G553" s="195" t="s">
        <v>1532</v>
      </c>
      <c r="H553">
        <v>551</v>
      </c>
    </row>
    <row r="554" spans="1:8">
      <c r="A554" s="203">
        <v>1116510353</v>
      </c>
      <c r="B554" s="191" t="s">
        <v>1844</v>
      </c>
      <c r="C554" s="198" t="s">
        <v>1947</v>
      </c>
      <c r="D554" s="195" t="s">
        <v>2094</v>
      </c>
      <c r="E554" s="195" t="s">
        <v>2095</v>
      </c>
      <c r="F554" s="195" t="s">
        <v>508</v>
      </c>
      <c r="G554" s="195" t="s">
        <v>1532</v>
      </c>
      <c r="H554">
        <v>552</v>
      </c>
    </row>
    <row r="555" spans="1:8">
      <c r="A555" s="203">
        <v>1116510403</v>
      </c>
      <c r="B555" s="191" t="s">
        <v>1846</v>
      </c>
      <c r="C555" s="191" t="s">
        <v>1949</v>
      </c>
      <c r="D555" s="195" t="s">
        <v>2096</v>
      </c>
      <c r="E555" s="195" t="s">
        <v>2097</v>
      </c>
      <c r="F555" s="195" t="s">
        <v>1045</v>
      </c>
      <c r="G555" s="195" t="s">
        <v>1532</v>
      </c>
      <c r="H555">
        <v>553</v>
      </c>
    </row>
    <row r="556" spans="1:8">
      <c r="A556" s="203">
        <v>1116510452</v>
      </c>
      <c r="B556" s="191" t="s">
        <v>1848</v>
      </c>
      <c r="C556" s="191"/>
      <c r="D556" s="195" t="s">
        <v>1226</v>
      </c>
      <c r="E556" s="195" t="s">
        <v>73</v>
      </c>
      <c r="F556" s="195" t="s">
        <v>1045</v>
      </c>
      <c r="G556" s="195" t="s">
        <v>1532</v>
      </c>
      <c r="H556">
        <v>554</v>
      </c>
    </row>
    <row r="557" spans="1:8">
      <c r="A557" s="203">
        <v>1116510858</v>
      </c>
      <c r="B557" s="191" t="s">
        <v>1851</v>
      </c>
      <c r="C557" s="191" t="s">
        <v>1949</v>
      </c>
      <c r="D557" s="195" t="s">
        <v>2098</v>
      </c>
      <c r="E557" s="195" t="s">
        <v>2099</v>
      </c>
      <c r="F557" s="195" t="s">
        <v>1045</v>
      </c>
      <c r="G557" s="195" t="s">
        <v>1532</v>
      </c>
      <c r="H557">
        <v>555</v>
      </c>
    </row>
    <row r="558" spans="1:8">
      <c r="A558" s="203">
        <v>1116510874</v>
      </c>
      <c r="B558" s="191" t="s">
        <v>1853</v>
      </c>
      <c r="C558" s="198" t="s">
        <v>1949</v>
      </c>
      <c r="D558" s="195" t="s">
        <v>2100</v>
      </c>
      <c r="E558" s="195" t="s">
        <v>1227</v>
      </c>
      <c r="F558" s="195" t="s">
        <v>1045</v>
      </c>
      <c r="G558" s="195" t="s">
        <v>1532</v>
      </c>
      <c r="H558">
        <v>556</v>
      </c>
    </row>
    <row r="559" spans="1:8">
      <c r="A559" s="203">
        <v>1116511112</v>
      </c>
      <c r="B559" s="191" t="s">
        <v>1856</v>
      </c>
      <c r="C559" s="198" t="s">
        <v>1947</v>
      </c>
      <c r="D559" s="195" t="s">
        <v>2101</v>
      </c>
      <c r="E559" s="195" t="s">
        <v>2102</v>
      </c>
      <c r="F559" s="195" t="s">
        <v>1045</v>
      </c>
      <c r="G559" s="195" t="s">
        <v>1532</v>
      </c>
      <c r="H559">
        <v>557</v>
      </c>
    </row>
    <row r="560" spans="1:8">
      <c r="A560" s="203">
        <v>1116511211</v>
      </c>
      <c r="B560" s="191" t="s">
        <v>2103</v>
      </c>
      <c r="C560" s="198" t="s">
        <v>1947</v>
      </c>
      <c r="D560" s="195" t="s">
        <v>2104</v>
      </c>
      <c r="E560" s="195" t="s">
        <v>1228</v>
      </c>
      <c r="F560" s="195" t="s">
        <v>1045</v>
      </c>
      <c r="G560" s="195" t="s">
        <v>1532</v>
      </c>
      <c r="H560">
        <v>558</v>
      </c>
    </row>
    <row r="561" spans="1:8">
      <c r="A561" s="203">
        <v>1116511542</v>
      </c>
      <c r="B561" s="191" t="s">
        <v>2105</v>
      </c>
      <c r="C561" s="191" t="s">
        <v>1946</v>
      </c>
      <c r="D561" s="195" t="s">
        <v>2106</v>
      </c>
      <c r="E561" s="195" t="s">
        <v>1419</v>
      </c>
      <c r="F561" s="195" t="s">
        <v>1045</v>
      </c>
      <c r="G561" s="195" t="s">
        <v>1532</v>
      </c>
      <c r="H561">
        <v>559</v>
      </c>
    </row>
    <row r="562" spans="1:8">
      <c r="A562" s="203">
        <v>1116511609</v>
      </c>
      <c r="B562" s="191" t="s">
        <v>2107</v>
      </c>
      <c r="C562" s="191" t="s">
        <v>1949</v>
      </c>
      <c r="D562" s="195" t="s">
        <v>2108</v>
      </c>
      <c r="E562" s="195" t="s">
        <v>2109</v>
      </c>
      <c r="F562" s="195" t="s">
        <v>1045</v>
      </c>
      <c r="G562" s="195" t="s">
        <v>1532</v>
      </c>
      <c r="H562">
        <v>560</v>
      </c>
    </row>
    <row r="563" spans="1:8">
      <c r="A563" s="203">
        <v>1116511625</v>
      </c>
      <c r="B563" s="191" t="s">
        <v>2110</v>
      </c>
      <c r="C563" s="203" t="s">
        <v>1948</v>
      </c>
      <c r="D563" s="195" t="s">
        <v>2111</v>
      </c>
      <c r="E563" s="195" t="s">
        <v>1420</v>
      </c>
      <c r="F563" s="195" t="s">
        <v>1045</v>
      </c>
      <c r="G563" s="195" t="s">
        <v>1532</v>
      </c>
      <c r="H563">
        <v>561</v>
      </c>
    </row>
    <row r="564" spans="1:8">
      <c r="A564" s="203">
        <v>1116511641</v>
      </c>
      <c r="B564" s="191" t="s">
        <v>2112</v>
      </c>
      <c r="C564" s="191" t="s">
        <v>1949</v>
      </c>
      <c r="D564" s="195" t="s">
        <v>2113</v>
      </c>
      <c r="E564" s="195" t="s">
        <v>2114</v>
      </c>
      <c r="F564" s="195" t="s">
        <v>1045</v>
      </c>
      <c r="G564" s="195" t="s">
        <v>1532</v>
      </c>
      <c r="H564">
        <v>562</v>
      </c>
    </row>
    <row r="565" spans="1:8">
      <c r="A565" s="203">
        <v>1116511906</v>
      </c>
      <c r="B565" s="191" t="s">
        <v>2115</v>
      </c>
      <c r="C565" s="191" t="s">
        <v>1949</v>
      </c>
      <c r="D565" s="195" t="s">
        <v>1421</v>
      </c>
      <c r="E565" s="195" t="s">
        <v>2116</v>
      </c>
      <c r="F565" s="195" t="s">
        <v>1045</v>
      </c>
      <c r="G565" s="195" t="s">
        <v>1532</v>
      </c>
      <c r="H565">
        <v>563</v>
      </c>
    </row>
    <row r="566" spans="1:8">
      <c r="A566" s="203">
        <v>1116511997</v>
      </c>
      <c r="B566" s="191" t="s">
        <v>2117</v>
      </c>
      <c r="C566" s="191" t="s">
        <v>1949</v>
      </c>
      <c r="D566" s="195" t="s">
        <v>2118</v>
      </c>
      <c r="E566" s="195" t="s">
        <v>2119</v>
      </c>
      <c r="F566" s="195" t="s">
        <v>1045</v>
      </c>
      <c r="G566" s="195" t="s">
        <v>1532</v>
      </c>
      <c r="H566">
        <v>564</v>
      </c>
    </row>
    <row r="567" spans="1:8">
      <c r="A567" s="203">
        <v>1116512177</v>
      </c>
      <c r="B567" s="191" t="s">
        <v>2120</v>
      </c>
      <c r="C567" s="191" t="s">
        <v>1947</v>
      </c>
      <c r="D567" s="195" t="s">
        <v>1422</v>
      </c>
      <c r="E567" s="195" t="s">
        <v>1423</v>
      </c>
      <c r="F567" s="195" t="s">
        <v>1045</v>
      </c>
      <c r="G567" s="195" t="s">
        <v>1532</v>
      </c>
      <c r="H567">
        <v>565</v>
      </c>
    </row>
    <row r="568" spans="1:8">
      <c r="A568" s="203">
        <v>1116512359</v>
      </c>
      <c r="B568" s="191" t="s">
        <v>2121</v>
      </c>
      <c r="C568" s="191" t="s">
        <v>1949</v>
      </c>
      <c r="D568" s="195" t="s">
        <v>2122</v>
      </c>
      <c r="E568" s="195" t="s">
        <v>2123</v>
      </c>
      <c r="F568" s="195" t="s">
        <v>1045</v>
      </c>
      <c r="G568" s="195" t="s">
        <v>1532</v>
      </c>
      <c r="H568">
        <v>566</v>
      </c>
    </row>
    <row r="569" spans="1:8">
      <c r="A569" s="203">
        <v>1116512417</v>
      </c>
      <c r="B569" s="191" t="s">
        <v>2124</v>
      </c>
      <c r="C569" s="191" t="s">
        <v>1949</v>
      </c>
      <c r="D569" s="195" t="s">
        <v>2125</v>
      </c>
      <c r="E569" s="195" t="s">
        <v>2126</v>
      </c>
      <c r="F569" s="195" t="s">
        <v>1045</v>
      </c>
      <c r="G569" s="195" t="s">
        <v>1532</v>
      </c>
      <c r="H569">
        <v>567</v>
      </c>
    </row>
    <row r="570" spans="1:8">
      <c r="A570" s="203">
        <v>1116512441</v>
      </c>
      <c r="B570" s="191" t="s">
        <v>2127</v>
      </c>
      <c r="C570" s="191" t="s">
        <v>1949</v>
      </c>
      <c r="D570" s="195" t="s">
        <v>2128</v>
      </c>
      <c r="E570" s="195" t="s">
        <v>2129</v>
      </c>
      <c r="F570" s="195" t="s">
        <v>508</v>
      </c>
      <c r="G570" s="195" t="s">
        <v>1532</v>
      </c>
      <c r="H570">
        <v>568</v>
      </c>
    </row>
    <row r="571" spans="1:8">
      <c r="A571" s="203">
        <v>1116512748</v>
      </c>
      <c r="B571" s="191" t="s">
        <v>2130</v>
      </c>
      <c r="C571" s="191" t="s">
        <v>1949</v>
      </c>
      <c r="D571" s="195" t="s">
        <v>1831</v>
      </c>
      <c r="E571" s="195" t="s">
        <v>2131</v>
      </c>
      <c r="F571" s="195" t="s">
        <v>508</v>
      </c>
      <c r="G571" s="195" t="s">
        <v>1532</v>
      </c>
      <c r="H571">
        <v>569</v>
      </c>
    </row>
    <row r="572" spans="1:8">
      <c r="A572" s="203">
        <v>1116512888</v>
      </c>
      <c r="B572" s="191" t="s">
        <v>2132</v>
      </c>
      <c r="C572" s="198" t="s">
        <v>1949</v>
      </c>
      <c r="D572" s="195" t="s">
        <v>1833</v>
      </c>
      <c r="E572" s="195" t="s">
        <v>1834</v>
      </c>
      <c r="F572" s="195" t="s">
        <v>1045</v>
      </c>
      <c r="G572" s="195" t="s">
        <v>1532</v>
      </c>
      <c r="H572">
        <v>570</v>
      </c>
    </row>
    <row r="573" spans="1:8">
      <c r="A573" s="203">
        <v>1116513027</v>
      </c>
      <c r="B573" s="191" t="s">
        <v>2133</v>
      </c>
      <c r="C573" s="198" t="s">
        <v>1949</v>
      </c>
      <c r="D573" s="195" t="s">
        <v>1836</v>
      </c>
      <c r="E573" s="195" t="s">
        <v>1837</v>
      </c>
      <c r="F573" s="195" t="s">
        <v>2134</v>
      </c>
      <c r="G573" s="195" t="s">
        <v>1532</v>
      </c>
      <c r="H573">
        <v>571</v>
      </c>
    </row>
    <row r="574" spans="1:8">
      <c r="A574" s="203">
        <v>1116513134</v>
      </c>
      <c r="B574" s="191" t="s">
        <v>2135</v>
      </c>
      <c r="C574" s="198" t="s">
        <v>1949</v>
      </c>
      <c r="D574" s="195" t="s">
        <v>1839</v>
      </c>
      <c r="E574" s="195" t="s">
        <v>1840</v>
      </c>
      <c r="F574" s="195" t="s">
        <v>1045</v>
      </c>
      <c r="G574" s="195" t="s">
        <v>1532</v>
      </c>
      <c r="H574">
        <v>572</v>
      </c>
    </row>
    <row r="575" spans="1:8">
      <c r="A575" s="203">
        <v>1116513142</v>
      </c>
      <c r="B575" s="191" t="s">
        <v>2136</v>
      </c>
      <c r="C575" s="191" t="s">
        <v>1949</v>
      </c>
      <c r="D575" s="195" t="s">
        <v>1842</v>
      </c>
      <c r="E575" s="195" t="s">
        <v>1843</v>
      </c>
      <c r="F575" s="195" t="s">
        <v>1045</v>
      </c>
      <c r="G575" s="195" t="s">
        <v>1532</v>
      </c>
      <c r="H575">
        <v>573</v>
      </c>
    </row>
    <row r="576" spans="1:8">
      <c r="A576" s="203">
        <v>1116513316</v>
      </c>
      <c r="B576" s="191" t="s">
        <v>2137</v>
      </c>
      <c r="C576" s="191" t="s">
        <v>1949</v>
      </c>
      <c r="D576" s="195" t="s">
        <v>1845</v>
      </c>
      <c r="E576" s="195" t="s">
        <v>2138</v>
      </c>
      <c r="F576" s="195" t="s">
        <v>508</v>
      </c>
      <c r="G576" s="195" t="s">
        <v>1532</v>
      </c>
      <c r="H576">
        <v>574</v>
      </c>
    </row>
    <row r="577" spans="1:8">
      <c r="A577" s="203">
        <v>1116513399</v>
      </c>
      <c r="B577" s="191" t="s">
        <v>2139</v>
      </c>
      <c r="C577" s="198" t="s">
        <v>1949</v>
      </c>
      <c r="D577" s="195" t="s">
        <v>1847</v>
      </c>
      <c r="E577" s="195" t="s">
        <v>2140</v>
      </c>
      <c r="F577" s="195" t="s">
        <v>508</v>
      </c>
      <c r="G577" s="195" t="s">
        <v>1532</v>
      </c>
      <c r="H577">
        <v>575</v>
      </c>
    </row>
    <row r="578" spans="1:8">
      <c r="A578" s="203">
        <v>1116513506</v>
      </c>
      <c r="B578" s="191" t="s">
        <v>2141</v>
      </c>
      <c r="C578" s="203" t="s">
        <v>1949</v>
      </c>
      <c r="D578" s="195" t="s">
        <v>1849</v>
      </c>
      <c r="E578" s="195" t="s">
        <v>1850</v>
      </c>
      <c r="F578" s="195" t="s">
        <v>508</v>
      </c>
      <c r="G578" s="195" t="s">
        <v>1532</v>
      </c>
      <c r="H578">
        <v>576</v>
      </c>
    </row>
    <row r="579" spans="1:8">
      <c r="A579" s="203">
        <v>1116513555</v>
      </c>
      <c r="B579" s="191" t="s">
        <v>2142</v>
      </c>
      <c r="C579" s="198" t="s">
        <v>1949</v>
      </c>
      <c r="D579" s="195" t="s">
        <v>1852</v>
      </c>
      <c r="E579" s="195" t="s">
        <v>2143</v>
      </c>
      <c r="F579" s="195" t="s">
        <v>508</v>
      </c>
      <c r="G579" s="195" t="s">
        <v>1532</v>
      </c>
      <c r="H579">
        <v>577</v>
      </c>
    </row>
    <row r="580" spans="1:8">
      <c r="A580" s="203">
        <v>1116513738</v>
      </c>
      <c r="B580" s="191" t="s">
        <v>2144</v>
      </c>
      <c r="C580" s="191" t="s">
        <v>1947</v>
      </c>
      <c r="D580" s="195" t="s">
        <v>1854</v>
      </c>
      <c r="E580" s="195" t="s">
        <v>1855</v>
      </c>
      <c r="F580" s="195" t="s">
        <v>1045</v>
      </c>
      <c r="G580" s="195" t="s">
        <v>1532</v>
      </c>
      <c r="H580">
        <v>578</v>
      </c>
    </row>
    <row r="581" spans="1:8">
      <c r="A581" s="203">
        <v>1116514009</v>
      </c>
      <c r="B581" s="191" t="s">
        <v>2145</v>
      </c>
      <c r="C581" s="198" t="s">
        <v>1949</v>
      </c>
      <c r="D581" s="195" t="s">
        <v>1857</v>
      </c>
      <c r="E581" s="195" t="s">
        <v>1858</v>
      </c>
      <c r="F581" s="195" t="s">
        <v>1045</v>
      </c>
      <c r="G581" s="195" t="s">
        <v>1532</v>
      </c>
      <c r="H581">
        <v>579</v>
      </c>
    </row>
    <row r="582" spans="1:8">
      <c r="A582" s="203">
        <v>1116514470</v>
      </c>
      <c r="B582" s="191" t="s">
        <v>2146</v>
      </c>
      <c r="C582" s="198" t="s">
        <v>1947</v>
      </c>
      <c r="D582" s="195" t="s">
        <v>2147</v>
      </c>
      <c r="E582" s="195" t="s">
        <v>2148</v>
      </c>
      <c r="F582" s="195" t="s">
        <v>508</v>
      </c>
      <c r="G582" s="195" t="s">
        <v>1532</v>
      </c>
      <c r="H582">
        <v>580</v>
      </c>
    </row>
    <row r="583" spans="1:8">
      <c r="A583" s="203">
        <v>1116514512</v>
      </c>
      <c r="B583" s="191" t="s">
        <v>2149</v>
      </c>
      <c r="C583" s="203" t="s">
        <v>1949</v>
      </c>
      <c r="D583" s="195" t="s">
        <v>2150</v>
      </c>
      <c r="E583" s="195" t="s">
        <v>2151</v>
      </c>
      <c r="F583" s="195" t="s">
        <v>508</v>
      </c>
      <c r="G583" s="195" t="s">
        <v>1532</v>
      </c>
      <c r="H583">
        <v>581</v>
      </c>
    </row>
    <row r="584" spans="1:8">
      <c r="A584" s="203">
        <v>1116514967</v>
      </c>
      <c r="B584" s="191" t="s">
        <v>2152</v>
      </c>
      <c r="C584" s="203" t="s">
        <v>1949</v>
      </c>
      <c r="D584" s="195" t="s">
        <v>2153</v>
      </c>
      <c r="E584" s="195" t="s">
        <v>2154</v>
      </c>
      <c r="F584" s="195" t="s">
        <v>2155</v>
      </c>
      <c r="G584" s="195" t="s">
        <v>1532</v>
      </c>
      <c r="H584">
        <v>582</v>
      </c>
    </row>
    <row r="585" spans="1:8">
      <c r="A585" s="203">
        <v>1116514991</v>
      </c>
      <c r="B585" s="191" t="s">
        <v>2156</v>
      </c>
      <c r="C585" s="203" t="s">
        <v>1949</v>
      </c>
      <c r="D585" s="195" t="s">
        <v>2157</v>
      </c>
      <c r="E585" s="195" t="s">
        <v>2158</v>
      </c>
      <c r="F585" s="195" t="s">
        <v>2155</v>
      </c>
      <c r="G585" s="195" t="s">
        <v>1532</v>
      </c>
      <c r="H585">
        <v>583</v>
      </c>
    </row>
    <row r="586" spans="1:8">
      <c r="A586" s="203">
        <v>1116515022</v>
      </c>
      <c r="B586" s="191" t="s">
        <v>2159</v>
      </c>
      <c r="C586" s="191" t="s">
        <v>1949</v>
      </c>
      <c r="D586" s="195" t="s">
        <v>2160</v>
      </c>
      <c r="E586" s="195" t="s">
        <v>2161</v>
      </c>
      <c r="F586" s="195" t="s">
        <v>2155</v>
      </c>
      <c r="G586" s="195" t="s">
        <v>1532</v>
      </c>
      <c r="H586">
        <v>584</v>
      </c>
    </row>
    <row r="587" spans="1:8">
      <c r="A587" s="203">
        <v>1116515055</v>
      </c>
      <c r="B587" s="191" t="s">
        <v>2162</v>
      </c>
      <c r="C587" s="198" t="s">
        <v>1949</v>
      </c>
      <c r="D587" s="195" t="s">
        <v>2163</v>
      </c>
      <c r="E587" s="195" t="s">
        <v>2164</v>
      </c>
      <c r="F587" s="195" t="s">
        <v>2155</v>
      </c>
      <c r="G587" s="195" t="s">
        <v>1532</v>
      </c>
      <c r="H587">
        <v>585</v>
      </c>
    </row>
    <row r="588" spans="1:8">
      <c r="A588" s="203">
        <v>1116515071</v>
      </c>
      <c r="B588" s="191" t="s">
        <v>2165</v>
      </c>
      <c r="C588" s="203" t="s">
        <v>1949</v>
      </c>
      <c r="D588" s="195" t="s">
        <v>2166</v>
      </c>
      <c r="E588" s="195" t="s">
        <v>2167</v>
      </c>
      <c r="F588" s="195" t="s">
        <v>2155</v>
      </c>
      <c r="G588" s="195" t="s">
        <v>1532</v>
      </c>
      <c r="H588">
        <v>586</v>
      </c>
    </row>
    <row r="589" spans="1:8">
      <c r="A589" s="203">
        <v>1116515170</v>
      </c>
      <c r="B589" s="191" t="s">
        <v>2168</v>
      </c>
      <c r="C589" s="198" t="s">
        <v>1949</v>
      </c>
      <c r="D589" s="195" t="s">
        <v>2169</v>
      </c>
      <c r="E589" s="195" t="s">
        <v>2170</v>
      </c>
      <c r="F589" s="195" t="s">
        <v>2155</v>
      </c>
      <c r="G589" s="195" t="s">
        <v>1532</v>
      </c>
      <c r="H589">
        <v>587</v>
      </c>
    </row>
    <row r="590" spans="1:8">
      <c r="A590" s="203">
        <v>1116515261</v>
      </c>
      <c r="B590" s="191" t="s">
        <v>2171</v>
      </c>
      <c r="C590" s="191" t="s">
        <v>1949</v>
      </c>
      <c r="D590" s="195" t="s">
        <v>2172</v>
      </c>
      <c r="E590" s="195" t="s">
        <v>2173</v>
      </c>
      <c r="F590" s="195" t="s">
        <v>2155</v>
      </c>
      <c r="G590" s="195" t="s">
        <v>1532</v>
      </c>
      <c r="H590">
        <v>588</v>
      </c>
    </row>
    <row r="591" spans="1:8">
      <c r="A591" s="203">
        <v>1110200910</v>
      </c>
      <c r="B591" s="191" t="s">
        <v>2174</v>
      </c>
      <c r="C591" s="191" t="s">
        <v>2175</v>
      </c>
      <c r="D591" s="195" t="s">
        <v>1109</v>
      </c>
      <c r="E591" s="195" t="s">
        <v>1110</v>
      </c>
      <c r="F591" s="195" t="s">
        <v>530</v>
      </c>
      <c r="G591" s="195" t="s">
        <v>2176</v>
      </c>
      <c r="H591">
        <v>589</v>
      </c>
    </row>
    <row r="592" spans="1:8">
      <c r="A592" s="203">
        <v>1110202346</v>
      </c>
      <c r="B592" s="191" t="s">
        <v>446</v>
      </c>
      <c r="C592" s="198" t="s">
        <v>2177</v>
      </c>
      <c r="D592" s="195" t="s">
        <v>2178</v>
      </c>
      <c r="E592" s="195" t="s">
        <v>1859</v>
      </c>
      <c r="F592" s="195" t="s">
        <v>1244</v>
      </c>
      <c r="G592" s="195" t="s">
        <v>2176</v>
      </c>
      <c r="H592">
        <v>590</v>
      </c>
    </row>
    <row r="593" spans="1:8">
      <c r="A593" s="203">
        <v>1110202601</v>
      </c>
      <c r="B593" s="191" t="s">
        <v>447</v>
      </c>
      <c r="C593" s="198" t="s">
        <v>2177</v>
      </c>
      <c r="D593" s="195" t="s">
        <v>1425</v>
      </c>
      <c r="E593" s="195" t="s">
        <v>1426</v>
      </c>
      <c r="F593" s="195" t="s">
        <v>2179</v>
      </c>
      <c r="G593" s="195" t="s">
        <v>2176</v>
      </c>
      <c r="H593">
        <v>591</v>
      </c>
    </row>
    <row r="594" spans="1:8">
      <c r="A594" s="203">
        <v>1110401005</v>
      </c>
      <c r="B594" s="191" t="s">
        <v>448</v>
      </c>
      <c r="C594" s="198" t="s">
        <v>2177</v>
      </c>
      <c r="D594" s="195" t="s">
        <v>1111</v>
      </c>
      <c r="E594" s="195" t="s">
        <v>1112</v>
      </c>
      <c r="F594" s="195" t="s">
        <v>554</v>
      </c>
      <c r="G594" s="195" t="s">
        <v>2176</v>
      </c>
      <c r="H594">
        <v>592</v>
      </c>
    </row>
    <row r="595" spans="1:8">
      <c r="A595" s="203">
        <v>1110401583</v>
      </c>
      <c r="B595" s="191" t="s">
        <v>449</v>
      </c>
      <c r="C595" s="198" t="s">
        <v>1947</v>
      </c>
      <c r="D595" s="195" t="s">
        <v>1113</v>
      </c>
      <c r="E595" s="195" t="s">
        <v>1114</v>
      </c>
      <c r="F595" s="195" t="s">
        <v>554</v>
      </c>
      <c r="G595" s="195" t="s">
        <v>2176</v>
      </c>
      <c r="H595">
        <v>593</v>
      </c>
    </row>
    <row r="596" spans="1:8">
      <c r="A596" s="203">
        <v>1110566823</v>
      </c>
      <c r="B596" s="191" t="s">
        <v>450</v>
      </c>
      <c r="C596" s="191" t="s">
        <v>1948</v>
      </c>
      <c r="D596" s="195" t="s">
        <v>578</v>
      </c>
      <c r="E596" s="195" t="s">
        <v>1115</v>
      </c>
      <c r="F596" s="195" t="s">
        <v>580</v>
      </c>
      <c r="G596" s="195" t="s">
        <v>2176</v>
      </c>
      <c r="H596">
        <v>594</v>
      </c>
    </row>
    <row r="597" spans="1:8">
      <c r="A597" s="203">
        <v>1110566872</v>
      </c>
      <c r="B597" s="191" t="s">
        <v>451</v>
      </c>
      <c r="C597" s="191" t="s">
        <v>2180</v>
      </c>
      <c r="D597" s="195" t="s">
        <v>1229</v>
      </c>
      <c r="E597" s="195" t="s">
        <v>1860</v>
      </c>
      <c r="F597" s="195" t="s">
        <v>580</v>
      </c>
      <c r="G597" s="195" t="s">
        <v>2176</v>
      </c>
      <c r="H597">
        <v>595</v>
      </c>
    </row>
    <row r="598" spans="1:8">
      <c r="A598" s="203">
        <v>1112500697</v>
      </c>
      <c r="B598" s="191" t="s">
        <v>452</v>
      </c>
      <c r="C598" s="198" t="s">
        <v>2177</v>
      </c>
      <c r="D598" s="195" t="s">
        <v>1230</v>
      </c>
      <c r="E598" s="195" t="s">
        <v>1116</v>
      </c>
      <c r="F598" s="195" t="s">
        <v>731</v>
      </c>
      <c r="G598" s="195" t="s">
        <v>2176</v>
      </c>
      <c r="H598">
        <v>596</v>
      </c>
    </row>
    <row r="599" spans="1:8">
      <c r="A599" s="203">
        <v>1112600216</v>
      </c>
      <c r="B599" s="191" t="s">
        <v>453</v>
      </c>
      <c r="C599" s="191" t="s">
        <v>2180</v>
      </c>
      <c r="D599" s="195" t="s">
        <v>1105</v>
      </c>
      <c r="E599" s="195" t="s">
        <v>1861</v>
      </c>
      <c r="F599" s="195" t="s">
        <v>757</v>
      </c>
      <c r="G599" s="195" t="s">
        <v>2176</v>
      </c>
      <c r="H599">
        <v>597</v>
      </c>
    </row>
    <row r="600" spans="1:8">
      <c r="A600" s="203">
        <v>1112900228</v>
      </c>
      <c r="B600" s="191" t="s">
        <v>454</v>
      </c>
      <c r="C600" s="191" t="s">
        <v>2177</v>
      </c>
      <c r="D600" s="195" t="s">
        <v>1231</v>
      </c>
      <c r="E600" s="195" t="s">
        <v>1862</v>
      </c>
      <c r="F600" s="195" t="s">
        <v>785</v>
      </c>
      <c r="G600" s="195" t="s">
        <v>2176</v>
      </c>
      <c r="H600">
        <v>598</v>
      </c>
    </row>
    <row r="601" spans="1:8">
      <c r="A601" s="203">
        <v>1113700320</v>
      </c>
      <c r="B601" s="191" t="s">
        <v>455</v>
      </c>
      <c r="C601" s="203" t="s">
        <v>2177</v>
      </c>
      <c r="D601" s="195" t="s">
        <v>1106</v>
      </c>
      <c r="E601" s="195" t="s">
        <v>1863</v>
      </c>
      <c r="F601" s="195" t="s">
        <v>870</v>
      </c>
      <c r="G601" s="195" t="s">
        <v>2176</v>
      </c>
      <c r="H601">
        <v>599</v>
      </c>
    </row>
    <row r="602" spans="1:8">
      <c r="A602" s="203">
        <v>1114600743</v>
      </c>
      <c r="B602" s="191" t="s">
        <v>456</v>
      </c>
      <c r="C602" s="203" t="s">
        <v>2177</v>
      </c>
      <c r="D602" s="195" t="s">
        <v>1107</v>
      </c>
      <c r="E602" s="195" t="s">
        <v>1108</v>
      </c>
      <c r="F602" s="195" t="s">
        <v>814</v>
      </c>
      <c r="G602" s="195" t="s">
        <v>2176</v>
      </c>
      <c r="H602">
        <v>600</v>
      </c>
    </row>
    <row r="603" spans="1:8">
      <c r="A603" s="203">
        <v>1115700229</v>
      </c>
      <c r="B603" s="191" t="s">
        <v>457</v>
      </c>
      <c r="C603" s="198" t="s">
        <v>2177</v>
      </c>
      <c r="D603" s="195" t="s">
        <v>1121</v>
      </c>
      <c r="E603" s="195" t="s">
        <v>1122</v>
      </c>
      <c r="F603" s="195" t="s">
        <v>1001</v>
      </c>
      <c r="G603" s="195" t="s">
        <v>2176</v>
      </c>
      <c r="H603">
        <v>601</v>
      </c>
    </row>
    <row r="604" spans="1:8">
      <c r="A604" s="203">
        <v>1116502525</v>
      </c>
      <c r="B604" s="191" t="s">
        <v>458</v>
      </c>
      <c r="C604" s="203" t="s">
        <v>2177</v>
      </c>
      <c r="D604" s="195" t="s">
        <v>1123</v>
      </c>
      <c r="E604" s="195" t="s">
        <v>74</v>
      </c>
      <c r="F604" s="195" t="s">
        <v>1045</v>
      </c>
      <c r="G604" s="195" t="s">
        <v>2176</v>
      </c>
      <c r="H604">
        <v>602</v>
      </c>
    </row>
    <row r="605" spans="1:8">
      <c r="A605" s="203">
        <v>1116502764</v>
      </c>
      <c r="B605" s="191" t="s">
        <v>459</v>
      </c>
      <c r="C605" s="203" t="s">
        <v>2180</v>
      </c>
      <c r="D605" s="195" t="s">
        <v>1124</v>
      </c>
      <c r="E605" s="195" t="s">
        <v>1125</v>
      </c>
      <c r="F605" s="195" t="s">
        <v>1045</v>
      </c>
      <c r="G605" s="195" t="s">
        <v>2176</v>
      </c>
      <c r="H605">
        <v>603</v>
      </c>
    </row>
    <row r="606" spans="1:8">
      <c r="A606" s="203">
        <v>1116504430</v>
      </c>
      <c r="B606" s="191" t="s">
        <v>1232</v>
      </c>
      <c r="C606" s="203" t="s">
        <v>1947</v>
      </c>
      <c r="D606" s="195" t="s">
        <v>1058</v>
      </c>
      <c r="E606" s="195" t="s">
        <v>2181</v>
      </c>
      <c r="F606" s="195" t="s">
        <v>1045</v>
      </c>
      <c r="G606" s="195" t="s">
        <v>2176</v>
      </c>
      <c r="H606">
        <v>604</v>
      </c>
    </row>
    <row r="607" spans="1:8">
      <c r="A607" s="203">
        <v>1116509587</v>
      </c>
      <c r="B607" s="191" t="s">
        <v>1427</v>
      </c>
      <c r="C607" s="198" t="s">
        <v>2180</v>
      </c>
      <c r="D607" s="195" t="s">
        <v>1233</v>
      </c>
      <c r="E607" s="195" t="s">
        <v>1864</v>
      </c>
      <c r="F607" s="195" t="s">
        <v>1045</v>
      </c>
      <c r="G607" s="195" t="s">
        <v>2176</v>
      </c>
      <c r="H607">
        <v>605</v>
      </c>
    </row>
    <row r="608" spans="1:8">
      <c r="A608" s="203">
        <v>1116515154</v>
      </c>
      <c r="B608" s="191" t="s">
        <v>1428</v>
      </c>
      <c r="C608" s="203" t="s">
        <v>2177</v>
      </c>
      <c r="D608" s="195" t="s">
        <v>2182</v>
      </c>
      <c r="E608" s="195" t="s">
        <v>2183</v>
      </c>
      <c r="F608" s="195" t="s">
        <v>2155</v>
      </c>
      <c r="G608" s="195" t="s">
        <v>2176</v>
      </c>
      <c r="H608">
        <v>606</v>
      </c>
    </row>
    <row r="609" spans="1:8">
      <c r="A609" s="203"/>
      <c r="B609" s="191"/>
      <c r="C609" s="203"/>
      <c r="D609" s="195"/>
      <c r="E609" s="195"/>
      <c r="F609" s="195"/>
      <c r="G609" s="195"/>
      <c r="H609">
        <v>607</v>
      </c>
    </row>
    <row r="610" spans="1:8">
      <c r="A610" s="203"/>
      <c r="B610" s="191"/>
      <c r="C610" s="203"/>
      <c r="D610" s="195"/>
      <c r="E610" s="195"/>
      <c r="F610" s="195"/>
      <c r="G610" s="195"/>
      <c r="H610">
        <v>608</v>
      </c>
    </row>
    <row r="611" spans="1:8">
      <c r="A611" s="203"/>
      <c r="B611" s="191"/>
      <c r="C611" s="203"/>
      <c r="D611" s="195"/>
      <c r="E611" s="195"/>
      <c r="F611" s="195"/>
      <c r="G611" s="195"/>
      <c r="H611">
        <v>609</v>
      </c>
    </row>
    <row r="612" spans="1:8">
      <c r="A612" s="203"/>
      <c r="B612" s="191"/>
      <c r="C612" s="191"/>
      <c r="D612" s="195"/>
      <c r="E612" s="195"/>
      <c r="F612" s="195"/>
      <c r="G612" s="195"/>
      <c r="H612">
        <v>610</v>
      </c>
    </row>
    <row r="613" spans="1:8">
      <c r="A613" s="203"/>
      <c r="B613" s="191"/>
      <c r="C613" s="191"/>
      <c r="D613" s="195"/>
      <c r="E613" s="195"/>
      <c r="F613" s="195"/>
      <c r="G613" s="195"/>
      <c r="H613">
        <v>611</v>
      </c>
    </row>
    <row r="614" spans="1:8">
      <c r="A614" s="203"/>
      <c r="B614" s="191"/>
      <c r="C614" s="203"/>
      <c r="D614" s="195"/>
      <c r="E614" s="195"/>
      <c r="F614" s="195"/>
      <c r="G614" s="195"/>
      <c r="H614">
        <v>612</v>
      </c>
    </row>
    <row r="615" spans="1:8">
      <c r="A615" s="203"/>
      <c r="B615" s="191"/>
      <c r="C615" s="203"/>
      <c r="D615" s="195"/>
      <c r="E615" s="195"/>
      <c r="F615" s="195"/>
      <c r="G615" s="195"/>
      <c r="H615">
        <v>613</v>
      </c>
    </row>
    <row r="616" spans="1:8">
      <c r="A616" s="203"/>
      <c r="B616" s="191"/>
      <c r="C616" s="203"/>
      <c r="D616" s="195"/>
      <c r="E616" s="195"/>
      <c r="F616" s="195"/>
      <c r="G616" s="195"/>
      <c r="H616">
        <v>614</v>
      </c>
    </row>
    <row r="617" spans="1:8">
      <c r="A617" s="203"/>
      <c r="B617" s="191"/>
      <c r="C617" s="203"/>
      <c r="D617" s="195"/>
      <c r="E617" s="195"/>
      <c r="F617" s="195"/>
      <c r="G617" s="195"/>
      <c r="H617">
        <v>615</v>
      </c>
    </row>
    <row r="618" spans="1:8">
      <c r="A618" s="203"/>
      <c r="B618" s="191"/>
      <c r="C618" s="203"/>
      <c r="D618" s="195"/>
      <c r="E618" s="195"/>
      <c r="F618" s="195"/>
      <c r="G618" s="195"/>
      <c r="H618">
        <v>616</v>
      </c>
    </row>
    <row r="619" spans="1:8">
      <c r="A619" s="203"/>
      <c r="B619" s="191"/>
      <c r="C619" s="191"/>
      <c r="D619" s="195"/>
      <c r="E619" s="195"/>
      <c r="F619" s="195"/>
      <c r="G619" s="195"/>
      <c r="H619">
        <v>617</v>
      </c>
    </row>
    <row r="620" spans="1:8">
      <c r="A620" s="203"/>
      <c r="B620" s="191"/>
      <c r="C620" s="203"/>
      <c r="D620" s="195"/>
      <c r="E620" s="195"/>
      <c r="F620" s="195"/>
      <c r="G620" s="195"/>
      <c r="H620">
        <v>618</v>
      </c>
    </row>
    <row r="621" spans="1:8">
      <c r="A621" s="203"/>
      <c r="B621" s="191"/>
      <c r="C621" s="191"/>
      <c r="D621" s="195"/>
      <c r="E621" s="195"/>
      <c r="F621" s="195"/>
      <c r="G621" s="195"/>
      <c r="H621">
        <v>619</v>
      </c>
    </row>
    <row r="622" spans="1:8">
      <c r="A622" s="203"/>
      <c r="B622" s="191"/>
      <c r="C622" s="191"/>
      <c r="D622" s="195"/>
      <c r="E622" s="195"/>
      <c r="F622" s="195"/>
      <c r="G622" s="195"/>
      <c r="H622">
        <v>620</v>
      </c>
    </row>
    <row r="623" spans="1:8">
      <c r="A623" s="203"/>
      <c r="B623" s="191"/>
      <c r="C623" s="191"/>
      <c r="D623" s="195"/>
      <c r="E623" s="195"/>
      <c r="F623" s="195"/>
      <c r="G623" s="195"/>
      <c r="H623">
        <v>621</v>
      </c>
    </row>
    <row r="624" spans="1:8">
      <c r="A624" s="203"/>
      <c r="B624" s="191"/>
      <c r="C624" s="191"/>
      <c r="D624" s="195"/>
      <c r="E624" s="195"/>
      <c r="F624" s="195"/>
      <c r="G624" s="195"/>
      <c r="H624">
        <v>622</v>
      </c>
    </row>
    <row r="625" spans="1:8">
      <c r="A625" s="203"/>
      <c r="B625" s="191"/>
      <c r="C625" s="203"/>
      <c r="D625" s="195"/>
      <c r="E625" s="195"/>
      <c r="F625" s="195"/>
      <c r="G625" s="195"/>
      <c r="H625">
        <v>623</v>
      </c>
    </row>
    <row r="626" spans="1:8">
      <c r="A626" s="203"/>
      <c r="B626" s="191"/>
      <c r="C626" s="203"/>
      <c r="D626" s="195"/>
      <c r="E626" s="195"/>
      <c r="F626" s="195"/>
      <c r="G626" s="195"/>
      <c r="H626">
        <v>624</v>
      </c>
    </row>
    <row r="627" spans="1:8">
      <c r="A627" s="203"/>
      <c r="B627" s="191"/>
      <c r="C627" s="191"/>
      <c r="D627" s="195"/>
      <c r="E627" s="195"/>
      <c r="F627" s="195"/>
      <c r="G627" s="195"/>
      <c r="H627">
        <v>625</v>
      </c>
    </row>
    <row r="628" spans="1:8">
      <c r="A628" s="203"/>
      <c r="B628" s="191"/>
      <c r="C628" s="203"/>
      <c r="D628" s="195"/>
      <c r="E628" s="195"/>
      <c r="F628" s="195"/>
      <c r="G628" s="195"/>
      <c r="H628">
        <v>626</v>
      </c>
    </row>
    <row r="629" spans="1:8">
      <c r="A629" s="203"/>
      <c r="B629" s="191"/>
      <c r="C629" s="203"/>
      <c r="D629" s="195"/>
      <c r="E629" s="195"/>
      <c r="F629" s="195"/>
      <c r="G629" s="195"/>
      <c r="H629">
        <v>627</v>
      </c>
    </row>
    <row r="630" spans="1:8">
      <c r="A630" s="203"/>
      <c r="B630" s="191"/>
      <c r="C630" s="203"/>
      <c r="D630" s="195"/>
      <c r="E630" s="195"/>
      <c r="F630" s="195"/>
      <c r="G630" s="195"/>
      <c r="H630">
        <v>628</v>
      </c>
    </row>
    <row r="631" spans="1:8">
      <c r="A631" s="203"/>
      <c r="B631" s="191"/>
      <c r="C631" s="203"/>
      <c r="D631" s="195"/>
      <c r="E631" s="195"/>
      <c r="F631" s="195"/>
      <c r="G631" s="195"/>
      <c r="H631">
        <v>629</v>
      </c>
    </row>
    <row r="632" spans="1:8">
      <c r="A632" s="203"/>
      <c r="B632" s="191"/>
      <c r="C632" s="191"/>
      <c r="D632" s="195"/>
      <c r="E632" s="195"/>
      <c r="F632" s="195"/>
      <c r="G632" s="195"/>
      <c r="H632">
        <v>630</v>
      </c>
    </row>
    <row r="633" spans="1:8">
      <c r="A633" s="203"/>
      <c r="B633" s="191"/>
      <c r="C633" s="203"/>
      <c r="D633" s="195"/>
      <c r="E633" s="195"/>
      <c r="F633" s="195"/>
      <c r="G633" s="195"/>
      <c r="H633">
        <v>631</v>
      </c>
    </row>
    <row r="634" spans="1:8">
      <c r="A634" s="203"/>
      <c r="B634" s="191"/>
      <c r="C634" s="198"/>
      <c r="D634" s="195"/>
      <c r="E634" s="195"/>
      <c r="F634" s="195"/>
      <c r="G634" s="195"/>
      <c r="H634">
        <v>632</v>
      </c>
    </row>
    <row r="635" spans="1:8">
      <c r="A635" s="203"/>
      <c r="B635" s="191"/>
      <c r="C635" s="203"/>
      <c r="D635" s="195"/>
      <c r="E635" s="195"/>
      <c r="F635" s="195"/>
      <c r="G635" s="195"/>
      <c r="H635">
        <v>633</v>
      </c>
    </row>
    <row r="636" spans="1:8">
      <c r="A636" s="203"/>
      <c r="B636" s="191"/>
      <c r="C636" s="203"/>
      <c r="D636" s="195"/>
      <c r="E636" s="195"/>
      <c r="F636" s="195"/>
      <c r="G636" s="195"/>
      <c r="H636">
        <v>634</v>
      </c>
    </row>
    <row r="637" spans="1:8">
      <c r="A637" s="203"/>
      <c r="B637" s="191"/>
      <c r="C637" s="203"/>
      <c r="D637" s="195"/>
      <c r="E637" s="195"/>
      <c r="F637" s="195"/>
      <c r="G637" s="195"/>
      <c r="H637">
        <v>635</v>
      </c>
    </row>
    <row r="638" spans="1:8">
      <c r="A638" s="203"/>
      <c r="B638" s="191"/>
      <c r="C638" s="203"/>
      <c r="D638" s="195"/>
      <c r="E638" s="195"/>
      <c r="F638" s="195"/>
      <c r="G638" s="195"/>
      <c r="H638">
        <v>636</v>
      </c>
    </row>
    <row r="639" spans="1:8">
      <c r="A639" s="203"/>
      <c r="B639" s="191"/>
      <c r="C639" s="203"/>
      <c r="D639" s="195"/>
      <c r="E639" s="195"/>
      <c r="F639" s="195"/>
      <c r="G639" s="195"/>
      <c r="H639">
        <v>637</v>
      </c>
    </row>
    <row r="640" spans="1:8">
      <c r="A640" s="203"/>
      <c r="B640" s="191"/>
      <c r="C640" s="203"/>
      <c r="D640" s="195"/>
      <c r="E640" s="195"/>
      <c r="F640" s="195"/>
      <c r="G640" s="195"/>
      <c r="H640">
        <v>638</v>
      </c>
    </row>
    <row r="641" spans="1:8">
      <c r="A641" s="203"/>
      <c r="B641" s="191"/>
      <c r="C641" s="203"/>
      <c r="D641" s="195"/>
      <c r="E641" s="195"/>
      <c r="F641" s="195"/>
      <c r="G641" s="195"/>
      <c r="H641">
        <v>639</v>
      </c>
    </row>
    <row r="642" spans="1:8">
      <c r="A642" s="203"/>
      <c r="B642" s="191"/>
      <c r="C642" s="203"/>
      <c r="D642" s="195"/>
      <c r="E642" s="195"/>
      <c r="F642" s="195"/>
      <c r="G642" s="195"/>
      <c r="H642">
        <v>640</v>
      </c>
    </row>
    <row r="643" spans="1:8">
      <c r="A643" s="203"/>
      <c r="B643" s="191"/>
      <c r="C643" s="203"/>
      <c r="D643" s="195"/>
      <c r="E643" s="195"/>
      <c r="F643" s="195"/>
      <c r="G643" s="195"/>
      <c r="H643">
        <v>641</v>
      </c>
    </row>
    <row r="644" spans="1:8">
      <c r="A644" s="203"/>
      <c r="B644" s="191"/>
      <c r="C644" s="203"/>
      <c r="D644" s="195"/>
      <c r="E644" s="195"/>
      <c r="F644" s="195"/>
      <c r="G644" s="195"/>
      <c r="H644">
        <v>642</v>
      </c>
    </row>
    <row r="645" spans="1:8">
      <c r="A645" s="203"/>
      <c r="B645" s="191"/>
      <c r="C645" s="203"/>
      <c r="D645" s="195"/>
      <c r="E645" s="195"/>
      <c r="F645" s="195"/>
      <c r="G645" s="195"/>
      <c r="H645">
        <v>643</v>
      </c>
    </row>
    <row r="646" spans="1:8">
      <c r="A646" s="203"/>
      <c r="B646" s="191"/>
      <c r="C646" s="203"/>
      <c r="D646" s="195"/>
      <c r="E646" s="195"/>
      <c r="F646" s="195"/>
      <c r="G646" s="195"/>
      <c r="H646">
        <v>644</v>
      </c>
    </row>
    <row r="647" spans="1:8">
      <c r="A647" s="203"/>
      <c r="B647" s="191"/>
      <c r="C647" s="203"/>
      <c r="D647" s="195"/>
      <c r="E647" s="195"/>
      <c r="F647" s="195"/>
      <c r="G647" s="195"/>
      <c r="H647">
        <v>645</v>
      </c>
    </row>
    <row r="648" spans="1:8">
      <c r="A648" s="203"/>
      <c r="B648" s="191"/>
      <c r="C648" s="203"/>
      <c r="D648" s="195"/>
      <c r="E648" s="195"/>
      <c r="F648" s="195"/>
      <c r="G648" s="195"/>
      <c r="H648">
        <v>646</v>
      </c>
    </row>
    <row r="649" spans="1:8">
      <c r="A649" s="203"/>
      <c r="B649" s="191"/>
      <c r="C649" s="203"/>
      <c r="D649" s="195"/>
      <c r="E649" s="195"/>
      <c r="F649" s="195"/>
      <c r="G649" s="195"/>
      <c r="H649">
        <v>647</v>
      </c>
    </row>
    <row r="650" spans="1:8">
      <c r="A650" s="203"/>
      <c r="B650" s="191"/>
      <c r="C650" s="203"/>
      <c r="D650" s="195"/>
      <c r="E650" s="195"/>
      <c r="F650" s="195"/>
      <c r="G650" s="195"/>
      <c r="H650">
        <v>648</v>
      </c>
    </row>
    <row r="651" spans="1:8">
      <c r="A651" s="203"/>
      <c r="B651" s="191"/>
      <c r="C651" s="203"/>
      <c r="D651" s="195"/>
      <c r="E651" s="195"/>
      <c r="F651" s="195"/>
      <c r="G651" s="195"/>
      <c r="H651">
        <v>649</v>
      </c>
    </row>
    <row r="652" spans="1:8">
      <c r="A652" s="203"/>
      <c r="B652" s="191"/>
      <c r="C652" s="203"/>
      <c r="D652" s="195"/>
      <c r="E652" s="195"/>
      <c r="F652" s="195"/>
      <c r="G652" s="195"/>
      <c r="H652">
        <v>650</v>
      </c>
    </row>
    <row r="653" spans="1:8">
      <c r="A653" s="203"/>
      <c r="B653" s="191"/>
      <c r="C653" s="203"/>
      <c r="D653" s="195"/>
      <c r="E653" s="195"/>
      <c r="F653" s="195"/>
      <c r="G653" s="195"/>
      <c r="H653">
        <v>651</v>
      </c>
    </row>
    <row r="654" spans="1:8">
      <c r="A654" s="203"/>
      <c r="B654" s="191"/>
      <c r="C654" s="203"/>
      <c r="D654" s="195"/>
      <c r="E654" s="195"/>
      <c r="F654" s="195"/>
      <c r="G654" s="195"/>
      <c r="H654">
        <v>652</v>
      </c>
    </row>
    <row r="655" spans="1:8">
      <c r="A655" s="203"/>
      <c r="B655" s="191"/>
      <c r="C655" s="203"/>
      <c r="D655" s="195"/>
      <c r="E655" s="195"/>
      <c r="F655" s="195"/>
      <c r="G655" s="195"/>
      <c r="H655">
        <v>653</v>
      </c>
    </row>
    <row r="656" spans="1:8">
      <c r="A656" s="203"/>
      <c r="B656" s="191"/>
      <c r="C656" s="203"/>
      <c r="D656" s="195"/>
      <c r="E656" s="195"/>
      <c r="F656" s="195"/>
      <c r="G656" s="195"/>
      <c r="H656">
        <v>654</v>
      </c>
    </row>
    <row r="657" spans="1:8">
      <c r="A657" s="208"/>
      <c r="B657" s="208"/>
      <c r="C657" s="208"/>
      <c r="D657" s="209"/>
      <c r="E657" s="210"/>
      <c r="F657" s="211"/>
      <c r="G657" s="212"/>
      <c r="H657">
        <v>655</v>
      </c>
    </row>
    <row r="658" spans="1:8">
      <c r="A658" s="208"/>
      <c r="B658" s="208"/>
      <c r="C658" s="213"/>
      <c r="D658" s="209"/>
      <c r="E658" s="210"/>
      <c r="F658" s="211"/>
      <c r="G658" s="212"/>
      <c r="H658">
        <v>656</v>
      </c>
    </row>
    <row r="659" spans="1:8">
      <c r="A659" s="214"/>
      <c r="B659" s="208"/>
      <c r="C659" s="213"/>
      <c r="D659" s="215"/>
      <c r="E659" s="216"/>
      <c r="F659" s="215"/>
      <c r="G659" s="212"/>
      <c r="H659">
        <v>657</v>
      </c>
    </row>
    <row r="660" spans="1:8">
      <c r="A660" s="214"/>
      <c r="B660" s="208"/>
      <c r="C660" s="213"/>
      <c r="D660" s="215"/>
      <c r="E660" s="216"/>
      <c r="F660" s="215"/>
      <c r="G660" s="212"/>
      <c r="H660">
        <v>658</v>
      </c>
    </row>
    <row r="661" spans="1:8">
      <c r="A661" s="208"/>
      <c r="B661" s="208"/>
      <c r="C661" s="213"/>
      <c r="D661" s="209"/>
      <c r="E661" s="210"/>
      <c r="F661" s="211"/>
      <c r="G661" s="212"/>
      <c r="H661">
        <v>659</v>
      </c>
    </row>
    <row r="662" spans="1:8">
      <c r="A662" s="208"/>
      <c r="B662" s="208"/>
      <c r="C662" s="208"/>
      <c r="D662" s="209"/>
      <c r="E662" s="210"/>
      <c r="F662" s="211"/>
      <c r="G662" s="212"/>
      <c r="H662">
        <v>660</v>
      </c>
    </row>
    <row r="663" spans="1:8">
      <c r="A663" s="214"/>
      <c r="B663" s="208"/>
      <c r="C663" s="213"/>
      <c r="D663" s="215"/>
      <c r="E663" s="216"/>
      <c r="F663" s="216"/>
      <c r="G663" s="212"/>
      <c r="H663">
        <v>661</v>
      </c>
    </row>
    <row r="664" spans="1:8">
      <c r="A664" s="214"/>
      <c r="B664" s="208"/>
      <c r="C664" s="208"/>
      <c r="D664" s="215"/>
      <c r="E664" s="216"/>
      <c r="F664" s="216"/>
      <c r="G664" s="212"/>
      <c r="H664">
        <v>662</v>
      </c>
    </row>
    <row r="665" spans="1:8">
      <c r="A665" s="214"/>
      <c r="B665" s="208"/>
      <c r="C665" s="213"/>
      <c r="D665" s="215"/>
      <c r="E665" s="216"/>
      <c r="F665" s="216"/>
      <c r="G665" s="212"/>
      <c r="H665">
        <v>663</v>
      </c>
    </row>
    <row r="666" spans="1:8">
      <c r="A666" s="214"/>
      <c r="B666" s="208"/>
      <c r="C666" s="213"/>
      <c r="D666" s="215"/>
      <c r="E666" s="216"/>
      <c r="F666" s="216"/>
      <c r="G666" s="212"/>
      <c r="H666">
        <v>664</v>
      </c>
    </row>
    <row r="667" spans="1:8">
      <c r="A667" s="208"/>
      <c r="B667" s="208"/>
      <c r="C667" s="208"/>
      <c r="D667" s="209"/>
      <c r="E667" s="210"/>
      <c r="F667" s="211"/>
      <c r="G667" s="212"/>
      <c r="H667">
        <v>665</v>
      </c>
    </row>
    <row r="668" spans="1:8">
      <c r="A668" s="208"/>
      <c r="B668" s="208"/>
      <c r="C668" s="213"/>
      <c r="D668" s="209"/>
      <c r="E668" s="210"/>
      <c r="F668" s="211"/>
      <c r="G668" s="212"/>
      <c r="H668">
        <v>666</v>
      </c>
    </row>
    <row r="669" spans="1:8">
      <c r="A669" s="214"/>
      <c r="B669" s="208"/>
      <c r="C669" s="213"/>
      <c r="D669" s="215"/>
      <c r="E669" s="216"/>
      <c r="F669" s="216"/>
      <c r="G669" s="212"/>
      <c r="H669">
        <v>667</v>
      </c>
    </row>
    <row r="670" spans="1:8">
      <c r="A670" s="214"/>
      <c r="B670" s="208"/>
      <c r="C670" s="213"/>
      <c r="D670" s="215"/>
      <c r="E670" s="216"/>
      <c r="F670" s="216"/>
      <c r="G670" s="212"/>
      <c r="H670">
        <v>668</v>
      </c>
    </row>
    <row r="671" spans="1:8">
      <c r="A671" s="214"/>
      <c r="B671" s="208"/>
      <c r="C671" s="213"/>
      <c r="D671" s="215"/>
      <c r="E671" s="216"/>
      <c r="F671" s="216"/>
      <c r="G671" s="212"/>
      <c r="H671">
        <v>669</v>
      </c>
    </row>
    <row r="672" spans="1:8">
      <c r="A672" s="214"/>
      <c r="B672" s="208"/>
      <c r="C672" s="208"/>
      <c r="D672" s="215"/>
      <c r="E672" s="216"/>
      <c r="F672" s="216"/>
      <c r="G672" s="212"/>
      <c r="H672">
        <v>670</v>
      </c>
    </row>
    <row r="673" spans="1:8">
      <c r="A673" s="217"/>
      <c r="B673" s="208"/>
      <c r="C673" s="217"/>
      <c r="D673" s="218"/>
      <c r="E673" s="216"/>
      <c r="F673" s="211"/>
      <c r="G673" s="212"/>
      <c r="H673">
        <v>671</v>
      </c>
    </row>
    <row r="674" spans="1:8">
      <c r="A674" s="217"/>
      <c r="B674" s="208"/>
      <c r="C674" s="208"/>
      <c r="D674" s="218"/>
      <c r="E674" s="216"/>
      <c r="F674" s="211"/>
      <c r="G674" s="212"/>
      <c r="H674">
        <v>672</v>
      </c>
    </row>
    <row r="675" spans="1:8">
      <c r="A675" s="208"/>
      <c r="B675" s="208"/>
      <c r="C675" s="208"/>
      <c r="D675" s="209"/>
      <c r="E675" s="210"/>
      <c r="F675" s="211"/>
      <c r="G675" s="212"/>
      <c r="H675">
        <v>673</v>
      </c>
    </row>
    <row r="676" spans="1:8">
      <c r="A676" s="208"/>
      <c r="B676" s="208"/>
      <c r="C676" s="213"/>
      <c r="D676" s="209"/>
      <c r="E676" s="210"/>
      <c r="F676" s="211"/>
      <c r="G676" s="212"/>
      <c r="H676">
        <v>674</v>
      </c>
    </row>
    <row r="677" spans="1:8">
      <c r="A677" s="214"/>
      <c r="B677" s="208"/>
      <c r="C677" s="213"/>
      <c r="D677" s="215"/>
      <c r="E677" s="216"/>
      <c r="F677" s="215"/>
      <c r="G677" s="212"/>
      <c r="H677">
        <v>675</v>
      </c>
    </row>
    <row r="678" spans="1:8">
      <c r="A678" s="214"/>
      <c r="B678" s="208"/>
      <c r="C678" s="213"/>
      <c r="D678" s="215"/>
      <c r="E678" s="216"/>
      <c r="F678" s="215"/>
      <c r="G678" s="212"/>
      <c r="H678">
        <v>676</v>
      </c>
    </row>
    <row r="679" spans="1:8">
      <c r="A679" s="208"/>
      <c r="B679" s="208"/>
      <c r="C679" s="213"/>
      <c r="D679" s="209"/>
      <c r="E679" s="210"/>
      <c r="F679" s="211"/>
      <c r="G679" s="212"/>
      <c r="H679">
        <v>677</v>
      </c>
    </row>
    <row r="680" spans="1:8">
      <c r="A680" s="208"/>
      <c r="B680" s="208"/>
      <c r="C680" s="208"/>
      <c r="D680" s="209"/>
      <c r="E680" s="210"/>
      <c r="F680" s="211"/>
      <c r="G680" s="212"/>
      <c r="H680">
        <v>678</v>
      </c>
    </row>
    <row r="681" spans="1:8">
      <c r="A681" s="214"/>
      <c r="B681" s="208"/>
      <c r="C681" s="213"/>
      <c r="D681" s="215"/>
      <c r="E681" s="216"/>
      <c r="F681" s="216"/>
      <c r="G681" s="212"/>
      <c r="H681">
        <v>679</v>
      </c>
    </row>
    <row r="682" spans="1:8">
      <c r="A682" s="214"/>
      <c r="B682" s="208"/>
      <c r="C682" s="208"/>
      <c r="D682" s="215"/>
      <c r="E682" s="216"/>
      <c r="F682" s="216"/>
      <c r="G682" s="212"/>
      <c r="H682">
        <v>680</v>
      </c>
    </row>
    <row r="683" spans="1:8">
      <c r="A683" s="214"/>
      <c r="B683" s="208"/>
      <c r="C683" s="213"/>
      <c r="D683" s="215"/>
      <c r="E683" s="216"/>
      <c r="F683" s="216"/>
      <c r="G683" s="212"/>
      <c r="H683">
        <v>681</v>
      </c>
    </row>
    <row r="684" spans="1:8">
      <c r="A684" s="214"/>
      <c r="B684" s="208"/>
      <c r="C684" s="213"/>
      <c r="D684" s="215"/>
      <c r="E684" s="216"/>
      <c r="F684" s="216"/>
      <c r="G684" s="212"/>
      <c r="H684">
        <v>682</v>
      </c>
    </row>
    <row r="685" spans="1:8">
      <c r="A685" s="208"/>
      <c r="B685" s="208"/>
      <c r="C685" s="208"/>
      <c r="D685" s="209"/>
      <c r="E685" s="210"/>
      <c r="F685" s="211"/>
      <c r="G685" s="212"/>
      <c r="H685">
        <v>683</v>
      </c>
    </row>
    <row r="686" spans="1:8">
      <c r="A686" s="208"/>
      <c r="B686" s="208"/>
      <c r="C686" s="213"/>
      <c r="D686" s="209"/>
      <c r="E686" s="210"/>
      <c r="F686" s="211"/>
      <c r="G686" s="212"/>
      <c r="H686">
        <v>684</v>
      </c>
    </row>
    <row r="687" spans="1:8">
      <c r="A687" s="214"/>
      <c r="B687" s="208"/>
      <c r="C687" s="213"/>
      <c r="D687" s="215"/>
      <c r="E687" s="216"/>
      <c r="F687" s="216"/>
      <c r="G687" s="212"/>
      <c r="H687">
        <v>685</v>
      </c>
    </row>
    <row r="688" spans="1:8">
      <c r="A688" s="214"/>
      <c r="B688" s="208"/>
      <c r="C688" s="213"/>
      <c r="D688" s="215"/>
      <c r="E688" s="216"/>
      <c r="F688" s="216"/>
      <c r="G688" s="212"/>
      <c r="H688">
        <v>686</v>
      </c>
    </row>
    <row r="689" spans="1:8">
      <c r="A689" s="214"/>
      <c r="B689" s="208"/>
      <c r="C689" s="213"/>
      <c r="D689" s="215"/>
      <c r="E689" s="216"/>
      <c r="F689" s="216"/>
      <c r="G689" s="212"/>
      <c r="H689">
        <v>687</v>
      </c>
    </row>
    <row r="690" spans="1:8">
      <c r="A690" s="214"/>
      <c r="B690" s="208"/>
      <c r="C690" s="208"/>
      <c r="D690" s="215"/>
      <c r="E690" s="216"/>
      <c r="F690" s="216"/>
      <c r="G690" s="212"/>
      <c r="H690">
        <v>688</v>
      </c>
    </row>
    <row r="691" spans="1:8">
      <c r="A691" s="217"/>
      <c r="B691" s="208"/>
      <c r="C691" s="217"/>
      <c r="D691" s="218"/>
      <c r="E691" s="216"/>
      <c r="F691" s="211"/>
      <c r="G691" s="212"/>
      <c r="H691">
        <v>689</v>
      </c>
    </row>
    <row r="692" spans="1:8">
      <c r="A692" s="217"/>
      <c r="B692" s="208"/>
      <c r="C692" s="208"/>
      <c r="D692" s="218"/>
      <c r="E692" s="216"/>
      <c r="F692" s="211"/>
      <c r="G692" s="212"/>
      <c r="H692">
        <v>690</v>
      </c>
    </row>
    <row r="695" spans="1:8">
      <c r="A695" s="119">
        <v>1234567890</v>
      </c>
      <c r="B695" s="158" t="s">
        <v>1519</v>
      </c>
      <c r="C695" s="118" t="s">
        <v>1234</v>
      </c>
      <c r="D695" s="158" t="s">
        <v>1520</v>
      </c>
      <c r="E695" s="85" t="s">
        <v>1521</v>
      </c>
      <c r="F695" s="159" t="s">
        <v>1045</v>
      </c>
      <c r="G695" s="117" t="s">
        <v>1424</v>
      </c>
    </row>
  </sheetData>
  <autoFilter ref="A2:J647" xr:uid="{63B675C3-A4AD-4536-ABBC-F32B0CE0217C}"/>
  <phoneticPr fontId="2"/>
  <conditionalFormatting sqref="B521:B611">
    <cfRule type="duplicateValues" dxfId="5" priority="6" stopIfTrue="1"/>
  </conditionalFormatting>
  <conditionalFormatting sqref="B3:B101">
    <cfRule type="duplicateValues" dxfId="4" priority="5" stopIfTrue="1"/>
  </conditionalFormatting>
  <conditionalFormatting sqref="B102:B200">
    <cfRule type="duplicateValues" dxfId="3" priority="4" stopIfTrue="1"/>
  </conditionalFormatting>
  <conditionalFormatting sqref="B201:B299">
    <cfRule type="duplicateValues" dxfId="2" priority="3" stopIfTrue="1"/>
  </conditionalFormatting>
  <conditionalFormatting sqref="B399:B497">
    <cfRule type="duplicateValues" dxfId="1" priority="2" stopIfTrue="1"/>
  </conditionalFormatting>
  <conditionalFormatting sqref="B498:B520">
    <cfRule type="duplicateValues" dxfId="0" priority="1"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【入力しないでください】集計用</vt:lpstr>
      <vt:lpstr>リスト</vt:lpstr>
      <vt:lpstr>【入力しないでください】集計用!Print_Area</vt:lpstr>
      <vt:lpstr>入力用!Print_Area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原田祐太</cp:lastModifiedBy>
  <cp:lastPrinted>2024-06-11T09:28:37Z</cp:lastPrinted>
  <dcterms:created xsi:type="dcterms:W3CDTF">2009-04-14T08:24:07Z</dcterms:created>
  <dcterms:modified xsi:type="dcterms:W3CDTF">2024-06-12T23:48:05Z</dcterms:modified>
</cp:coreProperties>
</file>