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9224\Box\【02_課所共有】06_15_総合リハビリテーションセンター\R04年度\06_用度\3_単価契約\05_衣類等洗濯\100_R5年度_共同作業所契約\完成版\"/>
    </mc:Choice>
  </mc:AlternateContent>
  <xr:revisionPtr revIDLastSave="0" documentId="13_ncr:1_{C76A313E-FE93-4F59-A183-EA84712BE1B3}" xr6:coauthVersionLast="36" xr6:coauthVersionMax="36" xr10:uidLastSave="{00000000-0000-0000-0000-000000000000}"/>
  <bookViews>
    <workbookView xWindow="480" yWindow="30" windowWidth="18195" windowHeight="867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6" i="1" l="1"/>
  <c r="E37" i="1" l="1"/>
  <c r="C38" i="1"/>
  <c r="E36" i="1"/>
  <c r="E21" i="1"/>
  <c r="E34" i="1"/>
  <c r="E33" i="1"/>
  <c r="E32" i="1"/>
  <c r="E31" i="1"/>
  <c r="E35" i="1"/>
  <c r="E30" i="1"/>
  <c r="E29" i="1"/>
  <c r="E28" i="1"/>
  <c r="E27" i="1"/>
  <c r="E26" i="1"/>
  <c r="E25" i="1"/>
  <c r="E24" i="1"/>
  <c r="E23" i="1"/>
  <c r="E22" i="1"/>
  <c r="E20" i="1"/>
  <c r="E19" i="1"/>
  <c r="E18" i="1"/>
  <c r="E17" i="1"/>
  <c r="E38" i="1" l="1"/>
  <c r="B10" i="1" s="1"/>
</calcChain>
</file>

<file path=xl/sharedStrings.xml><?xml version="1.0" encoding="utf-8"?>
<sst xmlns="http://schemas.openxmlformats.org/spreadsheetml/2006/main" count="39" uniqueCount="39">
  <si>
    <t>タオル</t>
  </si>
  <si>
    <t>バスタオル</t>
  </si>
  <si>
    <t>タオルケット</t>
  </si>
  <si>
    <t>エプロン</t>
  </si>
  <si>
    <t>№</t>
    <phoneticPr fontId="1"/>
  </si>
  <si>
    <t>見　　積　　書</t>
    <rPh sb="0" eb="1">
      <t>ミ</t>
    </rPh>
    <rPh sb="3" eb="4">
      <t>セキ</t>
    </rPh>
    <rPh sb="6" eb="7">
      <t>ショ</t>
    </rPh>
    <phoneticPr fontId="1"/>
  </si>
  <si>
    <t>　</t>
    <phoneticPr fontId="1"/>
  </si>
  <si>
    <t>所　在　地　　　　　　　　　　　　　　　　　　　　</t>
    <rPh sb="0" eb="1">
      <t>ショ</t>
    </rPh>
    <rPh sb="2" eb="3">
      <t>ザイ</t>
    </rPh>
    <rPh sb="4" eb="5">
      <t>チ</t>
    </rPh>
    <phoneticPr fontId="1"/>
  </si>
  <si>
    <t>名　　 　称　　　　　　　　　　　　　　　　　　　　</t>
    <rPh sb="0" eb="1">
      <t>ナ</t>
    </rPh>
    <rPh sb="5" eb="6">
      <t>ショウ</t>
    </rPh>
    <phoneticPr fontId="1"/>
  </si>
  <si>
    <t>合計金額</t>
    <rPh sb="0" eb="2">
      <t>ゴウケイ</t>
    </rPh>
    <rPh sb="2" eb="4">
      <t>キンガク</t>
    </rPh>
    <phoneticPr fontId="1"/>
  </si>
  <si>
    <t>￥</t>
    <phoneticPr fontId="1"/>
  </si>
  <si>
    <t>別紙</t>
    <rPh sb="0" eb="2">
      <t>ベッシ</t>
    </rPh>
    <phoneticPr fontId="1"/>
  </si>
  <si>
    <t>（消費税は別途）</t>
    <rPh sb="1" eb="4">
      <t>ショウヒゼイ</t>
    </rPh>
    <rPh sb="5" eb="7">
      <t>ベット</t>
    </rPh>
    <phoneticPr fontId="1"/>
  </si>
  <si>
    <t>総数量</t>
    <rPh sb="0" eb="1">
      <t>ソウ</t>
    </rPh>
    <rPh sb="1" eb="3">
      <t>スウリョウ</t>
    </rPh>
    <phoneticPr fontId="1"/>
  </si>
  <si>
    <t>品名</t>
    <rPh sb="0" eb="2">
      <t>ヒンメイ</t>
    </rPh>
    <phoneticPr fontId="1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</si>
  <si>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ニチ</t>
    </rPh>
    <phoneticPr fontId="1"/>
  </si>
  <si>
    <t>枕カバー</t>
    <rPh sb="0" eb="1">
      <t>マクラ</t>
    </rPh>
    <phoneticPr fontId="2"/>
  </si>
  <si>
    <t>白衣</t>
    <rPh sb="0" eb="2">
      <t>ハクイ</t>
    </rPh>
    <phoneticPr fontId="2"/>
  </si>
  <si>
    <t>白衣（下）</t>
    <rPh sb="0" eb="2">
      <t>ハクイ</t>
    </rPh>
    <rPh sb="3" eb="4">
      <t>シタ</t>
    </rPh>
    <phoneticPr fontId="2"/>
  </si>
  <si>
    <t>テトロン白衣</t>
    <rPh sb="4" eb="6">
      <t>ハクイ</t>
    </rPh>
    <phoneticPr fontId="2"/>
  </si>
  <si>
    <t>テトロン白衣（下）</t>
    <rPh sb="4" eb="6">
      <t>ハクイ</t>
    </rPh>
    <rPh sb="7" eb="8">
      <t>シタ</t>
    </rPh>
    <phoneticPr fontId="2"/>
  </si>
  <si>
    <t>トレーニングウェア（上）</t>
    <rPh sb="10" eb="11">
      <t>ウエ</t>
    </rPh>
    <phoneticPr fontId="2"/>
  </si>
  <si>
    <t>トレーニングウェア（下）</t>
    <rPh sb="10" eb="11">
      <t>シタ</t>
    </rPh>
    <phoneticPr fontId="2"/>
  </si>
  <si>
    <t>カーテン小</t>
    <rPh sb="4" eb="5">
      <t>ショウ</t>
    </rPh>
    <phoneticPr fontId="2"/>
  </si>
  <si>
    <t>カーテン（大）浴室カーテン含む</t>
    <rPh sb="5" eb="6">
      <t>ダイ</t>
    </rPh>
    <rPh sb="7" eb="9">
      <t>ヨクシツ</t>
    </rPh>
    <rPh sb="13" eb="14">
      <t>フク</t>
    </rPh>
    <phoneticPr fontId="2"/>
  </si>
  <si>
    <t>作業服（下）</t>
    <rPh sb="0" eb="2">
      <t>サギョウ</t>
    </rPh>
    <rPh sb="2" eb="3">
      <t>フク</t>
    </rPh>
    <rPh sb="4" eb="5">
      <t>シタ</t>
    </rPh>
    <phoneticPr fontId="2"/>
  </si>
  <si>
    <t>電気毛布</t>
    <rPh sb="0" eb="2">
      <t>デンキ</t>
    </rPh>
    <rPh sb="2" eb="4">
      <t>モウフ</t>
    </rPh>
    <phoneticPr fontId="2"/>
  </si>
  <si>
    <t>白ブレザー</t>
    <rPh sb="0" eb="1">
      <t>シロ</t>
    </rPh>
    <phoneticPr fontId="2"/>
  </si>
  <si>
    <t>足ふきマット</t>
    <rPh sb="0" eb="1">
      <t>アシ</t>
    </rPh>
    <phoneticPr fontId="2"/>
  </si>
  <si>
    <t>ゴム入りカバー</t>
    <rPh sb="2" eb="3">
      <t>イ</t>
    </rPh>
    <phoneticPr fontId="2"/>
  </si>
  <si>
    <t>作業服（上）</t>
    <rPh sb="0" eb="3">
      <t>サギョウフク</t>
    </rPh>
    <rPh sb="4" eb="5">
      <t>ウエ</t>
    </rPh>
    <phoneticPr fontId="2"/>
  </si>
  <si>
    <t>ベッドカバー</t>
  </si>
  <si>
    <t>スクラブ</t>
  </si>
  <si>
    <t>ポロシャツ</t>
  </si>
  <si>
    <t>単価（円）　　　　　　　　　　　　ｂ</t>
    <rPh sb="0" eb="2">
      <t>タンカ</t>
    </rPh>
    <rPh sb="3" eb="4">
      <t>エン</t>
    </rPh>
    <phoneticPr fontId="1"/>
  </si>
  <si>
    <t>予定数量（枚）　　　　　　　　　　　　ａ</t>
    <rPh sb="0" eb="2">
      <t>ヨテイ</t>
    </rPh>
    <rPh sb="2" eb="4">
      <t>スウリョウ</t>
    </rPh>
    <rPh sb="5" eb="6">
      <t>マイ</t>
    </rPh>
    <phoneticPr fontId="1"/>
  </si>
  <si>
    <t>予定数量×単価　
ａ×ｂ　　　　（円）</t>
    <rPh sb="0" eb="2">
      <t>ヨテイ</t>
    </rPh>
    <rPh sb="2" eb="4">
      <t>スウリョウ</t>
    </rPh>
    <rPh sb="5" eb="7">
      <t>タンカ</t>
    </rPh>
    <rPh sb="17" eb="18">
      <t>エン</t>
    </rPh>
    <phoneticPr fontId="1"/>
  </si>
  <si>
    <t xml:space="preserve">代表者職氏名 　 　　 　　　　　　　                      </t>
    <rPh sb="0" eb="1">
      <t>ダイ</t>
    </rPh>
    <rPh sb="1" eb="2">
      <t>オモテ</t>
    </rPh>
    <rPh sb="2" eb="3">
      <t>シャ</t>
    </rPh>
    <rPh sb="3" eb="4">
      <t>ショク</t>
    </rPh>
    <rPh sb="4" eb="6">
      <t>シメイ</t>
    </rPh>
    <phoneticPr fontId="1"/>
  </si>
  <si>
    <t>埼玉県知事　　大野元裕　　</t>
    <rPh sb="0" eb="3">
      <t>サイタマケン</t>
    </rPh>
    <rPh sb="3" eb="5">
      <t>チジ</t>
    </rPh>
    <rPh sb="7" eb="9">
      <t>オオノ</t>
    </rPh>
    <rPh sb="9" eb="11">
      <t>モトヒロ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</si>
</sst>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3" fontId="5" fillId="0" borderId="0" xfId="0" applyNumberFormat="1" applyFont="1" applyBorder="1">
      <alignment vertical="center"/>
    </xf>
    <xf numFmtId="0" fontId="0" fillId="0" borderId="2" xfId="0" applyBorder="1" applyAlignment="1">
      <alignment horizontal="right" vertical="center"/>
    </xf>
    <xf numFmtId="177" fontId="0" fillId="0" borderId="2" xfId="0" applyNumberForma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177" fontId="7" fillId="0" borderId="3" xfId="1" applyNumberFormat="1" applyFont="1" applyBorder="1" applyAlignment="1">
      <alignment horizontal="right" vertical="center"/>
    </xf>
    <xf numFmtId="0" fontId="0" fillId="0" borderId="3" xfId="0" applyFont="1" applyFill="1" applyBorder="1" applyAlignment="1">
      <alignment horizontal="center" vertical="center"/>
    </xf>
    <xf numFmtId="38" fontId="10" fillId="0" borderId="3" xfId="1" applyFont="1" applyBorder="1" applyAlignment="1"/>
    <xf numFmtId="38" fontId="10" fillId="0" borderId="4" xfId="1" applyFont="1" applyBorder="1" applyAlignment="1"/>
    <xf numFmtId="176" fontId="11" fillId="0" borderId="3" xfId="0" applyNumberFormat="1" applyFont="1" applyBorder="1">
      <alignment vertical="center"/>
    </xf>
    <xf numFmtId="0" fontId="0" fillId="0" borderId="6" xfId="0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right" vertical="center"/>
    </xf>
    <xf numFmtId="177" fontId="3" fillId="0" borderId="5" xfId="1" applyNumberFormat="1" applyFont="1" applyBorder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showZeros="0" tabSelected="1" view="pageBreakPreview" topLeftCell="A7" zoomScaleNormal="100" zoomScaleSheetLayoutView="100" workbookViewId="0">
      <selection activeCell="I22" sqref="I22"/>
    </sheetView>
  </sheetViews>
  <sheetFormatPr defaultRowHeight="13.5"/>
  <cols>
    <col min="1" max="1" width="5.5" customWidth="1"/>
    <col min="2" max="2" width="30" customWidth="1"/>
    <col min="3" max="3" width="15.5" customWidth="1"/>
    <col min="4" max="4" width="17.875" customWidth="1"/>
    <col min="5" max="5" width="21.5" customWidth="1"/>
    <col min="6" max="6" width="1.5" customWidth="1"/>
  </cols>
  <sheetData>
    <row r="1" spans="1:5">
      <c r="A1" t="s">
        <v>11</v>
      </c>
    </row>
    <row r="2" spans="1:5" ht="21">
      <c r="A2" s="22" t="s">
        <v>5</v>
      </c>
      <c r="B2" s="22"/>
      <c r="C2" s="22"/>
      <c r="D2" s="22"/>
      <c r="E2" s="22"/>
    </row>
    <row r="3" spans="1:5">
      <c r="A3" s="23" t="s">
        <v>15</v>
      </c>
      <c r="B3" s="23"/>
      <c r="C3" s="23"/>
      <c r="D3" s="23"/>
      <c r="E3" s="23"/>
    </row>
    <row r="4" spans="1:5" ht="22.5" customHeight="1"/>
    <row r="5" spans="1:5" ht="21">
      <c r="A5" s="2" t="s">
        <v>38</v>
      </c>
      <c r="B5" s="2"/>
    </row>
    <row r="6" spans="1:5" ht="21">
      <c r="A6" s="2"/>
      <c r="B6" s="2"/>
    </row>
    <row r="8" spans="1:5" ht="22.5" customHeight="1">
      <c r="D8" s="4" t="s">
        <v>7</v>
      </c>
      <c r="E8" s="4"/>
    </row>
    <row r="9" spans="1:5" ht="21.75" customHeight="1">
      <c r="C9" t="s">
        <v>6</v>
      </c>
      <c r="D9" s="4" t="s">
        <v>8</v>
      </c>
      <c r="E9" s="3"/>
    </row>
    <row r="10" spans="1:5" ht="21.75" customHeight="1" thickBot="1">
      <c r="A10" s="8" t="s">
        <v>10</v>
      </c>
      <c r="B10" s="9">
        <f>E38</f>
        <v>0</v>
      </c>
      <c r="D10" s="3" t="s">
        <v>37</v>
      </c>
      <c r="E10" s="3"/>
    </row>
    <row r="11" spans="1:5" ht="13.5" customHeight="1">
      <c r="A11" s="6" t="s">
        <v>12</v>
      </c>
      <c r="B11" s="5"/>
      <c r="D11" s="5"/>
      <c r="E11" s="5"/>
    </row>
    <row r="12" spans="1:5" ht="13.5" customHeight="1">
      <c r="A12" s="6"/>
      <c r="B12" s="5"/>
      <c r="D12" s="5"/>
      <c r="E12" s="5"/>
    </row>
    <row r="15" spans="1:5" ht="27">
      <c r="A15" s="11" t="s">
        <v>4</v>
      </c>
      <c r="B15" s="11" t="s">
        <v>14</v>
      </c>
      <c r="C15" s="12" t="s">
        <v>35</v>
      </c>
      <c r="D15" s="12" t="s">
        <v>34</v>
      </c>
      <c r="E15" s="10" t="s">
        <v>36</v>
      </c>
    </row>
    <row r="16" spans="1:5" ht="16.5" customHeight="1">
      <c r="A16" s="11">
        <v>1</v>
      </c>
      <c r="B16" s="13" t="s">
        <v>16</v>
      </c>
      <c r="C16" s="16">
        <v>100</v>
      </c>
      <c r="D16" s="13"/>
      <c r="E16" s="14">
        <f>C16*D16</f>
        <v>0</v>
      </c>
    </row>
    <row r="17" spans="1:5" ht="16.5" customHeight="1">
      <c r="A17" s="11">
        <v>2</v>
      </c>
      <c r="B17" s="13" t="s">
        <v>31</v>
      </c>
      <c r="C17" s="16">
        <v>200</v>
      </c>
      <c r="D17" s="13"/>
      <c r="E17" s="14">
        <f t="shared" ref="E17:E37" si="0">D17*C17</f>
        <v>0</v>
      </c>
    </row>
    <row r="18" spans="1:5" ht="16.5" customHeight="1">
      <c r="A18" s="11">
        <v>3</v>
      </c>
      <c r="B18" s="13" t="s">
        <v>32</v>
      </c>
      <c r="C18" s="16">
        <v>7000</v>
      </c>
      <c r="D18" s="13"/>
      <c r="E18" s="14">
        <f t="shared" si="0"/>
        <v>0</v>
      </c>
    </row>
    <row r="19" spans="1:5" ht="16.5" customHeight="1">
      <c r="A19" s="11">
        <v>4</v>
      </c>
      <c r="B19" s="13" t="s">
        <v>17</v>
      </c>
      <c r="C19" s="16">
        <v>1000</v>
      </c>
      <c r="D19" s="13"/>
      <c r="E19" s="14">
        <f t="shared" si="0"/>
        <v>0</v>
      </c>
    </row>
    <row r="20" spans="1:5" ht="16.5" customHeight="1">
      <c r="A20" s="11">
        <v>5</v>
      </c>
      <c r="B20" s="13" t="s">
        <v>18</v>
      </c>
      <c r="C20" s="16">
        <v>240</v>
      </c>
      <c r="D20" s="13"/>
      <c r="E20" s="14">
        <f t="shared" si="0"/>
        <v>0</v>
      </c>
    </row>
    <row r="21" spans="1:5" ht="16.5" customHeight="1">
      <c r="A21" s="11">
        <v>6</v>
      </c>
      <c r="B21" s="13" t="s">
        <v>19</v>
      </c>
      <c r="C21" s="16">
        <v>7000</v>
      </c>
      <c r="D21" s="13"/>
      <c r="E21" s="14">
        <f>D21*C21</f>
        <v>0</v>
      </c>
    </row>
    <row r="22" spans="1:5" ht="16.5" customHeight="1">
      <c r="A22" s="11">
        <v>7</v>
      </c>
      <c r="B22" s="13" t="s">
        <v>20</v>
      </c>
      <c r="C22" s="16">
        <v>5000</v>
      </c>
      <c r="D22" s="13"/>
      <c r="E22" s="14">
        <f t="shared" si="0"/>
        <v>0</v>
      </c>
    </row>
    <row r="23" spans="1:5" ht="16.5" customHeight="1">
      <c r="A23" s="11">
        <v>8</v>
      </c>
      <c r="B23" s="13" t="s">
        <v>33</v>
      </c>
      <c r="C23" s="16">
        <v>360</v>
      </c>
      <c r="D23" s="13"/>
      <c r="E23" s="14">
        <f t="shared" si="0"/>
        <v>0</v>
      </c>
    </row>
    <row r="24" spans="1:5" ht="16.5" customHeight="1">
      <c r="A24" s="11">
        <v>9</v>
      </c>
      <c r="B24" s="13" t="s">
        <v>21</v>
      </c>
      <c r="C24" s="16">
        <v>900</v>
      </c>
      <c r="D24" s="13"/>
      <c r="E24" s="14">
        <f t="shared" si="0"/>
        <v>0</v>
      </c>
    </row>
    <row r="25" spans="1:5" ht="16.5" customHeight="1">
      <c r="A25" s="11">
        <v>10</v>
      </c>
      <c r="B25" s="13" t="s">
        <v>22</v>
      </c>
      <c r="C25" s="16">
        <v>6000</v>
      </c>
      <c r="D25" s="13"/>
      <c r="E25" s="14">
        <f t="shared" si="0"/>
        <v>0</v>
      </c>
    </row>
    <row r="26" spans="1:5" ht="16.5" customHeight="1">
      <c r="A26" s="11">
        <v>11</v>
      </c>
      <c r="B26" s="13" t="s">
        <v>0</v>
      </c>
      <c r="C26" s="16">
        <v>700</v>
      </c>
      <c r="D26" s="13"/>
      <c r="E26" s="14">
        <f t="shared" si="0"/>
        <v>0</v>
      </c>
    </row>
    <row r="27" spans="1:5" ht="16.5" customHeight="1">
      <c r="A27" s="11">
        <v>12</v>
      </c>
      <c r="B27" s="13" t="s">
        <v>1</v>
      </c>
      <c r="C27" s="16">
        <v>1000</v>
      </c>
      <c r="D27" s="13"/>
      <c r="E27" s="14">
        <f t="shared" si="0"/>
        <v>0</v>
      </c>
    </row>
    <row r="28" spans="1:5" ht="16.5" customHeight="1">
      <c r="A28" s="11">
        <v>13</v>
      </c>
      <c r="B28" s="13" t="s">
        <v>2</v>
      </c>
      <c r="C28" s="16">
        <v>1000</v>
      </c>
      <c r="D28" s="13"/>
      <c r="E28" s="14">
        <f t="shared" si="0"/>
        <v>0</v>
      </c>
    </row>
    <row r="29" spans="1:5" ht="16.5" customHeight="1">
      <c r="A29" s="11">
        <v>14</v>
      </c>
      <c r="B29" s="13" t="s">
        <v>23</v>
      </c>
      <c r="C29" s="16">
        <v>10</v>
      </c>
      <c r="D29" s="13"/>
      <c r="E29" s="14">
        <f t="shared" si="0"/>
        <v>0</v>
      </c>
    </row>
    <row r="30" spans="1:5" ht="16.5" customHeight="1">
      <c r="A30" s="11">
        <v>15</v>
      </c>
      <c r="B30" s="13" t="s">
        <v>24</v>
      </c>
      <c r="C30" s="16">
        <v>120</v>
      </c>
      <c r="D30" s="13"/>
      <c r="E30" s="14">
        <f t="shared" si="0"/>
        <v>0</v>
      </c>
    </row>
    <row r="31" spans="1:5" ht="16.5" customHeight="1">
      <c r="A31" s="11">
        <v>16</v>
      </c>
      <c r="B31" s="13" t="s">
        <v>25</v>
      </c>
      <c r="C31" s="16">
        <v>10</v>
      </c>
      <c r="D31" s="13"/>
      <c r="E31" s="14">
        <f t="shared" si="0"/>
        <v>0</v>
      </c>
    </row>
    <row r="32" spans="1:5" ht="16.5" customHeight="1">
      <c r="A32" s="11">
        <v>17</v>
      </c>
      <c r="B32" s="13" t="s">
        <v>3</v>
      </c>
      <c r="C32" s="16">
        <v>50</v>
      </c>
      <c r="D32" s="13"/>
      <c r="E32" s="14">
        <f t="shared" si="0"/>
        <v>0</v>
      </c>
    </row>
    <row r="33" spans="1:5" ht="16.5" customHeight="1">
      <c r="A33" s="11">
        <v>18</v>
      </c>
      <c r="B33" s="13" t="s">
        <v>26</v>
      </c>
      <c r="C33" s="16">
        <v>10</v>
      </c>
      <c r="D33" s="13"/>
      <c r="E33" s="14">
        <f t="shared" si="0"/>
        <v>0</v>
      </c>
    </row>
    <row r="34" spans="1:5" ht="16.5" customHeight="1">
      <c r="A34" s="11">
        <v>19</v>
      </c>
      <c r="B34" s="13" t="s">
        <v>27</v>
      </c>
      <c r="C34" s="16">
        <v>10</v>
      </c>
      <c r="D34" s="13"/>
      <c r="E34" s="14">
        <f t="shared" si="0"/>
        <v>0</v>
      </c>
    </row>
    <row r="35" spans="1:5" ht="16.5" customHeight="1">
      <c r="A35" s="11">
        <v>20</v>
      </c>
      <c r="B35" s="13" t="s">
        <v>28</v>
      </c>
      <c r="C35" s="16">
        <v>5</v>
      </c>
      <c r="D35" s="13"/>
      <c r="E35" s="14">
        <f t="shared" si="0"/>
        <v>0</v>
      </c>
    </row>
    <row r="36" spans="1:5" ht="16.5" customHeight="1">
      <c r="A36" s="11">
        <v>21</v>
      </c>
      <c r="B36" s="13" t="s">
        <v>29</v>
      </c>
      <c r="C36" s="16">
        <v>5</v>
      </c>
      <c r="D36" s="13"/>
      <c r="E36" s="14">
        <f t="shared" si="0"/>
        <v>0</v>
      </c>
    </row>
    <row r="37" spans="1:5" ht="16.5" customHeight="1" thickBot="1">
      <c r="A37" s="11">
        <v>22</v>
      </c>
      <c r="B37" s="13" t="s">
        <v>30</v>
      </c>
      <c r="C37" s="17">
        <v>5</v>
      </c>
      <c r="D37" s="13"/>
      <c r="E37" s="20">
        <f t="shared" si="0"/>
        <v>0</v>
      </c>
    </row>
    <row r="38" spans="1:5" ht="16.5" customHeight="1" thickBot="1">
      <c r="A38" s="11"/>
      <c r="B38" s="15" t="s">
        <v>13</v>
      </c>
      <c r="C38" s="18">
        <f>SUM(C16:C37)</f>
        <v>30725</v>
      </c>
      <c r="D38" s="19" t="s">
        <v>9</v>
      </c>
      <c r="E38" s="21">
        <f>SUM(E16:E37)</f>
        <v>0</v>
      </c>
    </row>
    <row r="39" spans="1:5">
      <c r="A39" s="1"/>
    </row>
    <row r="41" spans="1:5">
      <c r="E41" s="7"/>
    </row>
  </sheetData>
  <mergeCells count="2">
    <mergeCell ref="A2:E2"/>
    <mergeCell ref="A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2019-03-01T02:20:47Z</cp:lastPrinted>
  <dcterms:created xsi:type="dcterms:W3CDTF">2012-02-28T04:20:13Z</dcterms:created>
  <dcterms:modified xsi:type="dcterms:W3CDTF">2023-03-20T02:49:26Z</dcterms:modified>
</cp:coreProperties>
</file>