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017\Desktop\n20-16教育・文化（山本 畠山）\"/>
    </mc:Choice>
  </mc:AlternateContent>
  <xr:revisionPtr revIDLastSave="0" documentId="13_ncr:1_{9B8BAF57-1A0F-436F-9A3D-57C46553B16B}" xr6:coauthVersionLast="36" xr6:coauthVersionMax="36" xr10:uidLastSave="{00000000-0000-0000-0000-000000000000}"/>
  <bookViews>
    <workbookView xWindow="120" yWindow="30" windowWidth="14955" windowHeight="8880" xr2:uid="{00000000-000D-0000-FFFF-FFFF00000000}"/>
  </bookViews>
  <sheets>
    <sheet name="16-17" sheetId="4" r:id="rId1"/>
  </sheets>
  <definedNames>
    <definedName name="_xlnm.Print_Area" localSheetId="0">'16-17'!$C$3:$S$67</definedName>
  </definedNames>
  <calcPr calcId="191029"/>
</workbook>
</file>

<file path=xl/calcChain.xml><?xml version="1.0" encoding="utf-8"?>
<calcChain xmlns="http://schemas.openxmlformats.org/spreadsheetml/2006/main">
  <c r="H34" i="4" l="1"/>
  <c r="H27" i="4"/>
  <c r="D50" i="4"/>
  <c r="H20" i="4"/>
  <c r="D43" i="4"/>
  <c r="H13" i="4"/>
</calcChain>
</file>

<file path=xl/sharedStrings.xml><?xml version="1.0" encoding="utf-8"?>
<sst xmlns="http://schemas.openxmlformats.org/spreadsheetml/2006/main" count="85" uniqueCount="36">
  <si>
    <t>小学校</t>
  </si>
  <si>
    <t>中学校</t>
  </si>
  <si>
    <t>…</t>
  </si>
  <si>
    <t>16-17   支出項目別、財源別学校教育費</t>
    <rPh sb="12" eb="13">
      <t>ベツ</t>
    </rPh>
    <phoneticPr fontId="2"/>
  </si>
  <si>
    <t>単位：1,000円</t>
  </si>
  <si>
    <t>区分
年度</t>
    <rPh sb="0" eb="2">
      <t>クブン</t>
    </rPh>
    <rPh sb="3" eb="5">
      <t>ネンド</t>
    </rPh>
    <phoneticPr fontId="4"/>
  </si>
  <si>
    <t>高等学校
（定時制）</t>
    <phoneticPr fontId="4"/>
  </si>
  <si>
    <t>総額</t>
    <rPh sb="0" eb="2">
      <t>ソウガク</t>
    </rPh>
    <phoneticPr fontId="4"/>
  </si>
  <si>
    <t>支出項目別</t>
    <phoneticPr fontId="4"/>
  </si>
  <si>
    <t>消費的支出</t>
    <phoneticPr fontId="4"/>
  </si>
  <si>
    <t>計</t>
    <rPh sb="0" eb="1">
      <t>ケイ</t>
    </rPh>
    <phoneticPr fontId="4"/>
  </si>
  <si>
    <t>人件費</t>
    <phoneticPr fontId="4"/>
  </si>
  <si>
    <t>教育活動費</t>
    <phoneticPr fontId="4"/>
  </si>
  <si>
    <t>管理費</t>
    <phoneticPr fontId="4"/>
  </si>
  <si>
    <t>補助活動費</t>
    <phoneticPr fontId="4"/>
  </si>
  <si>
    <t>所定支払金</t>
    <phoneticPr fontId="4"/>
  </si>
  <si>
    <t>土地費</t>
    <rPh sb="0" eb="2">
      <t>トチ</t>
    </rPh>
    <rPh sb="2" eb="3">
      <t>ヒ</t>
    </rPh>
    <phoneticPr fontId="4"/>
  </si>
  <si>
    <t>建築費</t>
    <rPh sb="0" eb="3">
      <t>ケンチクヒ</t>
    </rPh>
    <phoneticPr fontId="4"/>
  </si>
  <si>
    <t>支出項目別（続き）</t>
    <phoneticPr fontId="4"/>
  </si>
  <si>
    <t>資本的支出</t>
    <phoneticPr fontId="4"/>
  </si>
  <si>
    <t>図書購入費</t>
    <phoneticPr fontId="4"/>
  </si>
  <si>
    <t>（再掲）財源別</t>
    <phoneticPr fontId="4"/>
  </si>
  <si>
    <t># 市町村
支出金</t>
    <phoneticPr fontId="4"/>
  </si>
  <si>
    <t># 国庫
補助金</t>
    <phoneticPr fontId="4"/>
  </si>
  <si>
    <t>債務
償還費</t>
    <phoneticPr fontId="4"/>
  </si>
  <si>
    <t># 県
支出金</t>
    <phoneticPr fontId="4"/>
  </si>
  <si>
    <t>小学校</t>
    <phoneticPr fontId="4"/>
  </si>
  <si>
    <t>高等学校
（全日制）</t>
    <phoneticPr fontId="4"/>
  </si>
  <si>
    <t>設備・備品費</t>
    <phoneticPr fontId="4"/>
  </si>
  <si>
    <t>高等学校
（全日制）</t>
    <phoneticPr fontId="4"/>
  </si>
  <si>
    <t>高等学校
（定時制）</t>
    <phoneticPr fontId="4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</si>
  <si>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学校教育費とは、地方公共団体が支出した教育費のうち、公立の学校において学校教育活動のために支出した経費。</t>
    </r>
    <rPh sb="5" eb="7">
      <t>ガッコウ</t>
    </rPh>
    <rPh sb="7" eb="10">
      <t>キョウイクヒ</t>
    </rPh>
    <phoneticPr fontId="2"/>
  </si>
  <si>
    <t>在学者数
（人）</t>
    <rPh sb="0" eb="2">
      <t>ザイガク</t>
    </rPh>
    <rPh sb="2" eb="3">
      <t>シャ</t>
    </rPh>
    <phoneticPr fontId="4"/>
  </si>
  <si>
    <t>注) 1 在学者数は各年度5月1日現在の、文部科学省「学校基本統計(学校基本調査報告書)」による。</t>
    <rPh sb="5" eb="7">
      <t>ザイガク</t>
    </rPh>
    <rPh sb="7" eb="8">
      <t>シャ</t>
    </rPh>
    <rPh sb="8" eb="9">
      <t>スウ</t>
    </rPh>
    <rPh sb="27" eb="29">
      <t>ガッコウ</t>
    </rPh>
    <rPh sb="29" eb="31">
      <t>キホン</t>
    </rPh>
    <rPh sb="31" eb="33">
      <t>トウケイ</t>
    </rPh>
    <phoneticPr fontId="2"/>
  </si>
  <si>
    <t>資料：文部科学省 「地方教育費調査報告書」</t>
    <phoneticPr fontId="4"/>
  </si>
  <si>
    <t>平成25年度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</si>
</sst>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0" fillId="0" borderId="0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right"/>
    </xf>
    <xf numFmtId="0" fontId="0" fillId="0" borderId="0" xfId="0" applyNumberFormat="1" applyFill="1" applyBorder="1" applyAlignment="1">
      <alignment vertical="center"/>
    </xf>
    <xf numFmtId="0" fontId="0" fillId="0" borderId="3" xfId="0" applyNumberFormat="1" applyFill="1" applyBorder="1" applyAlignment="1">
      <alignment horizontal="distributed" vertical="center"/>
    </xf>
    <xf numFmtId="0" fontId="6" fillId="0" borderId="4" xfId="0" applyNumberFormat="1" applyFont="1" applyFill="1" applyBorder="1" applyAlignment="1">
      <alignment horizontal="distributed" vertical="center"/>
    </xf>
    <xf numFmtId="0" fontId="0" fillId="0" borderId="4" xfId="0" applyNumberFormat="1" applyFill="1" applyBorder="1" applyAlignment="1">
      <alignment horizontal="distributed" vertical="center"/>
    </xf>
    <xf numFmtId="0" fontId="5" fillId="0" borderId="4" xfId="0" applyNumberFormat="1" applyFont="1" applyFill="1" applyBorder="1" applyAlignment="1">
      <alignment horizontal="distributed" vertical="center"/>
    </xf>
    <xf numFmtId="0" fontId="5" fillId="0" borderId="5" xfId="0" applyNumberFormat="1" applyFont="1" applyFill="1" applyBorder="1" applyAlignment="1">
      <alignment horizontal="distributed" vertical="center"/>
    </xf>
    <xf numFmtId="0" fontId="0" fillId="0" borderId="4" xfId="0" applyNumberFormat="1" applyFill="1" applyBorder="1" applyAlignment="1">
      <alignment horizontal="distributed" vertical="center" wrapText="1"/>
    </xf>
    <xf numFmtId="0" fontId="5" fillId="0" borderId="6" xfId="0" applyNumberFormat="1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8" fillId="0" borderId="10" xfId="1" applyNumberFormat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38" fontId="8" fillId="0" borderId="10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 vertical="center"/>
    </xf>
    <xf numFmtId="38" fontId="10" fillId="0" borderId="8" xfId="1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15" xfId="0" applyNumberFormat="1" applyFill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0" fontId="0" fillId="0" borderId="13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21" xfId="0" applyNumberFormat="1" applyFill="1" applyBorder="1" applyAlignment="1">
      <alignment horizontal="center" vertical="center" wrapText="1"/>
    </xf>
    <xf numFmtId="0" fontId="0" fillId="0" borderId="22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0" fontId="6" fillId="0" borderId="12" xfId="0" applyNumberFormat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right" vertical="center"/>
    </xf>
    <xf numFmtId="38" fontId="8" fillId="0" borderId="10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0" fillId="0" borderId="17" xfId="0" applyNumberFormat="1" applyFill="1" applyBorder="1" applyAlignment="1">
      <alignment horizontal="center" vertical="center" wrapText="1"/>
    </xf>
    <xf numFmtId="0" fontId="0" fillId="0" borderId="18" xfId="0" applyNumberForma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17" xfId="0" applyNumberFormat="1" applyFill="1" applyBorder="1" applyAlignment="1">
      <alignment horizontal="center" vertical="center"/>
    </xf>
    <xf numFmtId="0" fontId="0" fillId="0" borderId="18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38" fontId="8" fillId="0" borderId="8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67"/>
  <sheetViews>
    <sheetView tabSelected="1" zoomScaleNormal="100" workbookViewId="0"/>
  </sheetViews>
  <sheetFormatPr defaultRowHeight="13.5"/>
  <cols>
    <col min="1" max="1" width="4.625" style="2" customWidth="1"/>
    <col min="2" max="2" width="4.625" style="3" customWidth="1"/>
    <col min="3" max="3" width="10.25" style="3" customWidth="1"/>
    <col min="4" max="4" width="11.25" style="3" customWidth="1"/>
    <col min="5" max="5" width="0.5" style="3" customWidth="1"/>
    <col min="6" max="6" width="10.125" style="3" customWidth="1"/>
    <col min="7" max="7" width="3.625" style="3" customWidth="1"/>
    <col min="8" max="8" width="7.625" style="3" customWidth="1"/>
    <col min="9" max="9" width="6.125" style="3" customWidth="1"/>
    <col min="10" max="10" width="4.5" style="3" customWidth="1"/>
    <col min="11" max="11" width="9.25" style="3" customWidth="1"/>
    <col min="12" max="12" width="0.75" style="3" customWidth="1"/>
    <col min="13" max="13" width="11" style="3" customWidth="1"/>
    <col min="14" max="14" width="0.25" style="3" customWidth="1"/>
    <col min="15" max="15" width="11.25" style="3" customWidth="1"/>
    <col min="16" max="16" width="0.25" style="3" customWidth="1"/>
    <col min="17" max="17" width="11.75" style="3" customWidth="1"/>
    <col min="18" max="18" width="0.5" style="3" customWidth="1"/>
    <col min="19" max="19" width="11.25" style="3" customWidth="1"/>
    <col min="20" max="20" width="4.625" style="5" customWidth="1"/>
    <col min="21" max="16384" width="9" style="3"/>
  </cols>
  <sheetData>
    <row r="1" spans="1:20" s="5" customFormat="1">
      <c r="A1" s="33">
        <v>2020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3" spans="1:20" ht="21">
      <c r="B3" s="4"/>
      <c r="C3" s="62" t="s">
        <v>3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20" ht="15" customHeight="1" thickBot="1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 t="s">
        <v>4</v>
      </c>
    </row>
    <row r="5" spans="1:20" ht="14.25" customHeight="1" thickTop="1">
      <c r="B5" s="8"/>
      <c r="C5" s="35" t="s">
        <v>5</v>
      </c>
      <c r="D5" s="63" t="s">
        <v>32</v>
      </c>
      <c r="E5" s="64"/>
      <c r="F5" s="68" t="s">
        <v>7</v>
      </c>
      <c r="G5" s="69"/>
      <c r="H5" s="38" t="s">
        <v>8</v>
      </c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20" ht="14.25" customHeight="1">
      <c r="B6" s="8"/>
      <c r="C6" s="36"/>
      <c r="D6" s="65"/>
      <c r="E6" s="35"/>
      <c r="F6" s="70"/>
      <c r="G6" s="36"/>
      <c r="H6" s="41" t="s">
        <v>9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3"/>
    </row>
    <row r="7" spans="1:20" ht="14.25" customHeight="1">
      <c r="B7" s="8"/>
      <c r="C7" s="37"/>
      <c r="D7" s="66"/>
      <c r="E7" s="67"/>
      <c r="F7" s="46"/>
      <c r="G7" s="37"/>
      <c r="H7" s="41" t="s">
        <v>10</v>
      </c>
      <c r="I7" s="43"/>
      <c r="J7" s="41" t="s">
        <v>11</v>
      </c>
      <c r="K7" s="43"/>
      <c r="L7" s="41" t="s">
        <v>12</v>
      </c>
      <c r="M7" s="43"/>
      <c r="N7" s="41" t="s">
        <v>13</v>
      </c>
      <c r="O7" s="42"/>
      <c r="P7" s="43"/>
      <c r="Q7" s="1" t="s">
        <v>14</v>
      </c>
      <c r="R7" s="41" t="s">
        <v>15</v>
      </c>
      <c r="S7" s="43"/>
    </row>
    <row r="8" spans="1:20" ht="14.25" customHeight="1">
      <c r="B8" s="8"/>
      <c r="C8" s="9" t="s">
        <v>26</v>
      </c>
      <c r="D8" s="61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27"/>
      <c r="R8" s="55"/>
      <c r="S8" s="55"/>
    </row>
    <row r="9" spans="1:20" ht="14.25" customHeight="1">
      <c r="B9" s="8"/>
      <c r="C9" s="10" t="s">
        <v>35</v>
      </c>
      <c r="D9" s="59">
        <v>379030</v>
      </c>
      <c r="E9" s="34"/>
      <c r="F9" s="34">
        <v>285272244</v>
      </c>
      <c r="G9" s="34"/>
      <c r="H9" s="34">
        <v>227309054</v>
      </c>
      <c r="I9" s="34"/>
      <c r="J9" s="34">
        <v>190971931</v>
      </c>
      <c r="K9" s="34"/>
      <c r="L9" s="34">
        <v>7671572</v>
      </c>
      <c r="M9" s="34"/>
      <c r="N9" s="34">
        <v>14221652</v>
      </c>
      <c r="O9" s="34"/>
      <c r="P9" s="34"/>
      <c r="Q9" s="24">
        <v>12797456</v>
      </c>
      <c r="R9" s="34">
        <v>1646443</v>
      </c>
      <c r="S9" s="34"/>
    </row>
    <row r="10" spans="1:20" ht="14.25" customHeight="1">
      <c r="B10" s="8"/>
      <c r="C10" s="10">
        <v>26</v>
      </c>
      <c r="D10" s="59">
        <v>375943</v>
      </c>
      <c r="E10" s="34"/>
      <c r="F10" s="34">
        <v>278686903</v>
      </c>
      <c r="G10" s="34"/>
      <c r="H10" s="34">
        <v>233093939</v>
      </c>
      <c r="I10" s="34"/>
      <c r="J10" s="34">
        <v>194389983</v>
      </c>
      <c r="K10" s="34"/>
      <c r="L10" s="34">
        <v>8221368</v>
      </c>
      <c r="M10" s="34"/>
      <c r="N10" s="34">
        <v>14918174</v>
      </c>
      <c r="O10" s="34"/>
      <c r="P10" s="34"/>
      <c r="Q10" s="24">
        <v>13816476</v>
      </c>
      <c r="R10" s="34">
        <v>1747938</v>
      </c>
      <c r="S10" s="34"/>
    </row>
    <row r="11" spans="1:20" ht="14.25" customHeight="1">
      <c r="B11" s="8"/>
      <c r="C11" s="10">
        <v>27</v>
      </c>
      <c r="D11" s="59">
        <v>373699</v>
      </c>
      <c r="E11" s="34"/>
      <c r="F11" s="34">
        <v>283033006</v>
      </c>
      <c r="G11" s="34"/>
      <c r="H11" s="34">
        <v>233190244</v>
      </c>
      <c r="I11" s="34"/>
      <c r="J11" s="34">
        <v>191800971</v>
      </c>
      <c r="K11" s="34"/>
      <c r="L11" s="34">
        <v>9287865</v>
      </c>
      <c r="M11" s="34"/>
      <c r="N11" s="34">
        <v>14715568</v>
      </c>
      <c r="O11" s="34"/>
      <c r="P11" s="34"/>
      <c r="Q11" s="24">
        <v>15515822</v>
      </c>
      <c r="R11" s="34">
        <v>1870018</v>
      </c>
      <c r="S11" s="34"/>
    </row>
    <row r="12" spans="1:20" s="19" customFormat="1" ht="14.25" customHeight="1">
      <c r="A12" s="18"/>
      <c r="B12" s="20"/>
      <c r="C12" s="10">
        <v>28</v>
      </c>
      <c r="D12" s="59">
        <v>372267</v>
      </c>
      <c r="E12" s="34"/>
      <c r="F12" s="34">
        <v>280631866</v>
      </c>
      <c r="G12" s="34"/>
      <c r="H12" s="34">
        <v>234387680</v>
      </c>
      <c r="I12" s="34"/>
      <c r="J12" s="34">
        <v>193994052</v>
      </c>
      <c r="K12" s="34"/>
      <c r="L12" s="34">
        <v>8802603</v>
      </c>
      <c r="M12" s="34"/>
      <c r="N12" s="34">
        <v>14526256</v>
      </c>
      <c r="O12" s="34"/>
      <c r="P12" s="34"/>
      <c r="Q12" s="24">
        <v>15129660</v>
      </c>
      <c r="R12" s="34">
        <v>1935109</v>
      </c>
      <c r="S12" s="34"/>
      <c r="T12" s="17"/>
    </row>
    <row r="13" spans="1:20" ht="14.25" customHeight="1">
      <c r="B13" s="8"/>
      <c r="C13" s="12">
        <v>29</v>
      </c>
      <c r="D13" s="60">
        <v>371369</v>
      </c>
      <c r="E13" s="53"/>
      <c r="F13" s="53">
        <v>271061301</v>
      </c>
      <c r="G13" s="53"/>
      <c r="H13" s="53">
        <f>SUM(J13:S13)</f>
        <v>230650068</v>
      </c>
      <c r="I13" s="53"/>
      <c r="J13" s="53">
        <v>189297874</v>
      </c>
      <c r="K13" s="53"/>
      <c r="L13" s="53">
        <v>8540371</v>
      </c>
      <c r="M13" s="53"/>
      <c r="N13" s="53">
        <v>15044514</v>
      </c>
      <c r="O13" s="53"/>
      <c r="P13" s="53"/>
      <c r="Q13" s="25">
        <v>15846757</v>
      </c>
      <c r="R13" s="53">
        <v>1920552</v>
      </c>
      <c r="S13" s="53"/>
    </row>
    <row r="14" spans="1:20" ht="14.25" customHeight="1">
      <c r="B14" s="8"/>
      <c r="C14" s="11"/>
      <c r="D14" s="59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24"/>
      <c r="R14" s="34"/>
      <c r="S14" s="34"/>
    </row>
    <row r="15" spans="1:20" ht="14.25" customHeight="1">
      <c r="B15" s="8"/>
      <c r="C15" s="11" t="s">
        <v>1</v>
      </c>
      <c r="D15" s="59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24"/>
      <c r="R15" s="34"/>
      <c r="S15" s="34"/>
    </row>
    <row r="16" spans="1:20" ht="14.25" customHeight="1">
      <c r="B16" s="8"/>
      <c r="C16" s="10" t="s">
        <v>35</v>
      </c>
      <c r="D16" s="59">
        <v>186504</v>
      </c>
      <c r="E16" s="34"/>
      <c r="F16" s="34">
        <v>167306544</v>
      </c>
      <c r="G16" s="34"/>
      <c r="H16" s="34">
        <v>134012420</v>
      </c>
      <c r="I16" s="34"/>
      <c r="J16" s="34">
        <v>110963121</v>
      </c>
      <c r="K16" s="34"/>
      <c r="L16" s="34">
        <v>5292451</v>
      </c>
      <c r="M16" s="34"/>
      <c r="N16" s="34">
        <v>8078970</v>
      </c>
      <c r="O16" s="34"/>
      <c r="P16" s="34"/>
      <c r="Q16" s="24">
        <v>8752628</v>
      </c>
      <c r="R16" s="34">
        <v>925250</v>
      </c>
      <c r="S16" s="34"/>
    </row>
    <row r="17" spans="1:20" ht="14.25" customHeight="1">
      <c r="B17" s="8"/>
      <c r="C17" s="10">
        <v>26</v>
      </c>
      <c r="D17" s="59">
        <v>186211</v>
      </c>
      <c r="E17" s="34"/>
      <c r="F17" s="34">
        <v>166732089</v>
      </c>
      <c r="G17" s="34"/>
      <c r="H17" s="34">
        <v>138165610</v>
      </c>
      <c r="I17" s="34"/>
      <c r="J17" s="34">
        <v>114075629</v>
      </c>
      <c r="K17" s="34"/>
      <c r="L17" s="34">
        <v>5533067</v>
      </c>
      <c r="M17" s="34"/>
      <c r="N17" s="34">
        <v>8262029</v>
      </c>
      <c r="O17" s="34"/>
      <c r="P17" s="34"/>
      <c r="Q17" s="24">
        <v>9323674</v>
      </c>
      <c r="R17" s="34">
        <v>971211</v>
      </c>
      <c r="S17" s="34"/>
    </row>
    <row r="18" spans="1:20" ht="14.25" customHeight="1">
      <c r="B18" s="8"/>
      <c r="C18" s="10">
        <v>27</v>
      </c>
      <c r="D18" s="59">
        <v>185267</v>
      </c>
      <c r="E18" s="34"/>
      <c r="F18" s="34">
        <v>165668193</v>
      </c>
      <c r="G18" s="34"/>
      <c r="H18" s="34">
        <v>139504762</v>
      </c>
      <c r="I18" s="34"/>
      <c r="J18" s="34">
        <v>114606100</v>
      </c>
      <c r="K18" s="34"/>
      <c r="L18" s="34">
        <v>5680808</v>
      </c>
      <c r="M18" s="34"/>
      <c r="N18" s="34">
        <v>8233372</v>
      </c>
      <c r="O18" s="34"/>
      <c r="P18" s="34"/>
      <c r="Q18" s="24">
        <v>9929704</v>
      </c>
      <c r="R18" s="34">
        <v>1054778</v>
      </c>
      <c r="S18" s="34"/>
    </row>
    <row r="19" spans="1:20" s="19" customFormat="1" ht="14.25" customHeight="1">
      <c r="A19" s="18"/>
      <c r="B19" s="20"/>
      <c r="C19" s="10">
        <v>28</v>
      </c>
      <c r="D19" s="59">
        <v>183509</v>
      </c>
      <c r="E19" s="34"/>
      <c r="F19" s="34">
        <v>165077608</v>
      </c>
      <c r="G19" s="34"/>
      <c r="H19" s="34">
        <v>141874273</v>
      </c>
      <c r="I19" s="34"/>
      <c r="J19" s="34">
        <v>116996471</v>
      </c>
      <c r="K19" s="34"/>
      <c r="L19" s="34">
        <v>6122288</v>
      </c>
      <c r="M19" s="34"/>
      <c r="N19" s="34">
        <v>7975280</v>
      </c>
      <c r="O19" s="34"/>
      <c r="P19" s="34"/>
      <c r="Q19" s="24">
        <v>9725995</v>
      </c>
      <c r="R19" s="34">
        <v>1054239</v>
      </c>
      <c r="S19" s="34"/>
      <c r="T19" s="17"/>
    </row>
    <row r="20" spans="1:20" ht="14.25" customHeight="1">
      <c r="B20" s="8"/>
      <c r="C20" s="12">
        <v>29</v>
      </c>
      <c r="D20" s="60">
        <v>180651</v>
      </c>
      <c r="E20" s="53"/>
      <c r="F20" s="53">
        <v>168824642</v>
      </c>
      <c r="G20" s="53"/>
      <c r="H20" s="53">
        <f>SUM(J20:S20)</f>
        <v>140938570</v>
      </c>
      <c r="I20" s="53"/>
      <c r="J20" s="53">
        <v>115330087</v>
      </c>
      <c r="K20" s="53"/>
      <c r="L20" s="53">
        <v>5653069</v>
      </c>
      <c r="M20" s="53"/>
      <c r="N20" s="53">
        <v>8423935</v>
      </c>
      <c r="O20" s="53"/>
      <c r="P20" s="53"/>
      <c r="Q20" s="25">
        <v>10537496</v>
      </c>
      <c r="R20" s="53">
        <v>993983</v>
      </c>
      <c r="S20" s="53"/>
    </row>
    <row r="21" spans="1:20" ht="14.25" customHeight="1">
      <c r="B21" s="8"/>
      <c r="C21" s="11"/>
      <c r="D21" s="59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24"/>
      <c r="R21" s="34"/>
      <c r="S21" s="34"/>
    </row>
    <row r="22" spans="1:20" ht="27">
      <c r="B22" s="8"/>
      <c r="C22" s="14" t="s">
        <v>29</v>
      </c>
      <c r="D22" s="59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24"/>
      <c r="R22" s="34"/>
      <c r="S22" s="34"/>
    </row>
    <row r="23" spans="1:20" ht="14.25" customHeight="1">
      <c r="B23" s="8"/>
      <c r="C23" s="10" t="s">
        <v>35</v>
      </c>
      <c r="D23" s="59">
        <v>117077</v>
      </c>
      <c r="E23" s="34"/>
      <c r="F23" s="34">
        <v>107370014</v>
      </c>
      <c r="G23" s="34"/>
      <c r="H23" s="34">
        <v>93201710</v>
      </c>
      <c r="I23" s="34"/>
      <c r="J23" s="34">
        <v>86442164</v>
      </c>
      <c r="K23" s="34"/>
      <c r="L23" s="34">
        <v>2490188</v>
      </c>
      <c r="M23" s="34"/>
      <c r="N23" s="34">
        <v>4049488</v>
      </c>
      <c r="O23" s="34"/>
      <c r="P23" s="34"/>
      <c r="Q23" s="24">
        <v>102881</v>
      </c>
      <c r="R23" s="34">
        <v>116989</v>
      </c>
      <c r="S23" s="34"/>
    </row>
    <row r="24" spans="1:20" ht="14.25" customHeight="1">
      <c r="B24" s="8"/>
      <c r="C24" s="10">
        <v>26</v>
      </c>
      <c r="D24" s="59">
        <v>117843</v>
      </c>
      <c r="E24" s="34"/>
      <c r="F24" s="34">
        <v>115385969</v>
      </c>
      <c r="G24" s="34"/>
      <c r="H24" s="34">
        <v>100885043</v>
      </c>
      <c r="I24" s="34"/>
      <c r="J24" s="34">
        <v>89806271</v>
      </c>
      <c r="K24" s="34"/>
      <c r="L24" s="34">
        <v>2792771</v>
      </c>
      <c r="M24" s="34"/>
      <c r="N24" s="34">
        <v>4547678</v>
      </c>
      <c r="O24" s="34"/>
      <c r="P24" s="34"/>
      <c r="Q24" s="24">
        <v>3628307</v>
      </c>
      <c r="R24" s="34">
        <v>110016</v>
      </c>
      <c r="S24" s="34"/>
    </row>
    <row r="25" spans="1:20" ht="14.25" customHeight="1">
      <c r="B25" s="8"/>
      <c r="C25" s="10">
        <v>27</v>
      </c>
      <c r="D25" s="59">
        <v>117404</v>
      </c>
      <c r="E25" s="34"/>
      <c r="F25" s="34">
        <v>118632966</v>
      </c>
      <c r="G25" s="34"/>
      <c r="H25" s="34">
        <v>105003519</v>
      </c>
      <c r="I25" s="34"/>
      <c r="J25" s="34">
        <v>90372592</v>
      </c>
      <c r="K25" s="34"/>
      <c r="L25" s="34">
        <v>2937443</v>
      </c>
      <c r="M25" s="34"/>
      <c r="N25" s="34">
        <v>4093025</v>
      </c>
      <c r="O25" s="34"/>
      <c r="P25" s="34"/>
      <c r="Q25" s="24">
        <v>7488248</v>
      </c>
      <c r="R25" s="34">
        <v>112211</v>
      </c>
      <c r="S25" s="34"/>
    </row>
    <row r="26" spans="1:20" s="19" customFormat="1" ht="14.25" customHeight="1">
      <c r="A26" s="18"/>
      <c r="B26" s="20"/>
      <c r="C26" s="10">
        <v>28</v>
      </c>
      <c r="D26" s="59">
        <v>116819</v>
      </c>
      <c r="E26" s="34"/>
      <c r="F26" s="34">
        <v>124006864</v>
      </c>
      <c r="G26" s="34"/>
      <c r="H26" s="34">
        <v>109860317</v>
      </c>
      <c r="I26" s="34"/>
      <c r="J26" s="34">
        <v>90905162</v>
      </c>
      <c r="K26" s="34"/>
      <c r="L26" s="34">
        <v>3128006</v>
      </c>
      <c r="M26" s="34"/>
      <c r="N26" s="34">
        <v>4212383</v>
      </c>
      <c r="O26" s="34"/>
      <c r="P26" s="34"/>
      <c r="Q26" s="24">
        <v>11495668</v>
      </c>
      <c r="R26" s="34">
        <v>119098</v>
      </c>
      <c r="S26" s="34"/>
      <c r="T26" s="17"/>
    </row>
    <row r="27" spans="1:20" ht="14.25" customHeight="1">
      <c r="B27" s="8"/>
      <c r="C27" s="12">
        <v>29</v>
      </c>
      <c r="D27" s="60">
        <v>116303</v>
      </c>
      <c r="E27" s="53"/>
      <c r="F27" s="53">
        <v>129484973</v>
      </c>
      <c r="G27" s="53"/>
      <c r="H27" s="53">
        <f>SUM(J27:S27)</f>
        <v>108660522</v>
      </c>
      <c r="I27" s="53"/>
      <c r="J27" s="53">
        <v>89238741</v>
      </c>
      <c r="K27" s="53"/>
      <c r="L27" s="53">
        <v>3362572</v>
      </c>
      <c r="M27" s="53"/>
      <c r="N27" s="53">
        <v>4395918</v>
      </c>
      <c r="O27" s="53"/>
      <c r="P27" s="53"/>
      <c r="Q27" s="25">
        <v>11534490</v>
      </c>
      <c r="R27" s="53">
        <v>128801</v>
      </c>
      <c r="S27" s="53"/>
    </row>
    <row r="28" spans="1:20" ht="14.25" customHeight="1">
      <c r="B28" s="8"/>
      <c r="C28" s="11"/>
      <c r="D28" s="59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24"/>
      <c r="R28" s="34"/>
      <c r="S28" s="34"/>
    </row>
    <row r="29" spans="1:20" ht="27">
      <c r="B29" s="8"/>
      <c r="C29" s="14" t="s">
        <v>30</v>
      </c>
      <c r="D29" s="59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24"/>
      <c r="R29" s="34"/>
      <c r="S29" s="34"/>
    </row>
    <row r="30" spans="1:20" ht="14.25" customHeight="1">
      <c r="B30" s="8"/>
      <c r="C30" s="10" t="s">
        <v>35</v>
      </c>
      <c r="D30" s="59">
        <v>6093</v>
      </c>
      <c r="E30" s="34"/>
      <c r="F30" s="34">
        <v>7854348</v>
      </c>
      <c r="G30" s="34"/>
      <c r="H30" s="34">
        <v>7222438</v>
      </c>
      <c r="I30" s="34"/>
      <c r="J30" s="34">
        <v>6770519</v>
      </c>
      <c r="K30" s="34"/>
      <c r="L30" s="34">
        <v>133876</v>
      </c>
      <c r="M30" s="34"/>
      <c r="N30" s="34">
        <v>230706</v>
      </c>
      <c r="O30" s="34"/>
      <c r="P30" s="34"/>
      <c r="Q30" s="24">
        <v>85127</v>
      </c>
      <c r="R30" s="34">
        <v>2210</v>
      </c>
      <c r="S30" s="34"/>
    </row>
    <row r="31" spans="1:20" ht="14.25" customHeight="1">
      <c r="B31" s="8"/>
      <c r="C31" s="10">
        <v>26</v>
      </c>
      <c r="D31" s="59">
        <v>5687</v>
      </c>
      <c r="E31" s="34"/>
      <c r="F31" s="34">
        <v>7991964</v>
      </c>
      <c r="G31" s="34"/>
      <c r="H31" s="34">
        <v>7234469</v>
      </c>
      <c r="I31" s="34"/>
      <c r="J31" s="34">
        <v>6581305</v>
      </c>
      <c r="K31" s="34"/>
      <c r="L31" s="34">
        <v>136921</v>
      </c>
      <c r="M31" s="34"/>
      <c r="N31" s="34">
        <v>256232</v>
      </c>
      <c r="O31" s="34"/>
      <c r="P31" s="34"/>
      <c r="Q31" s="24">
        <v>257818</v>
      </c>
      <c r="R31" s="34">
        <v>2193</v>
      </c>
      <c r="S31" s="34"/>
    </row>
    <row r="32" spans="1:20" ht="14.25" customHeight="1">
      <c r="B32" s="8"/>
      <c r="C32" s="10">
        <v>27</v>
      </c>
      <c r="D32" s="59">
        <v>5397</v>
      </c>
      <c r="E32" s="34"/>
      <c r="F32" s="34">
        <v>8594697</v>
      </c>
      <c r="G32" s="34"/>
      <c r="H32" s="34">
        <v>7733004</v>
      </c>
      <c r="I32" s="34"/>
      <c r="J32" s="34">
        <v>6940259</v>
      </c>
      <c r="K32" s="34"/>
      <c r="L32" s="34">
        <v>136784</v>
      </c>
      <c r="M32" s="34"/>
      <c r="N32" s="34">
        <v>232918</v>
      </c>
      <c r="O32" s="34"/>
      <c r="P32" s="34"/>
      <c r="Q32" s="24">
        <v>420754</v>
      </c>
      <c r="R32" s="34">
        <v>2289</v>
      </c>
      <c r="S32" s="34"/>
    </row>
    <row r="33" spans="1:20" s="17" customFormat="1" ht="14.25" customHeight="1">
      <c r="A33" s="16"/>
      <c r="B33" s="20"/>
      <c r="C33" s="10">
        <v>28</v>
      </c>
      <c r="D33" s="59">
        <v>5042</v>
      </c>
      <c r="E33" s="34"/>
      <c r="F33" s="34">
        <v>8276180</v>
      </c>
      <c r="G33" s="34"/>
      <c r="H33" s="34">
        <v>7731547</v>
      </c>
      <c r="I33" s="34"/>
      <c r="J33" s="34">
        <v>6800083</v>
      </c>
      <c r="K33" s="34"/>
      <c r="L33" s="34">
        <v>135339</v>
      </c>
      <c r="M33" s="34"/>
      <c r="N33" s="34">
        <v>220729</v>
      </c>
      <c r="O33" s="34"/>
      <c r="P33" s="34"/>
      <c r="Q33" s="24">
        <v>573340</v>
      </c>
      <c r="R33" s="34">
        <v>2056</v>
      </c>
      <c r="S33" s="34"/>
    </row>
    <row r="34" spans="1:20" ht="14.25" customHeight="1" thickBot="1">
      <c r="B34" s="8"/>
      <c r="C34" s="13">
        <v>29</v>
      </c>
      <c r="D34" s="58">
        <v>4835</v>
      </c>
      <c r="E34" s="56"/>
      <c r="F34" s="56">
        <v>8161603</v>
      </c>
      <c r="G34" s="56"/>
      <c r="H34" s="56">
        <f>SUM(J34:S34)</f>
        <v>7624869</v>
      </c>
      <c r="I34" s="56"/>
      <c r="J34" s="56">
        <v>6681980</v>
      </c>
      <c r="K34" s="56"/>
      <c r="L34" s="56">
        <v>155946</v>
      </c>
      <c r="M34" s="56"/>
      <c r="N34" s="56">
        <v>214006</v>
      </c>
      <c r="O34" s="56"/>
      <c r="P34" s="56"/>
      <c r="Q34" s="28">
        <v>570942</v>
      </c>
      <c r="R34" s="56">
        <v>1995</v>
      </c>
      <c r="S34" s="56"/>
    </row>
    <row r="35" spans="1:20" ht="14.25" customHeight="1" thickTop="1">
      <c r="B35" s="8"/>
      <c r="C35" s="35" t="s">
        <v>5</v>
      </c>
      <c r="D35" s="38" t="s">
        <v>18</v>
      </c>
      <c r="E35" s="39"/>
      <c r="F35" s="39"/>
      <c r="G35" s="39"/>
      <c r="H35" s="39"/>
      <c r="I35" s="39"/>
      <c r="J35" s="39"/>
      <c r="K35" s="39"/>
      <c r="L35" s="39"/>
      <c r="M35" s="39"/>
      <c r="N35" s="40"/>
      <c r="O35" s="38" t="s">
        <v>21</v>
      </c>
      <c r="P35" s="39"/>
      <c r="Q35" s="39"/>
      <c r="R35" s="39"/>
      <c r="S35" s="39"/>
    </row>
    <row r="36" spans="1:20" ht="14.25" customHeight="1">
      <c r="B36" s="8"/>
      <c r="C36" s="36"/>
      <c r="D36" s="41" t="s">
        <v>19</v>
      </c>
      <c r="E36" s="42"/>
      <c r="F36" s="42"/>
      <c r="G36" s="42"/>
      <c r="H36" s="42"/>
      <c r="I36" s="42"/>
      <c r="J36" s="42"/>
      <c r="K36" s="42"/>
      <c r="L36" s="43"/>
      <c r="M36" s="44" t="s">
        <v>24</v>
      </c>
      <c r="N36" s="45"/>
      <c r="O36" s="47" t="s">
        <v>23</v>
      </c>
      <c r="P36" s="44" t="s">
        <v>25</v>
      </c>
      <c r="Q36" s="49"/>
      <c r="R36" s="45"/>
      <c r="S36" s="51" t="s">
        <v>22</v>
      </c>
    </row>
    <row r="37" spans="1:20" ht="14.25" customHeight="1">
      <c r="B37" s="8"/>
      <c r="C37" s="37"/>
      <c r="D37" s="1" t="s">
        <v>10</v>
      </c>
      <c r="E37" s="41" t="s">
        <v>16</v>
      </c>
      <c r="F37" s="43"/>
      <c r="G37" s="41" t="s">
        <v>17</v>
      </c>
      <c r="H37" s="43"/>
      <c r="I37" s="57" t="s">
        <v>28</v>
      </c>
      <c r="J37" s="43"/>
      <c r="K37" s="41" t="s">
        <v>20</v>
      </c>
      <c r="L37" s="43"/>
      <c r="M37" s="46"/>
      <c r="N37" s="37"/>
      <c r="O37" s="48"/>
      <c r="P37" s="46"/>
      <c r="Q37" s="50"/>
      <c r="R37" s="37"/>
      <c r="S37" s="52"/>
    </row>
    <row r="38" spans="1:20" ht="14.25" customHeight="1">
      <c r="B38" s="8"/>
      <c r="C38" s="9" t="s">
        <v>0</v>
      </c>
      <c r="D38" s="31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27"/>
      <c r="P38" s="55"/>
      <c r="Q38" s="55"/>
      <c r="R38" s="55"/>
      <c r="S38" s="27"/>
    </row>
    <row r="39" spans="1:20" ht="14.25" customHeight="1">
      <c r="B39" s="8"/>
      <c r="C39" s="10" t="s">
        <v>35</v>
      </c>
      <c r="D39" s="29">
        <v>42573732</v>
      </c>
      <c r="E39" s="34">
        <v>2125362</v>
      </c>
      <c r="F39" s="34"/>
      <c r="G39" s="34">
        <v>36453648</v>
      </c>
      <c r="H39" s="34"/>
      <c r="I39" s="34">
        <v>3635487</v>
      </c>
      <c r="J39" s="34"/>
      <c r="K39" s="34">
        <v>359235</v>
      </c>
      <c r="L39" s="34"/>
      <c r="M39" s="34">
        <v>15389458</v>
      </c>
      <c r="N39" s="34"/>
      <c r="O39" s="24">
        <v>50329424</v>
      </c>
      <c r="P39" s="34">
        <v>138760331</v>
      </c>
      <c r="Q39" s="34"/>
      <c r="R39" s="34"/>
      <c r="S39" s="24">
        <v>71985153</v>
      </c>
    </row>
    <row r="40" spans="1:20" ht="14.25" customHeight="1">
      <c r="B40" s="8"/>
      <c r="C40" s="10">
        <v>26</v>
      </c>
      <c r="D40" s="29">
        <v>29638072</v>
      </c>
      <c r="E40" s="34">
        <v>988637</v>
      </c>
      <c r="F40" s="34"/>
      <c r="G40" s="34">
        <v>25431679</v>
      </c>
      <c r="H40" s="34"/>
      <c r="I40" s="34">
        <v>2839724</v>
      </c>
      <c r="J40" s="34"/>
      <c r="K40" s="34">
        <v>378032</v>
      </c>
      <c r="L40" s="34"/>
      <c r="M40" s="34">
        <v>15954892</v>
      </c>
      <c r="N40" s="34"/>
      <c r="O40" s="24">
        <v>47520399</v>
      </c>
      <c r="P40" s="34">
        <v>141147551</v>
      </c>
      <c r="Q40" s="34"/>
      <c r="R40" s="34"/>
      <c r="S40" s="24">
        <v>72707784</v>
      </c>
    </row>
    <row r="41" spans="1:20" ht="14.25" customHeight="1">
      <c r="B41" s="8"/>
      <c r="C41" s="10">
        <v>27</v>
      </c>
      <c r="D41" s="29">
        <v>33867727</v>
      </c>
      <c r="E41" s="34">
        <v>2816103</v>
      </c>
      <c r="F41" s="34"/>
      <c r="G41" s="34">
        <v>26380588</v>
      </c>
      <c r="H41" s="34"/>
      <c r="I41" s="34">
        <v>3912473</v>
      </c>
      <c r="J41" s="34"/>
      <c r="K41" s="34">
        <v>758563</v>
      </c>
      <c r="L41" s="34"/>
      <c r="M41" s="34">
        <v>15975035</v>
      </c>
      <c r="N41" s="34"/>
      <c r="O41" s="24">
        <v>45681734</v>
      </c>
      <c r="P41" s="34">
        <v>137762937</v>
      </c>
      <c r="Q41" s="34"/>
      <c r="R41" s="34"/>
      <c r="S41" s="24">
        <v>79419415</v>
      </c>
    </row>
    <row r="42" spans="1:20" s="19" customFormat="1" ht="14.25" customHeight="1">
      <c r="A42" s="18"/>
      <c r="B42" s="20"/>
      <c r="C42" s="10">
        <v>28</v>
      </c>
      <c r="D42" s="29">
        <v>28250696</v>
      </c>
      <c r="E42" s="34">
        <v>4145778</v>
      </c>
      <c r="F42" s="34"/>
      <c r="G42" s="34">
        <v>21236878</v>
      </c>
      <c r="H42" s="34"/>
      <c r="I42" s="34">
        <v>2462092</v>
      </c>
      <c r="J42" s="34"/>
      <c r="K42" s="34">
        <v>405948</v>
      </c>
      <c r="L42" s="34"/>
      <c r="M42" s="34">
        <v>17993490</v>
      </c>
      <c r="N42" s="34"/>
      <c r="O42" s="24">
        <v>45083625</v>
      </c>
      <c r="P42" s="34">
        <v>140923025</v>
      </c>
      <c r="Q42" s="34"/>
      <c r="R42" s="34"/>
      <c r="S42" s="24">
        <v>75896386</v>
      </c>
      <c r="T42" s="17"/>
    </row>
    <row r="43" spans="1:20" ht="14.25" customHeight="1">
      <c r="B43" s="8"/>
      <c r="C43" s="12">
        <v>29</v>
      </c>
      <c r="D43" s="30">
        <f>SUM(E43:L43)</f>
        <v>21890936</v>
      </c>
      <c r="E43" s="53">
        <v>411821</v>
      </c>
      <c r="F43" s="53"/>
      <c r="G43" s="53">
        <v>15797796</v>
      </c>
      <c r="H43" s="53"/>
      <c r="I43" s="53">
        <v>5308906</v>
      </c>
      <c r="J43" s="53"/>
      <c r="K43" s="53">
        <v>372413</v>
      </c>
      <c r="L43" s="53"/>
      <c r="M43" s="53">
        <v>18520297</v>
      </c>
      <c r="N43" s="53"/>
      <c r="O43" s="25">
        <v>44475373</v>
      </c>
      <c r="P43" s="53">
        <v>115562345</v>
      </c>
      <c r="Q43" s="53"/>
      <c r="R43" s="53"/>
      <c r="S43" s="25">
        <v>97211545</v>
      </c>
    </row>
    <row r="44" spans="1:20" ht="14.25" customHeight="1">
      <c r="B44" s="8"/>
      <c r="C44" s="11"/>
      <c r="D44" s="29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4"/>
      <c r="P44" s="34"/>
      <c r="Q44" s="34"/>
      <c r="R44" s="34"/>
      <c r="S44" s="24"/>
    </row>
    <row r="45" spans="1:20" ht="14.25" customHeight="1">
      <c r="B45" s="8"/>
      <c r="C45" s="11" t="s">
        <v>1</v>
      </c>
      <c r="D45" s="22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26"/>
      <c r="P45" s="54"/>
      <c r="Q45" s="54"/>
      <c r="R45" s="54"/>
      <c r="S45" s="26"/>
    </row>
    <row r="46" spans="1:20" ht="14.25" customHeight="1">
      <c r="B46" s="5"/>
      <c r="C46" s="10" t="s">
        <v>35</v>
      </c>
      <c r="D46" s="29">
        <v>25454657</v>
      </c>
      <c r="E46" s="34">
        <v>214413</v>
      </c>
      <c r="F46" s="34"/>
      <c r="G46" s="34">
        <v>22807126</v>
      </c>
      <c r="H46" s="34"/>
      <c r="I46" s="34">
        <v>2194964</v>
      </c>
      <c r="J46" s="34"/>
      <c r="K46" s="34">
        <v>238154</v>
      </c>
      <c r="L46" s="34"/>
      <c r="M46" s="34">
        <v>7839467</v>
      </c>
      <c r="N46" s="34"/>
      <c r="O46" s="24">
        <v>30497618</v>
      </c>
      <c r="P46" s="34">
        <v>81030709</v>
      </c>
      <c r="Q46" s="34"/>
      <c r="R46" s="34"/>
      <c r="S46" s="24">
        <v>41117765</v>
      </c>
    </row>
    <row r="47" spans="1:20" ht="14.25" customHeight="1">
      <c r="B47" s="5"/>
      <c r="C47" s="10">
        <v>26</v>
      </c>
      <c r="D47" s="29">
        <v>20815783</v>
      </c>
      <c r="E47" s="34">
        <v>155908</v>
      </c>
      <c r="F47" s="34"/>
      <c r="G47" s="34">
        <v>17943986</v>
      </c>
      <c r="H47" s="34"/>
      <c r="I47" s="34">
        <v>2480532</v>
      </c>
      <c r="J47" s="34"/>
      <c r="K47" s="34">
        <v>235357</v>
      </c>
      <c r="L47" s="34"/>
      <c r="M47" s="34">
        <v>7750696</v>
      </c>
      <c r="N47" s="34"/>
      <c r="O47" s="24">
        <v>28330322</v>
      </c>
      <c r="P47" s="34">
        <v>84122447</v>
      </c>
      <c r="Q47" s="34"/>
      <c r="R47" s="34"/>
      <c r="S47" s="24">
        <v>41481442</v>
      </c>
    </row>
    <row r="48" spans="1:20" ht="14.25" customHeight="1">
      <c r="B48" s="5"/>
      <c r="C48" s="10">
        <v>27</v>
      </c>
      <c r="D48" s="29">
        <v>18657702</v>
      </c>
      <c r="E48" s="34">
        <v>1506453</v>
      </c>
      <c r="F48" s="34"/>
      <c r="G48" s="34">
        <v>15638883</v>
      </c>
      <c r="H48" s="34"/>
      <c r="I48" s="34">
        <v>1241849</v>
      </c>
      <c r="J48" s="34"/>
      <c r="K48" s="34">
        <v>270517</v>
      </c>
      <c r="L48" s="34"/>
      <c r="M48" s="34">
        <v>7505729</v>
      </c>
      <c r="N48" s="34"/>
      <c r="O48" s="24">
        <v>27584839</v>
      </c>
      <c r="P48" s="34">
        <v>84283715</v>
      </c>
      <c r="Q48" s="34"/>
      <c r="R48" s="34"/>
      <c r="S48" s="24">
        <v>43083968</v>
      </c>
    </row>
    <row r="49" spans="1:20" s="19" customFormat="1" ht="14.25" customHeight="1">
      <c r="A49" s="18"/>
      <c r="C49" s="10">
        <v>28</v>
      </c>
      <c r="D49" s="29">
        <v>14457110</v>
      </c>
      <c r="E49" s="34">
        <v>748340</v>
      </c>
      <c r="F49" s="34"/>
      <c r="G49" s="34">
        <v>11666827</v>
      </c>
      <c r="H49" s="34"/>
      <c r="I49" s="34">
        <v>1673478</v>
      </c>
      <c r="J49" s="34"/>
      <c r="K49" s="34">
        <v>368465</v>
      </c>
      <c r="L49" s="34"/>
      <c r="M49" s="34">
        <v>8746225</v>
      </c>
      <c r="N49" s="34"/>
      <c r="O49" s="24">
        <v>26980950</v>
      </c>
      <c r="P49" s="34">
        <v>86646922</v>
      </c>
      <c r="Q49" s="34"/>
      <c r="R49" s="34"/>
      <c r="S49" s="24">
        <v>43361213</v>
      </c>
      <c r="T49" s="17"/>
    </row>
    <row r="50" spans="1:20" ht="14.25" customHeight="1">
      <c r="C50" s="12">
        <v>29</v>
      </c>
      <c r="D50" s="30">
        <f>SUM(E50:L50)</f>
        <v>17296491</v>
      </c>
      <c r="E50" s="53">
        <v>416672</v>
      </c>
      <c r="F50" s="53"/>
      <c r="G50" s="53">
        <v>14269793</v>
      </c>
      <c r="H50" s="53"/>
      <c r="I50" s="53">
        <v>2373281</v>
      </c>
      <c r="J50" s="53"/>
      <c r="K50" s="53">
        <v>236745</v>
      </c>
      <c r="L50" s="53"/>
      <c r="M50" s="53">
        <v>10589581</v>
      </c>
      <c r="N50" s="53"/>
      <c r="O50" s="25">
        <v>27350205</v>
      </c>
      <c r="P50" s="53">
        <v>72227111</v>
      </c>
      <c r="Q50" s="53"/>
      <c r="R50" s="53"/>
      <c r="S50" s="25">
        <v>57213026</v>
      </c>
    </row>
    <row r="51" spans="1:20" ht="14.25" customHeight="1">
      <c r="C51" s="11"/>
      <c r="D51" s="29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4"/>
      <c r="P51" s="34"/>
      <c r="Q51" s="34"/>
      <c r="R51" s="34"/>
      <c r="S51" s="24"/>
    </row>
    <row r="52" spans="1:20" ht="27">
      <c r="C52" s="14" t="s">
        <v>27</v>
      </c>
      <c r="D52" s="22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26"/>
      <c r="P52" s="54"/>
      <c r="Q52" s="54"/>
      <c r="R52" s="54"/>
      <c r="S52" s="26"/>
    </row>
    <row r="53" spans="1:20" ht="14.25" customHeight="1">
      <c r="C53" s="10" t="s">
        <v>35</v>
      </c>
      <c r="D53" s="29">
        <v>5984324</v>
      </c>
      <c r="E53" s="34" t="s">
        <v>2</v>
      </c>
      <c r="F53" s="34"/>
      <c r="G53" s="34" t="s">
        <v>2</v>
      </c>
      <c r="H53" s="34"/>
      <c r="I53" s="34" t="s">
        <v>2</v>
      </c>
      <c r="J53" s="34"/>
      <c r="K53" s="34" t="s">
        <v>2</v>
      </c>
      <c r="L53" s="34"/>
      <c r="M53" s="34">
        <v>8183980</v>
      </c>
      <c r="N53" s="34"/>
      <c r="O53" s="24">
        <v>321733</v>
      </c>
      <c r="P53" s="34">
        <v>95422272</v>
      </c>
      <c r="Q53" s="34"/>
      <c r="R53" s="34"/>
      <c r="S53" s="24">
        <v>6133887</v>
      </c>
    </row>
    <row r="54" spans="1:20" ht="14.25" customHeight="1">
      <c r="C54" s="10">
        <v>26</v>
      </c>
      <c r="D54" s="29">
        <v>6165977</v>
      </c>
      <c r="E54" s="34" t="s">
        <v>2</v>
      </c>
      <c r="F54" s="34"/>
      <c r="G54" s="34" t="s">
        <v>2</v>
      </c>
      <c r="H54" s="34"/>
      <c r="I54" s="34" t="s">
        <v>2</v>
      </c>
      <c r="J54" s="34"/>
      <c r="K54" s="34" t="s">
        <v>2</v>
      </c>
      <c r="L54" s="34"/>
      <c r="M54" s="34">
        <v>8334949</v>
      </c>
      <c r="N54" s="34"/>
      <c r="O54" s="24">
        <v>195979</v>
      </c>
      <c r="P54" s="34">
        <v>102804258</v>
      </c>
      <c r="Q54" s="34"/>
      <c r="R54" s="34"/>
      <c r="S54" s="24">
        <v>6664191</v>
      </c>
    </row>
    <row r="55" spans="1:20" ht="14.25" customHeight="1">
      <c r="C55" s="10">
        <v>27</v>
      </c>
      <c r="D55" s="29">
        <v>6464181</v>
      </c>
      <c r="E55" s="34" t="s">
        <v>2</v>
      </c>
      <c r="F55" s="34"/>
      <c r="G55" s="34" t="s">
        <v>2</v>
      </c>
      <c r="H55" s="34"/>
      <c r="I55" s="34" t="s">
        <v>2</v>
      </c>
      <c r="J55" s="34"/>
      <c r="K55" s="34" t="s">
        <v>2</v>
      </c>
      <c r="L55" s="34"/>
      <c r="M55" s="34">
        <v>7165266</v>
      </c>
      <c r="N55" s="34"/>
      <c r="O55" s="24">
        <v>699927</v>
      </c>
      <c r="P55" s="34">
        <v>105629257</v>
      </c>
      <c r="Q55" s="34"/>
      <c r="R55" s="34"/>
      <c r="S55" s="24">
        <v>7017766</v>
      </c>
    </row>
    <row r="56" spans="1:20" s="19" customFormat="1" ht="14.25" customHeight="1">
      <c r="A56" s="18"/>
      <c r="C56" s="10">
        <v>28</v>
      </c>
      <c r="D56" s="29">
        <v>6999641</v>
      </c>
      <c r="E56" s="34" t="s">
        <v>2</v>
      </c>
      <c r="F56" s="34"/>
      <c r="G56" s="34" t="s">
        <v>2</v>
      </c>
      <c r="H56" s="34"/>
      <c r="I56" s="34" t="s">
        <v>2</v>
      </c>
      <c r="J56" s="34"/>
      <c r="K56" s="34" t="s">
        <v>2</v>
      </c>
      <c r="L56" s="34"/>
      <c r="M56" s="34">
        <v>7146906</v>
      </c>
      <c r="N56" s="34"/>
      <c r="O56" s="24">
        <v>584686</v>
      </c>
      <c r="P56" s="34">
        <v>109244068</v>
      </c>
      <c r="Q56" s="34"/>
      <c r="R56" s="34"/>
      <c r="S56" s="24">
        <v>7258376</v>
      </c>
      <c r="T56" s="17"/>
    </row>
    <row r="57" spans="1:20" ht="14.25" customHeight="1">
      <c r="C57" s="12">
        <v>29</v>
      </c>
      <c r="D57" s="30">
        <v>13656957</v>
      </c>
      <c r="E57" s="34" t="s">
        <v>2</v>
      </c>
      <c r="F57" s="34"/>
      <c r="G57" s="34" t="s">
        <v>2</v>
      </c>
      <c r="H57" s="34"/>
      <c r="I57" s="34" t="s">
        <v>2</v>
      </c>
      <c r="J57" s="34"/>
      <c r="K57" s="34" t="s">
        <v>2</v>
      </c>
      <c r="L57" s="34"/>
      <c r="M57" s="53">
        <v>7167494</v>
      </c>
      <c r="N57" s="53"/>
      <c r="O57" s="25">
        <v>1281319</v>
      </c>
      <c r="P57" s="53">
        <v>108616008</v>
      </c>
      <c r="Q57" s="53"/>
      <c r="R57" s="53"/>
      <c r="S57" s="25">
        <v>7814008</v>
      </c>
    </row>
    <row r="58" spans="1:20" ht="14.25" customHeight="1">
      <c r="C58" s="11"/>
      <c r="D58" s="29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4"/>
      <c r="P58" s="34"/>
      <c r="Q58" s="34"/>
      <c r="R58" s="34"/>
      <c r="S58" s="24"/>
    </row>
    <row r="59" spans="1:20" ht="27">
      <c r="C59" s="14" t="s">
        <v>6</v>
      </c>
      <c r="D59" s="29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4"/>
      <c r="P59" s="34"/>
      <c r="Q59" s="34"/>
      <c r="R59" s="34"/>
      <c r="S59" s="24"/>
    </row>
    <row r="60" spans="1:20" ht="14.25" customHeight="1">
      <c r="C60" s="10" t="s">
        <v>35</v>
      </c>
      <c r="D60" s="29">
        <v>191935</v>
      </c>
      <c r="E60" s="34" t="s">
        <v>2</v>
      </c>
      <c r="F60" s="34"/>
      <c r="G60" s="34" t="s">
        <v>2</v>
      </c>
      <c r="H60" s="34"/>
      <c r="I60" s="34" t="s">
        <v>2</v>
      </c>
      <c r="J60" s="34"/>
      <c r="K60" s="34" t="s">
        <v>2</v>
      </c>
      <c r="L60" s="34"/>
      <c r="M60" s="34">
        <v>439975</v>
      </c>
      <c r="N60" s="34"/>
      <c r="O60" s="24">
        <v>14450</v>
      </c>
      <c r="P60" s="34">
        <v>7593282</v>
      </c>
      <c r="Q60" s="34"/>
      <c r="R60" s="34"/>
      <c r="S60" s="24">
        <v>47801</v>
      </c>
    </row>
    <row r="61" spans="1:20" ht="14.25" customHeight="1">
      <c r="C61" s="10">
        <v>26</v>
      </c>
      <c r="D61" s="29">
        <v>324204</v>
      </c>
      <c r="E61" s="34" t="s">
        <v>2</v>
      </c>
      <c r="F61" s="34"/>
      <c r="G61" s="34" t="s">
        <v>2</v>
      </c>
      <c r="H61" s="34"/>
      <c r="I61" s="34" t="s">
        <v>2</v>
      </c>
      <c r="J61" s="34"/>
      <c r="K61" s="34" t="s">
        <v>2</v>
      </c>
      <c r="L61" s="34"/>
      <c r="M61" s="34">
        <v>433291</v>
      </c>
      <c r="N61" s="34"/>
      <c r="O61" s="24">
        <v>71790</v>
      </c>
      <c r="P61" s="34">
        <v>7592295</v>
      </c>
      <c r="Q61" s="34"/>
      <c r="R61" s="34"/>
      <c r="S61" s="24">
        <v>53259</v>
      </c>
    </row>
    <row r="62" spans="1:20" ht="14.25" customHeight="1">
      <c r="C62" s="10">
        <v>27</v>
      </c>
      <c r="D62" s="29">
        <v>494440</v>
      </c>
      <c r="E62" s="34" t="s">
        <v>2</v>
      </c>
      <c r="F62" s="34"/>
      <c r="G62" s="34" t="s">
        <v>2</v>
      </c>
      <c r="H62" s="34"/>
      <c r="I62" s="34" t="s">
        <v>2</v>
      </c>
      <c r="J62" s="34"/>
      <c r="K62" s="34" t="s">
        <v>2</v>
      </c>
      <c r="L62" s="34"/>
      <c r="M62" s="34">
        <v>367253</v>
      </c>
      <c r="N62" s="34"/>
      <c r="O62" s="24">
        <v>145976</v>
      </c>
      <c r="P62" s="34">
        <v>8132897</v>
      </c>
      <c r="Q62" s="34"/>
      <c r="R62" s="34"/>
      <c r="S62" s="24">
        <v>56973</v>
      </c>
    </row>
    <row r="63" spans="1:20" s="17" customFormat="1" ht="14.25" customHeight="1">
      <c r="A63" s="16"/>
      <c r="C63" s="10">
        <v>28</v>
      </c>
      <c r="D63" s="29">
        <v>181783</v>
      </c>
      <c r="E63" s="34" t="s">
        <v>2</v>
      </c>
      <c r="F63" s="34"/>
      <c r="G63" s="34" t="s">
        <v>2</v>
      </c>
      <c r="H63" s="34"/>
      <c r="I63" s="34" t="s">
        <v>2</v>
      </c>
      <c r="J63" s="34"/>
      <c r="K63" s="34" t="s">
        <v>2</v>
      </c>
      <c r="L63" s="34"/>
      <c r="M63" s="34">
        <v>362850</v>
      </c>
      <c r="N63" s="34"/>
      <c r="O63" s="24">
        <v>25495</v>
      </c>
      <c r="P63" s="34">
        <v>7971003</v>
      </c>
      <c r="Q63" s="34"/>
      <c r="R63" s="34"/>
      <c r="S63" s="24">
        <v>58950</v>
      </c>
    </row>
    <row r="64" spans="1:20" ht="14.25" customHeight="1">
      <c r="C64" s="15">
        <v>29</v>
      </c>
      <c r="D64" s="23">
        <v>167898</v>
      </c>
      <c r="E64" s="73" t="s">
        <v>2</v>
      </c>
      <c r="F64" s="73"/>
      <c r="G64" s="73" t="s">
        <v>2</v>
      </c>
      <c r="H64" s="73"/>
      <c r="I64" s="73" t="s">
        <v>2</v>
      </c>
      <c r="J64" s="73"/>
      <c r="K64" s="73" t="s">
        <v>2</v>
      </c>
      <c r="L64" s="73"/>
      <c r="M64" s="71">
        <v>368836</v>
      </c>
      <c r="N64" s="72"/>
      <c r="O64" s="32">
        <v>34115</v>
      </c>
      <c r="P64" s="71">
        <v>7866068</v>
      </c>
      <c r="Q64" s="72"/>
      <c r="R64" s="72"/>
      <c r="S64" s="32">
        <v>69801</v>
      </c>
    </row>
    <row r="65" spans="3:3">
      <c r="C65" s="3" t="s">
        <v>34</v>
      </c>
    </row>
    <row r="66" spans="3:3">
      <c r="C66" s="3" t="s">
        <v>33</v>
      </c>
    </row>
    <row r="67" spans="3:3">
      <c r="C67" s="3" t="s">
        <v>31</v>
      </c>
    </row>
  </sheetData>
  <mergeCells count="374">
    <mergeCell ref="P64:R64"/>
    <mergeCell ref="M64:N64"/>
    <mergeCell ref="E64:F64"/>
    <mergeCell ref="G64:H64"/>
    <mergeCell ref="I64:J64"/>
    <mergeCell ref="K64:L64"/>
    <mergeCell ref="E62:F62"/>
    <mergeCell ref="G62:H62"/>
    <mergeCell ref="I62:J62"/>
    <mergeCell ref="K62:L62"/>
    <mergeCell ref="M62:N62"/>
    <mergeCell ref="E63:F63"/>
    <mergeCell ref="G63:H63"/>
    <mergeCell ref="I63:J63"/>
    <mergeCell ref="K63:L63"/>
    <mergeCell ref="M63:N63"/>
    <mergeCell ref="P62:R62"/>
    <mergeCell ref="P63:R63"/>
    <mergeCell ref="E38:F38"/>
    <mergeCell ref="G38:H38"/>
    <mergeCell ref="I38:J38"/>
    <mergeCell ref="K38:L38"/>
    <mergeCell ref="M38:N38"/>
    <mergeCell ref="D33:E33"/>
    <mergeCell ref="F33:G33"/>
    <mergeCell ref="H33:I33"/>
    <mergeCell ref="J33:K33"/>
    <mergeCell ref="L33:M33"/>
    <mergeCell ref="K37:L37"/>
    <mergeCell ref="E42:F42"/>
    <mergeCell ref="G42:H42"/>
    <mergeCell ref="I42:J42"/>
    <mergeCell ref="K42:L42"/>
    <mergeCell ref="M42:N42"/>
    <mergeCell ref="P42:R42"/>
    <mergeCell ref="E48:F48"/>
    <mergeCell ref="G48:H48"/>
    <mergeCell ref="I48:J48"/>
    <mergeCell ref="K48:L48"/>
    <mergeCell ref="M48:N48"/>
    <mergeCell ref="P48:R48"/>
    <mergeCell ref="E43:F43"/>
    <mergeCell ref="G43:H43"/>
    <mergeCell ref="I43:J43"/>
    <mergeCell ref="K43:L43"/>
    <mergeCell ref="M43:N43"/>
    <mergeCell ref="P43:R43"/>
    <mergeCell ref="E44:F44"/>
    <mergeCell ref="G44:H44"/>
    <mergeCell ref="I44:J44"/>
    <mergeCell ref="K44:L44"/>
    <mergeCell ref="M44:N44"/>
    <mergeCell ref="P44:R44"/>
    <mergeCell ref="N12:P12"/>
    <mergeCell ref="R12:S12"/>
    <mergeCell ref="D19:E19"/>
    <mergeCell ref="F19:G19"/>
    <mergeCell ref="H19:I19"/>
    <mergeCell ref="J19:K19"/>
    <mergeCell ref="L19:M19"/>
    <mergeCell ref="N19:P19"/>
    <mergeCell ref="R19:S19"/>
    <mergeCell ref="N13:P13"/>
    <mergeCell ref="R13:S13"/>
    <mergeCell ref="D15:E15"/>
    <mergeCell ref="F15:G15"/>
    <mergeCell ref="H15:I15"/>
    <mergeCell ref="J15:K15"/>
    <mergeCell ref="L15:M15"/>
    <mergeCell ref="N15:P15"/>
    <mergeCell ref="R15:S15"/>
    <mergeCell ref="N16:P16"/>
    <mergeCell ref="R16:S16"/>
    <mergeCell ref="H17:I17"/>
    <mergeCell ref="J17:K17"/>
    <mergeCell ref="L17:M17"/>
    <mergeCell ref="N17:P17"/>
    <mergeCell ref="H7:I7"/>
    <mergeCell ref="J7:K7"/>
    <mergeCell ref="L7:M7"/>
    <mergeCell ref="N7:P7"/>
    <mergeCell ref="R7:S7"/>
    <mergeCell ref="C3:S3"/>
    <mergeCell ref="C5:C7"/>
    <mergeCell ref="H5:S5"/>
    <mergeCell ref="H6:S6"/>
    <mergeCell ref="D5:E7"/>
    <mergeCell ref="F5:G7"/>
    <mergeCell ref="R8:S8"/>
    <mergeCell ref="R9:S9"/>
    <mergeCell ref="D10:E10"/>
    <mergeCell ref="F10:G10"/>
    <mergeCell ref="H10:I10"/>
    <mergeCell ref="J10:K10"/>
    <mergeCell ref="L10:M10"/>
    <mergeCell ref="N10:P10"/>
    <mergeCell ref="R10:S10"/>
    <mergeCell ref="D9:E9"/>
    <mergeCell ref="F9:G9"/>
    <mergeCell ref="D8:E8"/>
    <mergeCell ref="F8:G8"/>
    <mergeCell ref="H8:I8"/>
    <mergeCell ref="J8:K8"/>
    <mergeCell ref="L8:M8"/>
    <mergeCell ref="N8:P8"/>
    <mergeCell ref="H9:I9"/>
    <mergeCell ref="J9:K9"/>
    <mergeCell ref="L9:M9"/>
    <mergeCell ref="N9:P9"/>
    <mergeCell ref="R11:S11"/>
    <mergeCell ref="D13:E13"/>
    <mergeCell ref="F13:G13"/>
    <mergeCell ref="H13:I13"/>
    <mergeCell ref="J13:K13"/>
    <mergeCell ref="L13:M13"/>
    <mergeCell ref="R14:S14"/>
    <mergeCell ref="D12:E12"/>
    <mergeCell ref="F12:G12"/>
    <mergeCell ref="H12:I12"/>
    <mergeCell ref="J12:K12"/>
    <mergeCell ref="L12:M12"/>
    <mergeCell ref="D14:E14"/>
    <mergeCell ref="F14:G14"/>
    <mergeCell ref="D11:E11"/>
    <mergeCell ref="F11:G11"/>
    <mergeCell ref="H11:I11"/>
    <mergeCell ref="J11:K11"/>
    <mergeCell ref="L11:M11"/>
    <mergeCell ref="N11:P11"/>
    <mergeCell ref="H14:I14"/>
    <mergeCell ref="J14:K14"/>
    <mergeCell ref="L14:M14"/>
    <mergeCell ref="N14:P14"/>
    <mergeCell ref="D16:E16"/>
    <mergeCell ref="F16:G16"/>
    <mergeCell ref="H16:I16"/>
    <mergeCell ref="J16:K16"/>
    <mergeCell ref="L16:M16"/>
    <mergeCell ref="R17:S17"/>
    <mergeCell ref="D18:E18"/>
    <mergeCell ref="F18:G18"/>
    <mergeCell ref="H18:I18"/>
    <mergeCell ref="J18:K18"/>
    <mergeCell ref="L18:M18"/>
    <mergeCell ref="N18:P18"/>
    <mergeCell ref="R18:S18"/>
    <mergeCell ref="D17:E17"/>
    <mergeCell ref="F17:G17"/>
    <mergeCell ref="N21:P21"/>
    <mergeCell ref="R21:S21"/>
    <mergeCell ref="D20:E20"/>
    <mergeCell ref="F20:G20"/>
    <mergeCell ref="H20:I20"/>
    <mergeCell ref="J20:K20"/>
    <mergeCell ref="L20:M20"/>
    <mergeCell ref="N20:P20"/>
    <mergeCell ref="H22:I22"/>
    <mergeCell ref="J22:K22"/>
    <mergeCell ref="L22:M22"/>
    <mergeCell ref="N22:P22"/>
    <mergeCell ref="R20:S20"/>
    <mergeCell ref="D21:E21"/>
    <mergeCell ref="F21:G21"/>
    <mergeCell ref="H21:I21"/>
    <mergeCell ref="J21:K21"/>
    <mergeCell ref="L21:M21"/>
    <mergeCell ref="R22:S22"/>
    <mergeCell ref="D22:E22"/>
    <mergeCell ref="F22:G22"/>
    <mergeCell ref="N24:P24"/>
    <mergeCell ref="R24:S24"/>
    <mergeCell ref="D23:E23"/>
    <mergeCell ref="F23:G23"/>
    <mergeCell ref="H23:I23"/>
    <mergeCell ref="J23:K23"/>
    <mergeCell ref="L23:M23"/>
    <mergeCell ref="N23:P23"/>
    <mergeCell ref="H25:I25"/>
    <mergeCell ref="J25:K25"/>
    <mergeCell ref="L25:M25"/>
    <mergeCell ref="N25:P25"/>
    <mergeCell ref="R23:S23"/>
    <mergeCell ref="D24:E24"/>
    <mergeCell ref="F24:G24"/>
    <mergeCell ref="H24:I24"/>
    <mergeCell ref="J24:K24"/>
    <mergeCell ref="L24:M24"/>
    <mergeCell ref="R25:S25"/>
    <mergeCell ref="D27:E27"/>
    <mergeCell ref="F27:G27"/>
    <mergeCell ref="H27:I27"/>
    <mergeCell ref="J27:K27"/>
    <mergeCell ref="L27:M27"/>
    <mergeCell ref="N27:P27"/>
    <mergeCell ref="R27:S27"/>
    <mergeCell ref="D25:E25"/>
    <mergeCell ref="F25:G25"/>
    <mergeCell ref="D26:E26"/>
    <mergeCell ref="F26:G26"/>
    <mergeCell ref="H26:I26"/>
    <mergeCell ref="J26:K26"/>
    <mergeCell ref="L26:M26"/>
    <mergeCell ref="N26:P26"/>
    <mergeCell ref="R26:S26"/>
    <mergeCell ref="D28:E28"/>
    <mergeCell ref="F28:G28"/>
    <mergeCell ref="H28:I28"/>
    <mergeCell ref="J28:K28"/>
    <mergeCell ref="L28:M28"/>
    <mergeCell ref="N28:P28"/>
    <mergeCell ref="R28:S28"/>
    <mergeCell ref="D29:E29"/>
    <mergeCell ref="F29:G29"/>
    <mergeCell ref="H29:I29"/>
    <mergeCell ref="J29:K29"/>
    <mergeCell ref="L29:M29"/>
    <mergeCell ref="R34:S34"/>
    <mergeCell ref="D34:E34"/>
    <mergeCell ref="F34:G34"/>
    <mergeCell ref="D30:E30"/>
    <mergeCell ref="D31:E31"/>
    <mergeCell ref="F31:G31"/>
    <mergeCell ref="F30:G30"/>
    <mergeCell ref="D32:E32"/>
    <mergeCell ref="F32:G32"/>
    <mergeCell ref="R33:S33"/>
    <mergeCell ref="P38:R38"/>
    <mergeCell ref="N29:P29"/>
    <mergeCell ref="R29:S29"/>
    <mergeCell ref="N34:P34"/>
    <mergeCell ref="R31:S31"/>
    <mergeCell ref="R32:S32"/>
    <mergeCell ref="H32:I32"/>
    <mergeCell ref="J32:K32"/>
    <mergeCell ref="L32:M32"/>
    <mergeCell ref="N32:P32"/>
    <mergeCell ref="H34:I34"/>
    <mergeCell ref="H31:I31"/>
    <mergeCell ref="J31:K31"/>
    <mergeCell ref="H30:I30"/>
    <mergeCell ref="J30:K30"/>
    <mergeCell ref="L30:M30"/>
    <mergeCell ref="J34:K34"/>
    <mergeCell ref="L34:M34"/>
    <mergeCell ref="N31:P31"/>
    <mergeCell ref="N30:P30"/>
    <mergeCell ref="N33:P33"/>
    <mergeCell ref="L31:M31"/>
    <mergeCell ref="R30:S30"/>
    <mergeCell ref="I37:J37"/>
    <mergeCell ref="E39:F39"/>
    <mergeCell ref="G39:H39"/>
    <mergeCell ref="I39:J39"/>
    <mergeCell ref="K39:L39"/>
    <mergeCell ref="M39:N39"/>
    <mergeCell ref="P39:R39"/>
    <mergeCell ref="E41:F41"/>
    <mergeCell ref="G41:H41"/>
    <mergeCell ref="I41:J41"/>
    <mergeCell ref="K41:L41"/>
    <mergeCell ref="P41:R41"/>
    <mergeCell ref="I40:J40"/>
    <mergeCell ref="K40:L40"/>
    <mergeCell ref="M40:N40"/>
    <mergeCell ref="P40:R40"/>
    <mergeCell ref="E40:F40"/>
    <mergeCell ref="G40:H40"/>
    <mergeCell ref="M41:N41"/>
    <mergeCell ref="E45:F45"/>
    <mergeCell ref="G45:H45"/>
    <mergeCell ref="I45:J45"/>
    <mergeCell ref="K45:L45"/>
    <mergeCell ref="M45:N45"/>
    <mergeCell ref="P45:R45"/>
    <mergeCell ref="E46:F46"/>
    <mergeCell ref="G46:H46"/>
    <mergeCell ref="I46:J46"/>
    <mergeCell ref="K46:L46"/>
    <mergeCell ref="M46:N46"/>
    <mergeCell ref="P46:R46"/>
    <mergeCell ref="E47:F47"/>
    <mergeCell ref="G47:H47"/>
    <mergeCell ref="I47:J47"/>
    <mergeCell ref="K47:L47"/>
    <mergeCell ref="M47:N47"/>
    <mergeCell ref="P47:R47"/>
    <mergeCell ref="E49:F49"/>
    <mergeCell ref="G49:H49"/>
    <mergeCell ref="I49:J49"/>
    <mergeCell ref="K49:L49"/>
    <mergeCell ref="M49:N49"/>
    <mergeCell ref="P49:R49"/>
    <mergeCell ref="E50:F50"/>
    <mergeCell ref="G50:H50"/>
    <mergeCell ref="I50:J50"/>
    <mergeCell ref="K50:L50"/>
    <mergeCell ref="M50:N50"/>
    <mergeCell ref="P50:R50"/>
    <mergeCell ref="E51:F51"/>
    <mergeCell ref="G51:H51"/>
    <mergeCell ref="I51:J51"/>
    <mergeCell ref="K51:L51"/>
    <mergeCell ref="M51:N51"/>
    <mergeCell ref="P51:R51"/>
    <mergeCell ref="E52:F52"/>
    <mergeCell ref="G52:H52"/>
    <mergeCell ref="I52:J52"/>
    <mergeCell ref="K52:L52"/>
    <mergeCell ref="M52:N52"/>
    <mergeCell ref="P52:R52"/>
    <mergeCell ref="E53:F53"/>
    <mergeCell ref="G53:H53"/>
    <mergeCell ref="I53:J53"/>
    <mergeCell ref="K53:L53"/>
    <mergeCell ref="M53:N53"/>
    <mergeCell ref="P53:R53"/>
    <mergeCell ref="E54:F54"/>
    <mergeCell ref="G54:H54"/>
    <mergeCell ref="I54:J54"/>
    <mergeCell ref="K54:L54"/>
    <mergeCell ref="M54:N54"/>
    <mergeCell ref="P54:R54"/>
    <mergeCell ref="E56:F56"/>
    <mergeCell ref="G56:H56"/>
    <mergeCell ref="I56:J56"/>
    <mergeCell ref="K56:L56"/>
    <mergeCell ref="M56:N56"/>
    <mergeCell ref="P56:R56"/>
    <mergeCell ref="E55:F55"/>
    <mergeCell ref="G55:H55"/>
    <mergeCell ref="I55:J55"/>
    <mergeCell ref="K55:L55"/>
    <mergeCell ref="M55:N55"/>
    <mergeCell ref="P55:R55"/>
    <mergeCell ref="G59:H59"/>
    <mergeCell ref="I59:J59"/>
    <mergeCell ref="K59:L59"/>
    <mergeCell ref="M59:N59"/>
    <mergeCell ref="P59:R59"/>
    <mergeCell ref="E57:F57"/>
    <mergeCell ref="G57:H57"/>
    <mergeCell ref="I57:J57"/>
    <mergeCell ref="K57:L57"/>
    <mergeCell ref="M57:N57"/>
    <mergeCell ref="P57:R57"/>
    <mergeCell ref="E58:F58"/>
    <mergeCell ref="G58:H58"/>
    <mergeCell ref="I58:J58"/>
    <mergeCell ref="K58:L58"/>
    <mergeCell ref="M58:N58"/>
    <mergeCell ref="P58:R58"/>
    <mergeCell ref="E59:F59"/>
    <mergeCell ref="C35:C37"/>
    <mergeCell ref="D35:N35"/>
    <mergeCell ref="O35:S35"/>
    <mergeCell ref="D36:L36"/>
    <mergeCell ref="M36:N37"/>
    <mergeCell ref="O36:O37"/>
    <mergeCell ref="P36:R37"/>
    <mergeCell ref="S36:S37"/>
    <mergeCell ref="E37:F37"/>
    <mergeCell ref="G37:H37"/>
    <mergeCell ref="E60:F60"/>
    <mergeCell ref="G60:H60"/>
    <mergeCell ref="I60:J60"/>
    <mergeCell ref="K60:L60"/>
    <mergeCell ref="M60:N60"/>
    <mergeCell ref="P60:R60"/>
    <mergeCell ref="E61:F61"/>
    <mergeCell ref="G61:H61"/>
    <mergeCell ref="I61:J61"/>
    <mergeCell ref="K61:L61"/>
    <mergeCell ref="M61:N61"/>
    <mergeCell ref="P61:R61"/>
  </mergeCells>
  <phoneticPr fontId="4"/>
  <pageMargins left="0.59055118110236227" right="0.59055118110236227" top="0.59055118110236227" bottom="0.59055118110236227" header="0.31496062992125984" footer="0.31496062992125984"/>
  <pageSetup paperSize="9" scale="80" orientation="portrait" r:id="rId1"/>
  <headerFooter>
    <oddHeader>&amp;L埼玉県統計年鑑&amp;C&amp;F&amp;R16 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16-17</vt:lpstr>
      <vt:lpstr>'16-17'!Print_Area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2021-03-05T10:27:15Z</cp:lastPrinted>
  <dcterms:created xsi:type="dcterms:W3CDTF">2005-12-20T05:35:27Z</dcterms:created>
  <dcterms:modified xsi:type="dcterms:W3CDTF">2021-03-05T10:27:19Z</dcterms:modified>
</cp:coreProperties>
</file>