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"/>
    </mc:Choice>
  </mc:AlternateContent>
  <xr:revisionPtr revIDLastSave="0" documentId="13_ncr:1_{6B845B76-7DEB-4DA3-BFE8-F57403C73A46}" xr6:coauthVersionLast="36" xr6:coauthVersionMax="36" xr10:uidLastSave="{00000000-0000-0000-0000-000000000000}"/>
  <bookViews>
    <workbookView xWindow="360" yWindow="360" windowWidth="14715" windowHeight="8565" tabRatio="792" xr2:uid="{00000000-000D-0000-FFFF-FFFF00000000}"/>
  </bookViews>
  <sheets>
    <sheet name="8-6(1)" sheetId="7" r:id="rId1"/>
    <sheet name="8-6(2)" sheetId="8" r:id="rId2"/>
  </sheets>
  <definedNames>
    <definedName name="CurrentDate">#REF!</definedName>
    <definedName name="DGD道路現況">#REF!</definedName>
    <definedName name="KSJ公共施設">#REF!</definedName>
    <definedName name="_xlnm.Print_Area" localSheetId="0">'8-6(1)'!$C$3:$J$44</definedName>
    <definedName name="_xlnm.Print_Area" localSheetId="1">'8-6(2)'!$C$3:$K$57,'8-6(2)'!$M$3:$U$57</definedName>
    <definedName name="xxx">#REF!</definedName>
    <definedName name="クエリ1">#REF!</definedName>
    <definedName name="マスタ路線">#REF!</definedName>
    <definedName name="市区町村別_全県_">#REF!</definedName>
    <definedName name="総括_全県_">#REF!</definedName>
    <definedName name="土木市区町村別_全県_">#REF!</definedName>
    <definedName name="土木事務所">#REF!</definedName>
    <definedName name="土木別_全県_">#REF!</definedName>
    <definedName name="路線別_全県_">#REF!</definedName>
  </definedNames>
  <calcPr calcId="191029"/>
</workbook>
</file>

<file path=xl/calcChain.xml><?xml version="1.0" encoding="utf-8"?>
<calcChain xmlns="http://schemas.openxmlformats.org/spreadsheetml/2006/main">
  <c r="J32" i="7" l="1"/>
  <c r="J31" i="7"/>
  <c r="J30" i="7"/>
  <c r="J29" i="7"/>
  <c r="I27" i="7"/>
  <c r="J27" i="7" s="1"/>
  <c r="H27" i="7"/>
  <c r="G27" i="7"/>
  <c r="F27" i="7"/>
  <c r="E27" i="7"/>
  <c r="D27" i="7"/>
  <c r="J18" i="7"/>
  <c r="G18" i="7"/>
  <c r="J17" i="7"/>
  <c r="G17" i="7"/>
  <c r="J16" i="7"/>
  <c r="G16" i="7"/>
  <c r="J15" i="7"/>
  <c r="G15" i="7"/>
  <c r="J14" i="7"/>
  <c r="G14" i="7"/>
  <c r="J13" i="7"/>
  <c r="G13" i="7"/>
  <c r="I11" i="7"/>
  <c r="H11" i="7"/>
  <c r="J11" i="7" s="1"/>
  <c r="F11" i="7"/>
  <c r="E11" i="7"/>
  <c r="G11" i="7" s="1"/>
  <c r="D11" i="7"/>
</calcChain>
</file>

<file path=xl/sharedStrings.xml><?xml version="1.0" encoding="utf-8"?>
<sst xmlns="http://schemas.openxmlformats.org/spreadsheetml/2006/main" count="173" uniqueCount="127">
  <si>
    <t>実延長</t>
    <rPh sb="0" eb="1">
      <t>ジツ</t>
    </rPh>
    <rPh sb="1" eb="3">
      <t>エンチョウ</t>
    </rPh>
    <phoneticPr fontId="2"/>
  </si>
  <si>
    <t>改良済</t>
    <rPh sb="0" eb="2">
      <t>カイリョウ</t>
    </rPh>
    <rPh sb="2" eb="3">
      <t>ズ</t>
    </rPh>
    <phoneticPr fontId="2"/>
  </si>
  <si>
    <t>未改良</t>
    <rPh sb="0" eb="1">
      <t>ミ</t>
    </rPh>
    <rPh sb="1" eb="3">
      <t>カイリョウ</t>
    </rPh>
    <phoneticPr fontId="2"/>
  </si>
  <si>
    <t>舗装済</t>
    <rPh sb="0" eb="2">
      <t>ホソウ</t>
    </rPh>
    <rPh sb="2" eb="3">
      <t>ズ</t>
    </rPh>
    <phoneticPr fontId="2"/>
  </si>
  <si>
    <t>砂利道</t>
    <rPh sb="0" eb="2">
      <t>ジャリ</t>
    </rPh>
    <rPh sb="2" eb="3">
      <t>ドウ</t>
    </rPh>
    <phoneticPr fontId="2"/>
  </si>
  <si>
    <t>国土交通省管理　　　　　　一般国道</t>
    <rPh sb="0" eb="2">
      <t>コクド</t>
    </rPh>
    <rPh sb="2" eb="4">
      <t>コウツウ</t>
    </rPh>
    <rPh sb="4" eb="5">
      <t>ショウ</t>
    </rPh>
    <rPh sb="5" eb="7">
      <t>カンリ</t>
    </rPh>
    <rPh sb="13" eb="15">
      <t>イッパン</t>
    </rPh>
    <rPh sb="15" eb="17">
      <t>コクドウ</t>
    </rPh>
    <phoneticPr fontId="2"/>
  </si>
  <si>
    <t>県・さいたま市管理一般国道</t>
    <rPh sb="0" eb="1">
      <t>ケン</t>
    </rPh>
    <rPh sb="6" eb="7">
      <t>シ</t>
    </rPh>
    <rPh sb="7" eb="9">
      <t>カンリ</t>
    </rPh>
    <rPh sb="9" eb="11">
      <t>イッパン</t>
    </rPh>
    <rPh sb="11" eb="13">
      <t>コクドウ</t>
    </rPh>
    <phoneticPr fontId="2"/>
  </si>
  <si>
    <t>主要地方道</t>
    <rPh sb="0" eb="2">
      <t>シュヨウ</t>
    </rPh>
    <rPh sb="2" eb="4">
      <t>チホウ</t>
    </rPh>
    <rPh sb="4" eb="5">
      <t>ミチ</t>
    </rPh>
    <phoneticPr fontId="2"/>
  </si>
  <si>
    <t>一般県道</t>
    <rPh sb="0" eb="2">
      <t>イッパン</t>
    </rPh>
    <rPh sb="2" eb="4">
      <t>ケンドウ</t>
    </rPh>
    <phoneticPr fontId="2"/>
  </si>
  <si>
    <t>種類別実延長</t>
    <rPh sb="0" eb="3">
      <t>シュルイベツ</t>
    </rPh>
    <rPh sb="3" eb="4">
      <t>ジツ</t>
    </rPh>
    <rPh sb="4" eb="6">
      <t>エンチョウ</t>
    </rPh>
    <phoneticPr fontId="2"/>
  </si>
  <si>
    <t>歩道道路延長</t>
    <rPh sb="0" eb="2">
      <t>ホドウ</t>
    </rPh>
    <rPh sb="2" eb="4">
      <t>ドウロ</t>
    </rPh>
    <rPh sb="4" eb="6">
      <t>エンチョウ</t>
    </rPh>
    <phoneticPr fontId="2"/>
  </si>
  <si>
    <t>歩道設置率（％）</t>
    <rPh sb="0" eb="2">
      <t>ホドウ</t>
    </rPh>
    <rPh sb="2" eb="5">
      <t>セッチリツ</t>
    </rPh>
    <phoneticPr fontId="2"/>
  </si>
  <si>
    <t>道路延長</t>
    <rPh sb="0" eb="2">
      <t>ドウロ</t>
    </rPh>
    <rPh sb="2" eb="4">
      <t>エンチョウ</t>
    </rPh>
    <phoneticPr fontId="2"/>
  </si>
  <si>
    <t>トンネル</t>
    <phoneticPr fontId="2"/>
  </si>
  <si>
    <t>延長</t>
    <rPh sb="0" eb="2">
      <t>エンチョウ</t>
    </rPh>
    <phoneticPr fontId="2"/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</si>
  <si>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</si>
  <si>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</si>
  <si>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</si>
  <si>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</si>
  <si>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</si>
  <si>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</si>
  <si>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</si>
  <si>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</si>
  <si>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熊谷市</t>
  </si>
  <si>
    <t>川口市</t>
  </si>
  <si>
    <t>行田市</t>
  </si>
  <si>
    <t>川島町</t>
  </si>
  <si>
    <t>吉見町</t>
  </si>
  <si>
    <t>秩父市</t>
  </si>
  <si>
    <t>鳩山町</t>
  </si>
  <si>
    <t>所沢市</t>
  </si>
  <si>
    <t>飯能市</t>
  </si>
  <si>
    <t>秩父郡</t>
  </si>
  <si>
    <t>加須市</t>
  </si>
  <si>
    <t>横瀬町</t>
  </si>
  <si>
    <t>本庄市</t>
  </si>
  <si>
    <t>皆野町</t>
  </si>
  <si>
    <t>東松山市</t>
  </si>
  <si>
    <t>小鹿野町</t>
  </si>
  <si>
    <t>春日部市</t>
  </si>
  <si>
    <t>狭山市</t>
  </si>
  <si>
    <t>羽生市</t>
  </si>
  <si>
    <t>鴻巣市</t>
  </si>
  <si>
    <t>東秩父村</t>
  </si>
  <si>
    <t>深谷市</t>
  </si>
  <si>
    <t>上尾市</t>
  </si>
  <si>
    <t>児玉郡</t>
  </si>
  <si>
    <t>草加市</t>
  </si>
  <si>
    <t>美里町</t>
  </si>
  <si>
    <t>越谷市</t>
  </si>
  <si>
    <t>神川町</t>
  </si>
  <si>
    <t>蕨市</t>
  </si>
  <si>
    <t>戸田市</t>
  </si>
  <si>
    <t>上里町</t>
  </si>
  <si>
    <t>入間市</t>
  </si>
  <si>
    <t>大里郡</t>
  </si>
  <si>
    <t>朝霞市</t>
  </si>
  <si>
    <t>志木市</t>
  </si>
  <si>
    <t>和光市</t>
  </si>
  <si>
    <t>新座市</t>
  </si>
  <si>
    <t>桶川市</t>
  </si>
  <si>
    <t>久喜市</t>
  </si>
  <si>
    <t>寄居町</t>
  </si>
  <si>
    <t>北本市</t>
  </si>
  <si>
    <t>八潮市</t>
  </si>
  <si>
    <t>富士見市</t>
  </si>
  <si>
    <t>三郷市</t>
  </si>
  <si>
    <t>坂戸市</t>
  </si>
  <si>
    <t>幸手市</t>
  </si>
  <si>
    <t>南埼玉郡</t>
  </si>
  <si>
    <t>鶴ヶ島市</t>
  </si>
  <si>
    <t>宮代町</t>
  </si>
  <si>
    <t>日高市</t>
  </si>
  <si>
    <t>吉川市</t>
  </si>
  <si>
    <t>北足立郡</t>
  </si>
  <si>
    <t>伊奈町</t>
  </si>
  <si>
    <t>単位：km</t>
    <rPh sb="0" eb="2">
      <t>タンイ</t>
    </rPh>
    <phoneticPr fontId="2"/>
  </si>
  <si>
    <t>市道計</t>
    <rPh sb="0" eb="2">
      <t>シドウ</t>
    </rPh>
    <rPh sb="2" eb="3">
      <t>ケイ</t>
    </rPh>
    <phoneticPr fontId="2"/>
  </si>
  <si>
    <t>町道計</t>
    <rPh sb="0" eb="2">
      <t>チョウドウ</t>
    </rPh>
    <rPh sb="2" eb="3">
      <t>ケイ</t>
    </rPh>
    <phoneticPr fontId="2"/>
  </si>
  <si>
    <t>村道計</t>
    <rPh sb="0" eb="2">
      <t>ソンドウ</t>
    </rPh>
    <rPh sb="2" eb="3">
      <t>ケイ</t>
    </rPh>
    <phoneticPr fontId="2"/>
  </si>
  <si>
    <t>さいたま市</t>
    <rPh sb="4" eb="5">
      <t>シ</t>
    </rPh>
    <phoneticPr fontId="2"/>
  </si>
  <si>
    <t>長瀞町</t>
    <rPh sb="0" eb="2">
      <t>ナガトロ</t>
    </rPh>
    <phoneticPr fontId="2"/>
  </si>
  <si>
    <t>蓮田市</t>
    <rPh sb="0" eb="2">
      <t>ハスダ</t>
    </rPh>
    <phoneticPr fontId="2"/>
  </si>
  <si>
    <t>北葛飾郡</t>
    <rPh sb="1" eb="2">
      <t>クズ</t>
    </rPh>
    <phoneticPr fontId="2"/>
  </si>
  <si>
    <t>（１）　国道及び県道</t>
    <rPh sb="5" eb="6">
      <t>ミチ</t>
    </rPh>
    <rPh sb="6" eb="7">
      <t>オヨ</t>
    </rPh>
    <phoneticPr fontId="2"/>
  </si>
  <si>
    <t>（２）　市町村道</t>
    <rPh sb="4" eb="7">
      <t>シチョウソン</t>
    </rPh>
    <rPh sb="7" eb="8">
      <t>ドウ</t>
    </rPh>
    <phoneticPr fontId="2"/>
  </si>
  <si>
    <t>ふじみ野市</t>
    <rPh sb="3" eb="4">
      <t>ノ</t>
    </rPh>
    <phoneticPr fontId="2"/>
  </si>
  <si>
    <t>ときがわ町</t>
    <phoneticPr fontId="2"/>
  </si>
  <si>
    <r>
      <t>東日本高速</t>
    </r>
    <r>
      <rPr>
        <sz val="11"/>
        <rFont val="ＭＳ Ｐゴシック"/>
        <family val="3"/>
        <charset val="128"/>
      </rPr>
      <t>道路㈱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高速</t>
    </r>
    <r>
      <rPr>
        <sz val="11"/>
        <rFont val="ＭＳ Ｐゴシック"/>
        <family val="3"/>
        <charset val="128"/>
      </rPr>
      <t>自動車国道</t>
    </r>
    <rPh sb="0" eb="3">
      <t>ヒガシニホン</t>
    </rPh>
    <rPh sb="3" eb="5">
      <t>コウソク</t>
    </rPh>
    <rPh sb="5" eb="7">
      <t>ドウロ</t>
    </rPh>
    <rPh sb="13" eb="15">
      <t>コウソク</t>
    </rPh>
    <rPh sb="15" eb="18">
      <t>ジドウシャ</t>
    </rPh>
    <rPh sb="18" eb="20">
      <t>コクドウ</t>
    </rPh>
    <phoneticPr fontId="2"/>
  </si>
  <si>
    <r>
      <t>東日本高速</t>
    </r>
    <r>
      <rPr>
        <sz val="11"/>
        <rFont val="ＭＳ Ｐゴシック"/>
        <family val="3"/>
        <charset val="128"/>
      </rPr>
      <t>道路㈱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高速</t>
    </r>
    <r>
      <rPr>
        <sz val="11"/>
        <rFont val="ＭＳ Ｐゴシック"/>
        <family val="3"/>
        <charset val="128"/>
      </rPr>
      <t>自動車国道</t>
    </r>
    <rPh sb="0" eb="3">
      <t>ヒガシニホン</t>
    </rPh>
    <rPh sb="3" eb="5">
      <t>コウソク</t>
    </rPh>
    <rPh sb="5" eb="7">
      <t>ドウロ</t>
    </rPh>
    <rPh sb="12" eb="14">
      <t>コウソク</t>
    </rPh>
    <rPh sb="14" eb="17">
      <t>ジドウシャ</t>
    </rPh>
    <rPh sb="17" eb="19">
      <t>コクドウ</t>
    </rPh>
    <phoneticPr fontId="2"/>
  </si>
  <si>
    <t>首都高速道路㈱　　　都市高速道路</t>
    <rPh sb="0" eb="2">
      <t>シュト</t>
    </rPh>
    <rPh sb="2" eb="4">
      <t>コウソク</t>
    </rPh>
    <rPh sb="4" eb="5">
      <t>ミチ</t>
    </rPh>
    <rPh sb="5" eb="6">
      <t>ロ</t>
    </rPh>
    <rPh sb="10" eb="12">
      <t>トシ</t>
    </rPh>
    <rPh sb="12" eb="14">
      <t>コウソク</t>
    </rPh>
    <rPh sb="14" eb="16">
      <t>ドウロ</t>
    </rPh>
    <phoneticPr fontId="2"/>
  </si>
  <si>
    <t>年次
道路種別</t>
    <rPh sb="0" eb="1">
      <t>トシ</t>
    </rPh>
    <rPh sb="1" eb="2">
      <t>ツギ</t>
    </rPh>
    <rPh sb="3" eb="5">
      <t>ドウロ</t>
    </rPh>
    <rPh sb="5" eb="7">
      <t>シュベツ</t>
    </rPh>
    <phoneticPr fontId="2"/>
  </si>
  <si>
    <t>歩道設置率
（％）</t>
    <rPh sb="0" eb="2">
      <t>ホドウ</t>
    </rPh>
    <rPh sb="2" eb="5">
      <t>セッチリツ</t>
    </rPh>
    <phoneticPr fontId="2"/>
  </si>
  <si>
    <t>資料：県道路環境課 「道路現況調書」（各年4月1日現在）</t>
    <rPh sb="0" eb="2">
      <t>シリョウ</t>
    </rPh>
    <rPh sb="3" eb="4">
      <t>ケン</t>
    </rPh>
    <rPh sb="4" eb="6">
      <t>ドウロ</t>
    </rPh>
    <rPh sb="6" eb="9">
      <t>カンキョウカ</t>
    </rPh>
    <rPh sb="11" eb="13">
      <t>ドウロ</t>
    </rPh>
    <rPh sb="13" eb="15">
      <t>ゲンキョウ</t>
    </rPh>
    <rPh sb="15" eb="17">
      <t>チョウショ</t>
    </rPh>
    <rPh sb="19" eb="21">
      <t>カクトシ</t>
    </rPh>
    <rPh sb="22" eb="23">
      <t>ガツ</t>
    </rPh>
    <rPh sb="24" eb="27">
      <t>ニチゲンザイ</t>
    </rPh>
    <phoneticPr fontId="2"/>
  </si>
  <si>
    <t>白岡市</t>
    <rPh sb="2" eb="3">
      <t>シ</t>
    </rPh>
    <phoneticPr fontId="2"/>
  </si>
  <si>
    <t>川越市</t>
    <phoneticPr fontId="2"/>
  </si>
  <si>
    <t>松伏町</t>
    <phoneticPr fontId="2"/>
  </si>
  <si>
    <t>杉戸町</t>
    <phoneticPr fontId="2"/>
  </si>
  <si>
    <t>年次　　　　　　　　　市町村</t>
    <phoneticPr fontId="2"/>
  </si>
  <si>
    <t>市町村</t>
    <phoneticPr fontId="2"/>
  </si>
  <si>
    <t>8-6　県内道路状況</t>
    <phoneticPr fontId="2"/>
  </si>
  <si>
    <t>箇所数</t>
    <rPh sb="0" eb="1">
      <t>カ</t>
    </rPh>
    <rPh sb="1" eb="2">
      <t>ショ</t>
    </rPh>
    <rPh sb="2" eb="3">
      <t>スウ</t>
    </rPh>
    <phoneticPr fontId="2"/>
  </si>
  <si>
    <t>橋梁</t>
    <rPh sb="0" eb="1">
      <t>ハシ</t>
    </rPh>
    <rPh sb="1" eb="2">
      <t>ハリ</t>
    </rPh>
    <phoneticPr fontId="2"/>
  </si>
  <si>
    <t>8-6　県内道路状況 （続き）</t>
    <rPh sb="4" eb="5">
      <t>ケン</t>
    </rPh>
    <rPh sb="5" eb="6">
      <t>ナイ</t>
    </rPh>
    <rPh sb="6" eb="7">
      <t>ミチ</t>
    </rPh>
    <rPh sb="7" eb="8">
      <t>ロ</t>
    </rPh>
    <rPh sb="8" eb="9">
      <t>ジョウ</t>
    </rPh>
    <rPh sb="9" eb="10">
      <t>キョウ</t>
    </rPh>
    <rPh sb="12" eb="13">
      <t>ツヅ</t>
    </rPh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</si>
  <si>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</si>
  <si>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注) 1 実延長とは、道路法の規定に基づき認定された道路の全延長から、未供用区間（路線の指定及び認定の告示がなされ</t>
    <rPh sb="5" eb="6">
      <t>ジツ</t>
    </rPh>
    <rPh sb="6" eb="8">
      <t>エンチョウ</t>
    </rPh>
    <rPh sb="11" eb="13">
      <t>ドウロ</t>
    </rPh>
    <rPh sb="13" eb="14">
      <t>ホウ</t>
    </rPh>
    <rPh sb="15" eb="17">
      <t>キテイ</t>
    </rPh>
    <rPh sb="18" eb="19">
      <t>モト</t>
    </rPh>
    <rPh sb="21" eb="23">
      <t>ニンテイ</t>
    </rPh>
    <rPh sb="26" eb="28">
      <t>ドウロ</t>
    </rPh>
    <rPh sb="29" eb="30">
      <t>ゼン</t>
    </rPh>
    <rPh sb="30" eb="32">
      <t>エンチョウ</t>
    </rPh>
    <rPh sb="35" eb="36">
      <t>ミ</t>
    </rPh>
    <rPh sb="36" eb="38">
      <t>キョウヨウ</t>
    </rPh>
    <rPh sb="38" eb="40">
      <t>クカン</t>
    </rPh>
    <rPh sb="41" eb="43">
      <t>ロセン</t>
    </rPh>
    <rPh sb="44" eb="46">
      <t>シテイ</t>
    </rPh>
    <rPh sb="46" eb="47">
      <t>オヨ</t>
    </rPh>
    <rPh sb="48" eb="50">
      <t>ニンテイ</t>
    </rPh>
    <rPh sb="51" eb="53">
      <t>コクジ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</si>
  <si>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改良済とは、道路構造令に基づき、規格改良された区間をいい、舗装済とは、高級アスファルト舗装、簡易アスファルト</t>
    </r>
    <rPh sb="5" eb="7">
      <t>カイリョウ</t>
    </rPh>
    <rPh sb="7" eb="8">
      <t>ズ</t>
    </rPh>
    <rPh sb="11" eb="13">
      <t>ドウロ</t>
    </rPh>
    <rPh sb="13" eb="15">
      <t>コウゾウ</t>
    </rPh>
    <rPh sb="15" eb="16">
      <t>レイ</t>
    </rPh>
    <rPh sb="17" eb="18">
      <t>モト</t>
    </rPh>
    <rPh sb="21" eb="23">
      <t>キカク</t>
    </rPh>
    <rPh sb="23" eb="25">
      <t>カイリョウ</t>
    </rPh>
    <rPh sb="28" eb="30">
      <t>クカン</t>
    </rPh>
    <rPh sb="34" eb="36">
      <t>ホソウ</t>
    </rPh>
    <rPh sb="36" eb="37">
      <t>ズ</t>
    </rPh>
    <rPh sb="40" eb="42">
      <t>コウキュウ</t>
    </rPh>
    <rPh sb="48" eb="50">
      <t>ホソウ</t>
    </rPh>
    <rPh sb="51" eb="53">
      <t>カンイ</t>
    </rPh>
    <phoneticPr fontId="2"/>
  </si>
  <si>
    <r>
      <rPr>
        <sz val="11"/>
        <color theme="0"/>
        <rFont val="ＭＳ Ｐゴシック"/>
        <family val="3"/>
        <charset val="128"/>
      </rPr>
      <t>注) 1</t>
    </r>
    <r>
      <rPr>
        <sz val="11"/>
        <rFont val="ＭＳ Ｐゴシック"/>
        <family val="3"/>
        <charset val="128"/>
      </rPr>
      <t xml:space="preserve"> ているが、供用開始の告示がなされていない区間）及び重用区間（上級の路線に重複している区間）を除いた延長である。</t>
    </r>
    <phoneticPr fontId="2"/>
  </si>
  <si>
    <r>
      <rPr>
        <sz val="11"/>
        <color theme="0"/>
        <rFont val="ＭＳ Ｐゴシック"/>
        <family val="3"/>
        <charset val="128"/>
      </rPr>
      <t>注) 2</t>
    </r>
    <r>
      <rPr>
        <sz val="11"/>
        <rFont val="ＭＳ Ｐゴシック"/>
        <family val="3"/>
        <charset val="128"/>
      </rPr>
      <t xml:space="preserve"> 舗装及びコンクリート舗装の区間をいう。</t>
    </r>
    <phoneticPr fontId="2"/>
  </si>
  <si>
    <t>注) 1 実延長とは、道路法の規定に基づき認定された道路の全延長から、未供用区間（路線の指定及び認定の告示がなされ</t>
    <rPh sb="0" eb="1">
      <t>チュウ</t>
    </rPh>
    <rPh sb="5" eb="6">
      <t>ジツ</t>
    </rPh>
    <rPh sb="6" eb="8">
      <t>エンチョウ</t>
    </rPh>
    <rPh sb="11" eb="13">
      <t>ドウロ</t>
    </rPh>
    <rPh sb="13" eb="14">
      <t>ホウ</t>
    </rPh>
    <rPh sb="15" eb="17">
      <t>キテイ</t>
    </rPh>
    <rPh sb="18" eb="19">
      <t>モト</t>
    </rPh>
    <rPh sb="21" eb="23">
      <t>ニンテイ</t>
    </rPh>
    <rPh sb="26" eb="28">
      <t>ドウロ</t>
    </rPh>
    <rPh sb="29" eb="30">
      <t>ゼン</t>
    </rPh>
    <rPh sb="30" eb="32">
      <t>エンチョウ</t>
    </rPh>
    <rPh sb="35" eb="36">
      <t>ミ</t>
    </rPh>
    <rPh sb="36" eb="38">
      <t>キョウヨウ</t>
    </rPh>
    <rPh sb="38" eb="40">
      <t>クカン</t>
    </rPh>
    <rPh sb="41" eb="43">
      <t>ロセン</t>
    </rPh>
    <rPh sb="44" eb="46">
      <t>シテイ</t>
    </rPh>
    <rPh sb="46" eb="47">
      <t>オヨ</t>
    </rPh>
    <rPh sb="48" eb="50">
      <t>ニンテイ</t>
    </rPh>
    <rPh sb="51" eb="53">
      <t>コクジ</t>
    </rPh>
    <phoneticPr fontId="2"/>
  </si>
  <si>
    <r>
      <rPr>
        <sz val="11"/>
        <color theme="0"/>
        <rFont val="ＭＳ Ｐゴシック"/>
        <family val="3"/>
        <charset val="128"/>
      </rPr>
      <t xml:space="preserve">注) 1 </t>
    </r>
    <r>
      <rPr>
        <sz val="11"/>
        <rFont val="ＭＳ Ｐゴシック"/>
        <family val="3"/>
        <charset val="128"/>
      </rPr>
      <t>ているが、供用開始の告示がなされていない区間）及び重用区間（上級の路線に重複している区間）を除いた延長である。</t>
    </r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</si>
  <si>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橋梁とは、橋長2.0m以上（カルバートは橋長2.0m以上かつ土被り1.0m未満）のものをいい、高架橋及び桟道橋を含む。</t>
    </r>
    <rPh sb="5" eb="7">
      <t>キョウリョウ</t>
    </rPh>
    <rPh sb="10" eb="11">
      <t>ハシ</t>
    </rPh>
    <rPh sb="11" eb="12">
      <t>ナガ</t>
    </rPh>
    <rPh sb="16" eb="18">
      <t>イジョウ</t>
    </rPh>
    <rPh sb="52" eb="54">
      <t>コウカ</t>
    </rPh>
    <rPh sb="54" eb="55">
      <t>ハシ</t>
    </rPh>
    <rPh sb="55" eb="56">
      <t>オヨ</t>
    </rPh>
    <rPh sb="57" eb="59">
      <t>サンドウ</t>
    </rPh>
    <rPh sb="59" eb="60">
      <t>ハシ</t>
    </rPh>
    <rPh sb="61" eb="62">
      <t>フク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</si>
  <si>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歩道道路延長とは、片側又は両側に歩道のある道路の延長のこと。</t>
    </r>
    <rPh sb="5" eb="7">
      <t>ホドウ</t>
    </rPh>
    <rPh sb="7" eb="9">
      <t>ドウロ</t>
    </rPh>
    <rPh sb="9" eb="11">
      <t>エンチョウ</t>
    </rPh>
    <rPh sb="14" eb="16">
      <t>カタガワ</t>
    </rPh>
    <rPh sb="16" eb="17">
      <t>マタ</t>
    </rPh>
    <rPh sb="18" eb="20">
      <t>リョウガワ</t>
    </rPh>
    <rPh sb="21" eb="23">
      <t>ホドウ</t>
    </rPh>
    <rPh sb="26" eb="28">
      <t>ドウロ</t>
    </rPh>
    <rPh sb="29" eb="31">
      <t>エンチョウ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</si>
  <si>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5 集計には、県管理の有料道路区間を含み、独立専用自歩道及び大規模自転車道を除く。</t>
    </r>
    <rPh sb="5" eb="7">
      <t>シュウケイ</t>
    </rPh>
    <rPh sb="10" eb="11">
      <t>ケン</t>
    </rPh>
    <rPh sb="11" eb="13">
      <t>カンリ</t>
    </rPh>
    <rPh sb="14" eb="16">
      <t>ユウリョウ</t>
    </rPh>
    <rPh sb="16" eb="18">
      <t>ドウロ</t>
    </rPh>
    <rPh sb="18" eb="20">
      <t>クカン</t>
    </rPh>
    <rPh sb="21" eb="22">
      <t>フク</t>
    </rPh>
    <rPh sb="24" eb="26">
      <t>ドクリツ</t>
    </rPh>
    <rPh sb="26" eb="28">
      <t>センヨウ</t>
    </rPh>
    <rPh sb="28" eb="29">
      <t>ジ</t>
    </rPh>
    <rPh sb="29" eb="31">
      <t>ホドウ</t>
    </rPh>
    <rPh sb="31" eb="32">
      <t>オヨ</t>
    </rPh>
    <rPh sb="33" eb="36">
      <t>ダイキボ</t>
    </rPh>
    <rPh sb="36" eb="39">
      <t>ジテンシャ</t>
    </rPh>
    <rPh sb="39" eb="40">
      <t>ドウ</t>
    </rPh>
    <rPh sb="41" eb="42">
      <t>ノゾ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</si>
  <si>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6 県管理の数値は管理者境界により集計し、国土交通省管理、東日本高速道路㈱管理、首都高速道路㈱管理の数値は</t>
    </r>
    <rPh sb="5" eb="6">
      <t>ケン</t>
    </rPh>
    <rPh sb="6" eb="8">
      <t>カンリ</t>
    </rPh>
    <rPh sb="9" eb="11">
      <t>スウチ</t>
    </rPh>
    <rPh sb="12" eb="15">
      <t>カンリシャ</t>
    </rPh>
    <rPh sb="15" eb="17">
      <t>キョウカイ</t>
    </rPh>
    <rPh sb="20" eb="22">
      <t>シュウケイ</t>
    </rPh>
    <rPh sb="24" eb="26">
      <t>コクド</t>
    </rPh>
    <rPh sb="26" eb="29">
      <t>コウツウショウ</t>
    </rPh>
    <rPh sb="29" eb="31">
      <t>カンリ</t>
    </rPh>
    <rPh sb="32" eb="35">
      <t>ヒガシニホン</t>
    </rPh>
    <rPh sb="35" eb="37">
      <t>コウソク</t>
    </rPh>
    <rPh sb="37" eb="39">
      <t>ドウロ</t>
    </rPh>
    <rPh sb="40" eb="42">
      <t>カンリ</t>
    </rPh>
    <rPh sb="43" eb="45">
      <t>シュト</t>
    </rPh>
    <rPh sb="45" eb="47">
      <t>コウソク</t>
    </rPh>
    <rPh sb="47" eb="49">
      <t>ドウロ</t>
    </rPh>
    <rPh sb="50" eb="52">
      <t>カンリ</t>
    </rPh>
    <rPh sb="53" eb="55">
      <t>スウチ</t>
    </rPh>
    <phoneticPr fontId="2"/>
  </si>
  <si>
    <r>
      <rPr>
        <sz val="11"/>
        <color theme="0"/>
        <rFont val="ＭＳ Ｐゴシック"/>
        <family val="3"/>
        <charset val="128"/>
      </rPr>
      <t xml:space="preserve">注) 6 </t>
    </r>
    <r>
      <rPr>
        <sz val="11"/>
        <rFont val="ＭＳ Ｐゴシック"/>
        <family val="3"/>
        <charset val="128"/>
      </rPr>
      <t>都県境界により集計した数値である。</t>
    </r>
    <rPh sb="5" eb="7">
      <t>トケン</t>
    </rPh>
    <rPh sb="7" eb="9">
      <t>キョウカイ</t>
    </rPh>
    <rPh sb="12" eb="14">
      <t>シュウケイ</t>
    </rPh>
    <rPh sb="16" eb="18">
      <t>スウチ</t>
    </rPh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</si>
  <si>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</si>
  <si>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</si>
  <si>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単位：m</t>
    <rPh sb="0" eb="2">
      <t>タンイ</t>
    </rPh>
    <phoneticPr fontId="2"/>
  </si>
  <si>
    <t>改良率
（％）</t>
    <phoneticPr fontId="2"/>
  </si>
  <si>
    <t>舗装率
（％）</t>
    <phoneticPr fontId="2"/>
  </si>
  <si>
    <t>平成27年</t>
    <rPh sb="0" eb="2">
      <t>ヘイセイ</t>
    </rPh>
    <rPh sb="4" eb="5">
      <t>ネン</t>
    </rPh>
    <phoneticPr fontId="2"/>
  </si>
  <si>
    <r>
      <t>平成</t>
    </r>
    <r>
      <rPr>
        <sz val="11"/>
        <color theme="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</si>
  <si>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31・合計</t>
    <rPh sb="3" eb="5">
      <t>ゴウケイ</t>
    </rPh>
    <phoneticPr fontId="2"/>
  </si>
  <si>
    <t>改良率
（％）</t>
    <rPh sb="0" eb="2">
      <t>カイリョウ</t>
    </rPh>
    <rPh sb="2" eb="3">
      <t>リツ</t>
    </rPh>
    <phoneticPr fontId="2"/>
  </si>
  <si>
    <t>舗装率
（％）</t>
    <rPh sb="0" eb="2">
      <t>ホソウ</t>
    </rPh>
    <rPh sb="2" eb="3">
      <t>リツ</t>
    </rPh>
    <phoneticPr fontId="2"/>
  </si>
  <si>
    <t>31・県計</t>
    <rPh sb="3" eb="4">
      <t>ケン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</si>
</sst>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\ ###\ ##0.0"/>
    <numFmt numFmtId="178" formatCode="###\ ###\ ###\ ##0"/>
    <numFmt numFmtId="179" formatCode="###\ ###\ ###\ ##0.0"/>
    <numFmt numFmtId="180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.199999999999999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0" fillId="0" borderId="0" xfId="0" applyFill="1" applyBorder="1" applyAlignment="1">
      <alignment horizontal="distributed" vertical="center" wrapText="1"/>
    </xf>
    <xf numFmtId="177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3" xfId="0" applyFont="1" applyFill="1" applyBorder="1" applyAlignment="1">
      <alignment horizontal="distributed" vertical="center" wrapText="1"/>
    </xf>
    <xf numFmtId="0" fontId="0" fillId="0" borderId="8" xfId="0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/>
    </xf>
    <xf numFmtId="38" fontId="1" fillId="0" borderId="2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180" fontId="1" fillId="0" borderId="0" xfId="2" applyNumberFormat="1" applyFont="1" applyFill="1" applyBorder="1" applyAlignment="1">
      <alignment horizontal="right" vertical="center"/>
    </xf>
    <xf numFmtId="180" fontId="0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0" fontId="0" fillId="0" borderId="3" xfId="2" applyNumberFormat="1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180" fontId="0" fillId="0" borderId="0" xfId="2" applyNumberFormat="1" applyFont="1" applyFill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80" fontId="1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80" fontId="1" fillId="0" borderId="2" xfId="2" applyNumberFormat="1" applyFont="1" applyFill="1" applyBorder="1" applyAlignment="1">
      <alignment horizontal="right" vertical="center"/>
    </xf>
    <xf numFmtId="180" fontId="1" fillId="0" borderId="0" xfId="2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180" fontId="0" fillId="0" borderId="2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180" fontId="3" fillId="0" borderId="2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180" fontId="0" fillId="0" borderId="0" xfId="2" applyNumberFormat="1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180" fontId="0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Alignment="1">
      <alignment vertical="center"/>
    </xf>
    <xf numFmtId="180" fontId="3" fillId="0" borderId="0" xfId="2" applyNumberFormat="1" applyFont="1" applyFill="1" applyAlignment="1">
      <alignment vertical="center"/>
    </xf>
    <xf numFmtId="0" fontId="0" fillId="0" borderId="7" xfId="0" applyFill="1" applyBorder="1" applyAlignment="1">
      <alignment horizontal="distributed" vertical="center"/>
    </xf>
    <xf numFmtId="180" fontId="1" fillId="0" borderId="4" xfId="2" applyNumberFormat="1" applyFont="1" applyFill="1" applyBorder="1" applyAlignment="1">
      <alignment horizontal="right" vertical="center"/>
    </xf>
    <xf numFmtId="180" fontId="1" fillId="0" borderId="3" xfId="2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79" fontId="1" fillId="0" borderId="2" xfId="0" applyNumberFormat="1" applyFont="1" applyFill="1" applyBorder="1" applyAlignment="1">
      <alignment horizontal="right" vertical="center"/>
    </xf>
    <xf numFmtId="180" fontId="1" fillId="0" borderId="3" xfId="2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/>
  </sheetViews>
  <sheetFormatPr defaultRowHeight="13.5"/>
  <cols>
    <col min="1" max="2" width="4.625" style="11" customWidth="1"/>
    <col min="3" max="3" width="17.25" style="4" customWidth="1"/>
    <col min="4" max="10" width="13.25" style="4" customWidth="1"/>
    <col min="11" max="11" width="4.625" style="4" customWidth="1"/>
    <col min="12" max="16384" width="9" style="11"/>
  </cols>
  <sheetData>
    <row r="1" spans="1:11">
      <c r="A1" s="75">
        <v>2020</v>
      </c>
      <c r="C1" s="10"/>
      <c r="D1" s="10"/>
      <c r="E1" s="10"/>
      <c r="F1" s="10"/>
      <c r="G1" s="10"/>
      <c r="H1" s="10"/>
      <c r="I1" s="10"/>
      <c r="J1" s="10"/>
      <c r="K1" s="10"/>
    </row>
    <row r="3" spans="1:11" ht="21">
      <c r="C3" s="81" t="s">
        <v>100</v>
      </c>
      <c r="D3" s="81"/>
      <c r="E3" s="81"/>
      <c r="F3" s="81"/>
      <c r="G3" s="81"/>
      <c r="H3" s="81"/>
      <c r="I3" s="81"/>
      <c r="J3" s="81"/>
    </row>
    <row r="4" spans="1:11" ht="15" customHeight="1" thickBot="1">
      <c r="C4" s="12" t="s">
        <v>84</v>
      </c>
      <c r="D4" s="7"/>
      <c r="E4" s="13"/>
      <c r="F4" s="7"/>
      <c r="G4" s="7"/>
      <c r="H4" s="7"/>
      <c r="I4" s="7"/>
      <c r="J4" s="14" t="s">
        <v>118</v>
      </c>
    </row>
    <row r="5" spans="1:11" ht="45" customHeight="1" thickTop="1">
      <c r="C5" s="15" t="s">
        <v>91</v>
      </c>
      <c r="D5" s="16" t="s">
        <v>0</v>
      </c>
      <c r="E5" s="76" t="s">
        <v>1</v>
      </c>
      <c r="F5" s="76" t="s">
        <v>2</v>
      </c>
      <c r="G5" s="78" t="s">
        <v>119</v>
      </c>
      <c r="H5" s="16" t="s">
        <v>3</v>
      </c>
      <c r="I5" s="16" t="s">
        <v>4</v>
      </c>
      <c r="J5" s="78" t="s">
        <v>120</v>
      </c>
    </row>
    <row r="6" spans="1:11" ht="20.100000000000001" customHeight="1">
      <c r="C6" s="79" t="s">
        <v>121</v>
      </c>
      <c r="D6" s="25">
        <v>3551473</v>
      </c>
      <c r="E6" s="26">
        <v>3191329</v>
      </c>
      <c r="F6" s="26">
        <v>360144</v>
      </c>
      <c r="G6" s="33">
        <v>89.859306265315823</v>
      </c>
      <c r="H6" s="26">
        <v>3525243</v>
      </c>
      <c r="I6" s="26">
        <v>26230</v>
      </c>
      <c r="J6" s="33">
        <v>99.261433213767916</v>
      </c>
    </row>
    <row r="7" spans="1:11" ht="20.100000000000001" customHeight="1">
      <c r="C7" s="17" t="s">
        <v>104</v>
      </c>
      <c r="D7" s="25">
        <v>3560730</v>
      </c>
      <c r="E7" s="26">
        <v>3206388</v>
      </c>
      <c r="F7" s="26">
        <v>354342</v>
      </c>
      <c r="G7" s="33">
        <v>90.04861362698098</v>
      </c>
      <c r="H7" s="26">
        <v>3534500</v>
      </c>
      <c r="I7" s="26">
        <v>26230</v>
      </c>
      <c r="J7" s="33">
        <v>99.263353301148925</v>
      </c>
    </row>
    <row r="8" spans="1:11" ht="20.100000000000001" customHeight="1">
      <c r="C8" s="17" t="s">
        <v>116</v>
      </c>
      <c r="D8" s="25">
        <v>3558817</v>
      </c>
      <c r="E8" s="26">
        <v>3209680</v>
      </c>
      <c r="F8" s="26">
        <v>349137</v>
      </c>
      <c r="G8" s="33">
        <v>90.189520843583693</v>
      </c>
      <c r="H8" s="26">
        <v>3532587</v>
      </c>
      <c r="I8" s="26">
        <v>26230</v>
      </c>
      <c r="J8" s="33">
        <v>99.26295732542583</v>
      </c>
    </row>
    <row r="9" spans="1:11" s="18" customFormat="1" ht="20.100000000000001" customHeight="1">
      <c r="A9" s="11"/>
      <c r="C9" s="80" t="s">
        <v>122</v>
      </c>
      <c r="D9" s="27">
        <v>3557116</v>
      </c>
      <c r="E9" s="28">
        <v>3210568</v>
      </c>
      <c r="F9" s="28">
        <v>346548</v>
      </c>
      <c r="G9" s="34">
        <v>90.257613190011227</v>
      </c>
      <c r="H9" s="28">
        <v>3530886</v>
      </c>
      <c r="I9" s="28">
        <v>26230</v>
      </c>
      <c r="J9" s="34">
        <v>99.262604874285799</v>
      </c>
      <c r="K9" s="19"/>
    </row>
    <row r="10" spans="1:11" ht="20.100000000000001" customHeight="1">
      <c r="C10" s="17"/>
      <c r="D10" s="27"/>
      <c r="E10" s="28"/>
      <c r="F10" s="28"/>
      <c r="G10" s="34"/>
      <c r="H10" s="28"/>
      <c r="I10" s="28"/>
      <c r="J10" s="34"/>
    </row>
    <row r="11" spans="1:11" ht="20.100000000000001" customHeight="1">
      <c r="C11" s="20" t="s">
        <v>123</v>
      </c>
      <c r="D11" s="29">
        <f>SUM(D13:D18)</f>
        <v>3554773</v>
      </c>
      <c r="E11" s="30">
        <f t="shared" ref="E11:F11" si="0">SUM(E13:E18)</f>
        <v>3215452</v>
      </c>
      <c r="F11" s="30">
        <f t="shared" si="0"/>
        <v>339321</v>
      </c>
      <c r="G11" s="35">
        <f>E11/D11*100</f>
        <v>90.454495969222222</v>
      </c>
      <c r="H11" s="30">
        <f t="shared" ref="H11:I11" si="1">SUM(H13:H18)</f>
        <v>3528543</v>
      </c>
      <c r="I11" s="30">
        <f t="shared" si="1"/>
        <v>26230</v>
      </c>
      <c r="J11" s="35">
        <f>H11/D11*100</f>
        <v>99.262118846969969</v>
      </c>
    </row>
    <row r="12" spans="1:11" ht="20.100000000000001" customHeight="1">
      <c r="C12" s="20"/>
      <c r="D12" s="29"/>
      <c r="E12" s="30"/>
      <c r="F12" s="30"/>
      <c r="G12" s="35"/>
      <c r="H12" s="30"/>
      <c r="I12" s="30"/>
      <c r="J12" s="35"/>
    </row>
    <row r="13" spans="1:11" ht="30" customHeight="1">
      <c r="C13" s="1" t="s">
        <v>5</v>
      </c>
      <c r="D13" s="27">
        <v>296147</v>
      </c>
      <c r="E13" s="28">
        <v>296147</v>
      </c>
      <c r="F13" s="28" t="s">
        <v>117</v>
      </c>
      <c r="G13" s="34">
        <f t="shared" ref="G13:G18" si="2">E13/D13*100</f>
        <v>100</v>
      </c>
      <c r="H13" s="28">
        <v>296147</v>
      </c>
      <c r="I13" s="28" t="s">
        <v>117</v>
      </c>
      <c r="J13" s="34">
        <f t="shared" ref="J13:J18" si="3">H13/D13*100</f>
        <v>100</v>
      </c>
    </row>
    <row r="14" spans="1:11" ht="30" customHeight="1">
      <c r="C14" s="1" t="s">
        <v>6</v>
      </c>
      <c r="D14" s="27">
        <v>540574</v>
      </c>
      <c r="E14" s="28">
        <v>504906</v>
      </c>
      <c r="F14" s="28">
        <v>35668</v>
      </c>
      <c r="G14" s="34">
        <f t="shared" si="2"/>
        <v>93.401828426820373</v>
      </c>
      <c r="H14" s="28">
        <v>526119</v>
      </c>
      <c r="I14" s="28">
        <v>14455</v>
      </c>
      <c r="J14" s="34">
        <f t="shared" si="3"/>
        <v>97.325990521186739</v>
      </c>
    </row>
    <row r="15" spans="1:11" ht="30" customHeight="1">
      <c r="C15" s="1" t="s">
        <v>7</v>
      </c>
      <c r="D15" s="27">
        <v>1253219</v>
      </c>
      <c r="E15" s="28">
        <v>1139214</v>
      </c>
      <c r="F15" s="28">
        <v>114005</v>
      </c>
      <c r="G15" s="34">
        <f t="shared" si="2"/>
        <v>90.903026526090017</v>
      </c>
      <c r="H15" s="28">
        <v>1242741</v>
      </c>
      <c r="I15" s="28">
        <v>10478</v>
      </c>
      <c r="J15" s="34">
        <f t="shared" si="3"/>
        <v>99.163913091008041</v>
      </c>
    </row>
    <row r="16" spans="1:11" ht="30" customHeight="1">
      <c r="C16" s="1" t="s">
        <v>8</v>
      </c>
      <c r="D16" s="27">
        <v>1221398</v>
      </c>
      <c r="E16" s="28">
        <v>1031750</v>
      </c>
      <c r="F16" s="28">
        <v>189648</v>
      </c>
      <c r="G16" s="34">
        <f t="shared" si="2"/>
        <v>84.472874525748367</v>
      </c>
      <c r="H16" s="28">
        <v>1220101</v>
      </c>
      <c r="I16" s="28">
        <v>1297</v>
      </c>
      <c r="J16" s="34">
        <f t="shared" si="3"/>
        <v>99.893810207647306</v>
      </c>
    </row>
    <row r="17" spans="1:11" ht="30" customHeight="1">
      <c r="C17" s="21" t="s">
        <v>89</v>
      </c>
      <c r="D17" s="27">
        <v>214318</v>
      </c>
      <c r="E17" s="28">
        <v>214318</v>
      </c>
      <c r="F17" s="28" t="s">
        <v>117</v>
      </c>
      <c r="G17" s="34">
        <f t="shared" si="2"/>
        <v>100</v>
      </c>
      <c r="H17" s="28">
        <v>214318</v>
      </c>
      <c r="I17" s="28" t="s">
        <v>117</v>
      </c>
      <c r="J17" s="34">
        <f t="shared" si="3"/>
        <v>100</v>
      </c>
    </row>
    <row r="18" spans="1:11" ht="30" customHeight="1" thickBot="1">
      <c r="C18" s="22" t="s">
        <v>90</v>
      </c>
      <c r="D18" s="31">
        <v>29117</v>
      </c>
      <c r="E18" s="32">
        <v>29117</v>
      </c>
      <c r="F18" s="28" t="s">
        <v>117</v>
      </c>
      <c r="G18" s="36">
        <f t="shared" si="2"/>
        <v>100</v>
      </c>
      <c r="H18" s="32">
        <v>29117</v>
      </c>
      <c r="I18" s="32" t="s">
        <v>117</v>
      </c>
      <c r="J18" s="36">
        <f t="shared" si="3"/>
        <v>100</v>
      </c>
    </row>
    <row r="19" spans="1:11" ht="15" customHeight="1" thickTop="1">
      <c r="C19" s="82" t="s">
        <v>91</v>
      </c>
      <c r="D19" s="85" t="s">
        <v>9</v>
      </c>
      <c r="E19" s="85"/>
      <c r="F19" s="85"/>
      <c r="G19" s="85"/>
      <c r="H19" s="85"/>
      <c r="I19" s="86" t="s">
        <v>10</v>
      </c>
      <c r="J19" s="89" t="s">
        <v>11</v>
      </c>
    </row>
    <row r="20" spans="1:11" ht="15" customHeight="1">
      <c r="C20" s="83"/>
      <c r="D20" s="92" t="s">
        <v>12</v>
      </c>
      <c r="E20" s="94" t="s">
        <v>102</v>
      </c>
      <c r="F20" s="95"/>
      <c r="G20" s="94" t="s">
        <v>13</v>
      </c>
      <c r="H20" s="95"/>
      <c r="I20" s="87"/>
      <c r="J20" s="90"/>
    </row>
    <row r="21" spans="1:11" ht="15" customHeight="1">
      <c r="C21" s="84"/>
      <c r="D21" s="93"/>
      <c r="E21" s="77" t="s">
        <v>101</v>
      </c>
      <c r="F21" s="77" t="s">
        <v>14</v>
      </c>
      <c r="G21" s="77" t="s">
        <v>101</v>
      </c>
      <c r="H21" s="23" t="s">
        <v>14</v>
      </c>
      <c r="I21" s="88"/>
      <c r="J21" s="91"/>
    </row>
    <row r="22" spans="1:11" ht="20.100000000000001" customHeight="1">
      <c r="C22" s="79" t="s">
        <v>121</v>
      </c>
      <c r="D22" s="25">
        <v>3330013</v>
      </c>
      <c r="E22" s="26">
        <v>3227</v>
      </c>
      <c r="F22" s="26">
        <v>196148</v>
      </c>
      <c r="G22" s="26">
        <v>64</v>
      </c>
      <c r="H22" s="26">
        <v>25312</v>
      </c>
      <c r="I22" s="26">
        <v>2469679</v>
      </c>
      <c r="J22" s="33">
        <v>69.539568511431739</v>
      </c>
    </row>
    <row r="23" spans="1:11" ht="20.100000000000001" customHeight="1">
      <c r="C23" s="17" t="s">
        <v>104</v>
      </c>
      <c r="D23" s="25">
        <v>3330947</v>
      </c>
      <c r="E23" s="26">
        <v>3244</v>
      </c>
      <c r="F23" s="26">
        <v>203442</v>
      </c>
      <c r="G23" s="26">
        <v>80</v>
      </c>
      <c r="H23" s="26">
        <v>26341</v>
      </c>
      <c r="I23" s="26">
        <v>2475161</v>
      </c>
      <c r="J23" s="33">
        <v>69.512740365037502</v>
      </c>
    </row>
    <row r="24" spans="1:11" ht="20.100000000000001" customHeight="1">
      <c r="C24" s="17" t="s">
        <v>116</v>
      </c>
      <c r="D24" s="25">
        <v>3327793</v>
      </c>
      <c r="E24" s="26">
        <v>3241</v>
      </c>
      <c r="F24" s="26">
        <v>204683</v>
      </c>
      <c r="G24" s="26">
        <v>80</v>
      </c>
      <c r="H24" s="26">
        <v>26341</v>
      </c>
      <c r="I24" s="26">
        <v>2482314</v>
      </c>
      <c r="J24" s="33">
        <v>69.751099873918776</v>
      </c>
    </row>
    <row r="25" spans="1:11" s="18" customFormat="1" ht="20.100000000000001" customHeight="1">
      <c r="A25" s="11"/>
      <c r="C25" s="80" t="s">
        <v>122</v>
      </c>
      <c r="D25" s="27">
        <v>3324623</v>
      </c>
      <c r="E25" s="28">
        <v>3241</v>
      </c>
      <c r="F25" s="28">
        <v>204938</v>
      </c>
      <c r="G25" s="28">
        <v>89</v>
      </c>
      <c r="H25" s="28">
        <v>27555</v>
      </c>
      <c r="I25" s="28">
        <v>2482791</v>
      </c>
      <c r="J25" s="34">
        <v>69.797864337288971</v>
      </c>
      <c r="K25" s="19"/>
    </row>
    <row r="26" spans="1:11" ht="20.100000000000001" customHeight="1">
      <c r="C26" s="17"/>
      <c r="D26" s="27"/>
      <c r="E26" s="28"/>
      <c r="F26" s="28"/>
      <c r="G26" s="28"/>
      <c r="H26" s="28"/>
      <c r="I26" s="37"/>
      <c r="J26" s="38"/>
    </row>
    <row r="27" spans="1:11" ht="20.100000000000001" customHeight="1">
      <c r="C27" s="20" t="s">
        <v>123</v>
      </c>
      <c r="D27" s="29">
        <f>SUM(D29:D34)</f>
        <v>3323873</v>
      </c>
      <c r="E27" s="30">
        <f t="shared" ref="E27:F27" si="4">SUM(E29:E34)</f>
        <v>3239</v>
      </c>
      <c r="F27" s="30">
        <f t="shared" si="4"/>
        <v>204046</v>
      </c>
      <c r="G27" s="30">
        <f>SUM(G29:G34)</f>
        <v>83</v>
      </c>
      <c r="H27" s="30">
        <f t="shared" ref="H27:I27" si="5">SUM(H29:H34)</f>
        <v>26854</v>
      </c>
      <c r="I27" s="30">
        <f t="shared" si="5"/>
        <v>2492668</v>
      </c>
      <c r="J27" s="35">
        <f>I27/D11*100</f>
        <v>70.121720852498882</v>
      </c>
    </row>
    <row r="28" spans="1:11" ht="20.100000000000001" customHeight="1">
      <c r="C28" s="20"/>
      <c r="D28" s="29"/>
      <c r="E28" s="30"/>
      <c r="F28" s="30"/>
      <c r="G28" s="30"/>
      <c r="H28" s="30"/>
      <c r="I28" s="30"/>
      <c r="J28" s="35"/>
    </row>
    <row r="29" spans="1:11" ht="30" customHeight="1">
      <c r="C29" s="1" t="s">
        <v>5</v>
      </c>
      <c r="D29" s="27">
        <v>279035</v>
      </c>
      <c r="E29" s="28">
        <v>223</v>
      </c>
      <c r="F29" s="28">
        <v>17112</v>
      </c>
      <c r="G29" s="28" t="s">
        <v>117</v>
      </c>
      <c r="H29" s="28" t="s">
        <v>117</v>
      </c>
      <c r="I29" s="37">
        <v>277378</v>
      </c>
      <c r="J29" s="38">
        <f t="shared" ref="J29:J32" si="6">I29/D13*100</f>
        <v>93.662269075830579</v>
      </c>
    </row>
    <row r="30" spans="1:11" ht="30" customHeight="1">
      <c r="C30" s="1" t="s">
        <v>6</v>
      </c>
      <c r="D30" s="27">
        <v>501202</v>
      </c>
      <c r="E30" s="28">
        <v>600</v>
      </c>
      <c r="F30" s="28">
        <v>24937</v>
      </c>
      <c r="G30" s="28">
        <v>23</v>
      </c>
      <c r="H30" s="28">
        <v>14435</v>
      </c>
      <c r="I30" s="37">
        <v>443843</v>
      </c>
      <c r="J30" s="38">
        <f t="shared" si="6"/>
        <v>82.105872646483178</v>
      </c>
    </row>
    <row r="31" spans="1:11" ht="30" customHeight="1">
      <c r="C31" s="1" t="s">
        <v>7</v>
      </c>
      <c r="D31" s="27">
        <v>1210162</v>
      </c>
      <c r="E31" s="28">
        <v>1063</v>
      </c>
      <c r="F31" s="28">
        <v>40402</v>
      </c>
      <c r="G31" s="28">
        <v>9</v>
      </c>
      <c r="H31" s="28">
        <v>2655</v>
      </c>
      <c r="I31" s="37">
        <v>974830</v>
      </c>
      <c r="J31" s="38">
        <f t="shared" si="6"/>
        <v>77.786085273204435</v>
      </c>
    </row>
    <row r="32" spans="1:11" ht="30" customHeight="1">
      <c r="C32" s="1" t="s">
        <v>8</v>
      </c>
      <c r="D32" s="27">
        <v>1192341</v>
      </c>
      <c r="E32" s="28">
        <v>926</v>
      </c>
      <c r="F32" s="28">
        <v>25536</v>
      </c>
      <c r="G32" s="28">
        <v>19</v>
      </c>
      <c r="H32" s="28">
        <v>3521</v>
      </c>
      <c r="I32" s="37">
        <v>796617</v>
      </c>
      <c r="J32" s="38">
        <f t="shared" si="6"/>
        <v>65.221737713669086</v>
      </c>
    </row>
    <row r="33" spans="3:10" ht="30" customHeight="1">
      <c r="C33" s="21" t="s">
        <v>88</v>
      </c>
      <c r="D33" s="27">
        <v>140354</v>
      </c>
      <c r="E33" s="28">
        <v>400</v>
      </c>
      <c r="F33" s="28">
        <v>70223</v>
      </c>
      <c r="G33" s="28">
        <v>26</v>
      </c>
      <c r="H33" s="28">
        <v>3741</v>
      </c>
      <c r="I33" s="28" t="s">
        <v>117</v>
      </c>
      <c r="J33" s="34" t="s">
        <v>117</v>
      </c>
    </row>
    <row r="34" spans="3:10" ht="30" customHeight="1">
      <c r="C34" s="22" t="s">
        <v>90</v>
      </c>
      <c r="D34" s="31">
        <v>779</v>
      </c>
      <c r="E34" s="32">
        <v>27</v>
      </c>
      <c r="F34" s="32">
        <v>25836</v>
      </c>
      <c r="G34" s="32">
        <v>6</v>
      </c>
      <c r="H34" s="32">
        <v>2502</v>
      </c>
      <c r="I34" s="32" t="s">
        <v>117</v>
      </c>
      <c r="J34" s="36" t="s">
        <v>117</v>
      </c>
    </row>
    <row r="35" spans="3:10" ht="13.5" customHeight="1">
      <c r="C35" s="4" t="s">
        <v>93</v>
      </c>
    </row>
    <row r="36" spans="3:10" ht="13.5" customHeight="1">
      <c r="C36" s="4" t="s">
        <v>109</v>
      </c>
    </row>
    <row r="37" spans="3:10" ht="13.5" customHeight="1">
      <c r="C37" s="4" t="s">
        <v>110</v>
      </c>
    </row>
    <row r="38" spans="3:10" ht="13.5" customHeight="1">
      <c r="C38" s="4" t="s">
        <v>106</v>
      </c>
      <c r="D38" s="24"/>
    </row>
    <row r="39" spans="3:10" ht="13.5" customHeight="1">
      <c r="C39" s="4" t="s">
        <v>108</v>
      </c>
    </row>
    <row r="40" spans="3:10" ht="13.5" customHeight="1">
      <c r="C40" s="4" t="s">
        <v>111</v>
      </c>
    </row>
    <row r="41" spans="3:10" ht="13.5" customHeight="1">
      <c r="C41" s="4" t="s">
        <v>112</v>
      </c>
    </row>
    <row r="42" spans="3:10" ht="13.5" customHeight="1">
      <c r="C42" s="4" t="s">
        <v>113</v>
      </c>
    </row>
    <row r="43" spans="3:10" ht="13.5" customHeight="1">
      <c r="C43" s="4" t="s">
        <v>114</v>
      </c>
    </row>
    <row r="44" spans="3:10" ht="13.5" customHeight="1">
      <c r="C44" s="4" t="s">
        <v>115</v>
      </c>
    </row>
  </sheetData>
  <mergeCells count="8">
    <mergeCell ref="C3:J3"/>
    <mergeCell ref="C19:C21"/>
    <mergeCell ref="D19:H19"/>
    <mergeCell ref="I19:I21"/>
    <mergeCell ref="J19:J21"/>
    <mergeCell ref="D20:D21"/>
    <mergeCell ref="E20:F20"/>
    <mergeCell ref="G20:H20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&amp;L埼玉県統計年鑑&amp;C&amp;F&amp;R8 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3"/>
  <sheetViews>
    <sheetView zoomScaleNormal="100" workbookViewId="0"/>
  </sheetViews>
  <sheetFormatPr defaultColWidth="8.625" defaultRowHeight="13.5" customHeight="1"/>
  <cols>
    <col min="1" max="2" width="4.625" style="8" customWidth="1"/>
    <col min="3" max="3" width="13" style="4" customWidth="1"/>
    <col min="4" max="11" width="12.125" style="4" customWidth="1"/>
    <col min="12" max="12" width="4.625" style="4" customWidth="1"/>
    <col min="13" max="13" width="13" style="4" customWidth="1"/>
    <col min="14" max="20" width="12.125" style="4" customWidth="1"/>
    <col min="21" max="21" width="12.125" style="71" customWidth="1"/>
    <col min="22" max="22" width="4.625" style="4" customWidth="1"/>
    <col min="23" max="16384" width="8.625" style="4"/>
  </cols>
  <sheetData>
    <row r="1" spans="1:21" s="11" customFormat="1" ht="13.5" customHeight="1">
      <c r="A1" s="75">
        <v>2020</v>
      </c>
    </row>
    <row r="2" spans="1:21" ht="13.5" customHeight="1">
      <c r="U2" s="4"/>
    </row>
    <row r="3" spans="1:21" ht="21">
      <c r="C3" s="81" t="s">
        <v>103</v>
      </c>
      <c r="D3" s="81"/>
      <c r="E3" s="81"/>
      <c r="F3" s="81"/>
      <c r="G3" s="81"/>
      <c r="H3" s="81"/>
      <c r="I3" s="81"/>
      <c r="J3" s="81"/>
      <c r="K3" s="81"/>
      <c r="L3" s="6"/>
      <c r="M3" s="81" t="s">
        <v>103</v>
      </c>
      <c r="N3" s="81"/>
      <c r="O3" s="81"/>
      <c r="P3" s="81"/>
      <c r="Q3" s="81"/>
      <c r="R3" s="81"/>
      <c r="S3" s="81"/>
      <c r="T3" s="81"/>
      <c r="U3" s="81"/>
    </row>
    <row r="4" spans="1:21" ht="15" thickBot="1">
      <c r="C4" s="41" t="s">
        <v>85</v>
      </c>
      <c r="E4" s="13"/>
      <c r="F4" s="7"/>
      <c r="G4" s="7"/>
      <c r="H4" s="7"/>
      <c r="I4" s="7"/>
      <c r="J4" s="7"/>
      <c r="K4" s="14" t="s">
        <v>76</v>
      </c>
      <c r="M4" s="13"/>
      <c r="T4" s="42"/>
      <c r="U4" s="43" t="s">
        <v>76</v>
      </c>
    </row>
    <row r="5" spans="1:21" ht="14.25" customHeight="1" thickTop="1">
      <c r="C5" s="82" t="s">
        <v>98</v>
      </c>
      <c r="D5" s="96" t="s">
        <v>0</v>
      </c>
      <c r="E5" s="96" t="s">
        <v>1</v>
      </c>
      <c r="F5" s="96" t="s">
        <v>2</v>
      </c>
      <c r="G5" s="98" t="s">
        <v>124</v>
      </c>
      <c r="H5" s="96" t="s">
        <v>3</v>
      </c>
      <c r="I5" s="98" t="s">
        <v>4</v>
      </c>
      <c r="J5" s="98" t="s">
        <v>125</v>
      </c>
      <c r="K5" s="100" t="s">
        <v>92</v>
      </c>
      <c r="M5" s="82" t="s">
        <v>99</v>
      </c>
      <c r="N5" s="96" t="s">
        <v>0</v>
      </c>
      <c r="O5" s="96" t="s">
        <v>1</v>
      </c>
      <c r="P5" s="96" t="s">
        <v>2</v>
      </c>
      <c r="Q5" s="98" t="s">
        <v>124</v>
      </c>
      <c r="R5" s="96" t="s">
        <v>3</v>
      </c>
      <c r="S5" s="98" t="s">
        <v>4</v>
      </c>
      <c r="T5" s="98" t="s">
        <v>125</v>
      </c>
      <c r="U5" s="100" t="s">
        <v>92</v>
      </c>
    </row>
    <row r="6" spans="1:21" ht="14.25" customHeight="1">
      <c r="C6" s="84"/>
      <c r="D6" s="97"/>
      <c r="E6" s="97"/>
      <c r="F6" s="97"/>
      <c r="G6" s="99"/>
      <c r="H6" s="97"/>
      <c r="I6" s="99"/>
      <c r="J6" s="99"/>
      <c r="K6" s="101"/>
      <c r="L6" s="44"/>
      <c r="M6" s="84"/>
      <c r="N6" s="97"/>
      <c r="O6" s="97"/>
      <c r="P6" s="97"/>
      <c r="Q6" s="99"/>
      <c r="R6" s="97"/>
      <c r="S6" s="99"/>
      <c r="T6" s="99"/>
      <c r="U6" s="101"/>
    </row>
    <row r="7" spans="1:21" ht="17.25" customHeight="1">
      <c r="C7" s="79" t="s">
        <v>121</v>
      </c>
      <c r="D7" s="45">
        <v>43546.171999999999</v>
      </c>
      <c r="E7" s="46">
        <v>22591.898000000005</v>
      </c>
      <c r="F7" s="46">
        <v>20954.273999999994</v>
      </c>
      <c r="G7" s="47">
        <v>51.880330606327469</v>
      </c>
      <c r="H7" s="46">
        <v>30528.261999999995</v>
      </c>
      <c r="I7" s="46">
        <v>13017.91</v>
      </c>
      <c r="J7" s="47">
        <v>70.105500892248344</v>
      </c>
      <c r="K7" s="47">
        <v>8.8732897118947704</v>
      </c>
      <c r="M7" s="5" t="s">
        <v>65</v>
      </c>
      <c r="N7" s="40">
        <v>399.53099999999995</v>
      </c>
      <c r="O7" s="40">
        <v>226.637</v>
      </c>
      <c r="P7" s="40">
        <v>172.89400000000001</v>
      </c>
      <c r="Q7" s="40">
        <v>56.725760954719419</v>
      </c>
      <c r="R7" s="40">
        <v>312.29200000000003</v>
      </c>
      <c r="S7" s="40">
        <v>87.239000000000004</v>
      </c>
      <c r="T7" s="40">
        <v>78.164648049838462</v>
      </c>
      <c r="U7" s="40">
        <v>8.8785562654006558</v>
      </c>
    </row>
    <row r="8" spans="1:21" ht="17.25" customHeight="1">
      <c r="C8" s="17" t="s">
        <v>104</v>
      </c>
      <c r="D8" s="45">
        <v>43637.959999999992</v>
      </c>
      <c r="E8" s="46">
        <v>22774.303999999993</v>
      </c>
      <c r="F8" s="46">
        <v>20863.656000000003</v>
      </c>
      <c r="G8" s="47">
        <v>52.189204078284135</v>
      </c>
      <c r="H8" s="46">
        <v>30689.101999999999</v>
      </c>
      <c r="I8" s="46">
        <v>12948.858000000002</v>
      </c>
      <c r="J8" s="47">
        <v>70.326619301177232</v>
      </c>
      <c r="K8" s="47">
        <v>9.0041605977914685</v>
      </c>
      <c r="M8" s="5" t="s">
        <v>66</v>
      </c>
      <c r="N8" s="40">
        <v>500.53800000000001</v>
      </c>
      <c r="O8" s="40">
        <v>404.75700000000001</v>
      </c>
      <c r="P8" s="40">
        <v>95.781000000000006</v>
      </c>
      <c r="Q8" s="40">
        <v>80.864389916449895</v>
      </c>
      <c r="R8" s="40">
        <v>447.245</v>
      </c>
      <c r="S8" s="40">
        <v>53.296999999999997</v>
      </c>
      <c r="T8" s="40">
        <v>89.352856326592587</v>
      </c>
      <c r="U8" s="40">
        <v>24</v>
      </c>
    </row>
    <row r="9" spans="1:21" ht="17.25" customHeight="1">
      <c r="C9" s="48" t="s">
        <v>116</v>
      </c>
      <c r="D9" s="49">
        <v>43663.817999999992</v>
      </c>
      <c r="E9" s="34">
        <v>22887.922999999995</v>
      </c>
      <c r="F9" s="34">
        <v>20775.895</v>
      </c>
      <c r="G9" s="50">
        <v>52.418510447254057</v>
      </c>
      <c r="H9" s="34">
        <v>30781.106000000007</v>
      </c>
      <c r="I9" s="34">
        <v>12882.713000000002</v>
      </c>
      <c r="J9" s="50">
        <v>70.495681344219634</v>
      </c>
      <c r="K9" s="50">
        <v>9.0580649635357151</v>
      </c>
      <c r="M9" s="5" t="s">
        <v>82</v>
      </c>
      <c r="N9" s="40">
        <v>436.57499999999999</v>
      </c>
      <c r="O9" s="40">
        <v>172.56299999999999</v>
      </c>
      <c r="P9" s="40">
        <v>264.012</v>
      </c>
      <c r="Q9" s="40">
        <v>39.526541831300463</v>
      </c>
      <c r="R9" s="40">
        <v>293.69799999999998</v>
      </c>
      <c r="S9" s="40">
        <v>142.87700000000001</v>
      </c>
      <c r="T9" s="40">
        <v>67.273206207409956</v>
      </c>
      <c r="U9" s="40">
        <v>6.1</v>
      </c>
    </row>
    <row r="10" spans="1:21" ht="17.25" customHeight="1">
      <c r="C10" s="80" t="s">
        <v>122</v>
      </c>
      <c r="D10" s="49">
        <v>43650.268000000004</v>
      </c>
      <c r="E10" s="34">
        <v>23018.154999999999</v>
      </c>
      <c r="F10" s="34">
        <v>20632.123</v>
      </c>
      <c r="G10" s="50">
        <v>52.733135567460884</v>
      </c>
      <c r="H10" s="34">
        <v>30875.178999999996</v>
      </c>
      <c r="I10" s="34">
        <v>12775.089</v>
      </c>
      <c r="J10" s="50">
        <v>70.73308003515578</v>
      </c>
      <c r="K10" s="50">
        <v>9.131916440925405</v>
      </c>
      <c r="M10" s="5" t="s">
        <v>67</v>
      </c>
      <c r="N10" s="40">
        <v>679.64800000000002</v>
      </c>
      <c r="O10" s="40">
        <v>379.358</v>
      </c>
      <c r="P10" s="40">
        <v>300.28999999999996</v>
      </c>
      <c r="Q10" s="40">
        <v>55.816834596732427</v>
      </c>
      <c r="R10" s="40">
        <v>495.66500000000002</v>
      </c>
      <c r="S10" s="40">
        <v>183.983</v>
      </c>
      <c r="T10" s="40">
        <v>72.92966359056453</v>
      </c>
      <c r="U10" s="40">
        <v>10.4</v>
      </c>
    </row>
    <row r="11" spans="1:21" ht="17.25" customHeight="1">
      <c r="C11" s="51"/>
      <c r="D11" s="52"/>
      <c r="E11" s="53"/>
      <c r="F11" s="53"/>
      <c r="G11" s="54"/>
      <c r="H11" s="53"/>
      <c r="I11" s="53"/>
      <c r="J11" s="54"/>
      <c r="K11" s="54"/>
      <c r="M11" s="5" t="s">
        <v>68</v>
      </c>
      <c r="N11" s="40">
        <v>522.20299999999997</v>
      </c>
      <c r="O11" s="40">
        <v>315.62199999999996</v>
      </c>
      <c r="P11" s="40">
        <v>206.58099999999999</v>
      </c>
      <c r="Q11" s="40">
        <v>60.440480043201589</v>
      </c>
      <c r="R11" s="40">
        <v>422.56799999999998</v>
      </c>
      <c r="S11" s="40">
        <v>99.634999999999991</v>
      </c>
      <c r="T11" s="40">
        <v>80.920255149817208</v>
      </c>
      <c r="U11" s="40">
        <v>9.0813300330285909</v>
      </c>
    </row>
    <row r="12" spans="1:21" ht="17.25" customHeight="1">
      <c r="C12" s="20" t="s">
        <v>126</v>
      </c>
      <c r="D12" s="52">
        <v>43722.758999999998</v>
      </c>
      <c r="E12" s="35">
        <v>23239.580999999991</v>
      </c>
      <c r="F12" s="35">
        <v>20483.178</v>
      </c>
      <c r="G12" s="54">
        <v>53.152137540085228</v>
      </c>
      <c r="H12" s="35">
        <v>31005.70299999999</v>
      </c>
      <c r="I12" s="35">
        <v>12717.058999999999</v>
      </c>
      <c r="J12" s="54">
        <v>70.914333196585304</v>
      </c>
      <c r="K12" s="54">
        <v>9.131916440925405</v>
      </c>
      <c r="M12" s="55"/>
      <c r="N12" s="40"/>
      <c r="O12" s="40"/>
      <c r="P12" s="40"/>
      <c r="Q12" s="40"/>
      <c r="R12" s="40"/>
      <c r="S12" s="40"/>
      <c r="T12" s="40"/>
      <c r="U12" s="40"/>
    </row>
    <row r="13" spans="1:21" ht="17.25" customHeight="1">
      <c r="C13" s="20" t="s">
        <v>77</v>
      </c>
      <c r="D13" s="52">
        <v>35037.417999999991</v>
      </c>
      <c r="E13" s="35">
        <v>19153.126999999997</v>
      </c>
      <c r="F13" s="35">
        <v>15884.291000000001</v>
      </c>
      <c r="G13" s="54">
        <v>54.664778666053536</v>
      </c>
      <c r="H13" s="35">
        <v>26290.594000000008</v>
      </c>
      <c r="I13" s="35">
        <v>8746.8279999999995</v>
      </c>
      <c r="J13" s="54">
        <v>75.035763194650968</v>
      </c>
      <c r="K13" s="54">
        <v>10.028312882440138</v>
      </c>
      <c r="M13" s="5" t="s">
        <v>70</v>
      </c>
      <c r="N13" s="40">
        <v>306.76499999999999</v>
      </c>
      <c r="O13" s="40">
        <v>243.46299999999999</v>
      </c>
      <c r="P13" s="40">
        <v>63.302</v>
      </c>
      <c r="Q13" s="40">
        <v>79.364660244812811</v>
      </c>
      <c r="R13" s="40">
        <v>270.89999999999998</v>
      </c>
      <c r="S13" s="40">
        <v>35.864999999999995</v>
      </c>
      <c r="T13" s="40">
        <v>88.308640164295142</v>
      </c>
      <c r="U13" s="40">
        <v>16.927199058946545</v>
      </c>
    </row>
    <row r="14" spans="1:21" ht="17.25" customHeight="1">
      <c r="C14" s="20" t="s">
        <v>78</v>
      </c>
      <c r="D14" s="52">
        <v>8439.8360000000011</v>
      </c>
      <c r="E14" s="35">
        <v>4039.5550000000007</v>
      </c>
      <c r="F14" s="35">
        <v>4400.2809999999999</v>
      </c>
      <c r="G14" s="54">
        <v>47.862956104834268</v>
      </c>
      <c r="H14" s="35">
        <v>4638.7579999999998</v>
      </c>
      <c r="I14" s="35">
        <v>3801.0770000000002</v>
      </c>
      <c r="J14" s="54">
        <v>54.962655672456187</v>
      </c>
      <c r="K14" s="54">
        <v>5.8</v>
      </c>
      <c r="M14" s="5" t="s">
        <v>72</v>
      </c>
      <c r="N14" s="40">
        <v>649.12300000000005</v>
      </c>
      <c r="O14" s="40">
        <v>194.91899999999998</v>
      </c>
      <c r="P14" s="40">
        <v>454.20400000000001</v>
      </c>
      <c r="Q14" s="40">
        <v>30.028053234903087</v>
      </c>
      <c r="R14" s="40">
        <v>358.34799999999996</v>
      </c>
      <c r="S14" s="40">
        <v>290.77499999999998</v>
      </c>
      <c r="T14" s="40">
        <v>55.204945749880984</v>
      </c>
      <c r="U14" s="40">
        <v>5.8195961106955867</v>
      </c>
    </row>
    <row r="15" spans="1:21" ht="17.25" customHeight="1">
      <c r="C15" s="20" t="s">
        <v>79</v>
      </c>
      <c r="D15" s="52">
        <v>245.505</v>
      </c>
      <c r="E15" s="35">
        <v>46.899000000000001</v>
      </c>
      <c r="F15" s="35">
        <v>198.60600000000002</v>
      </c>
      <c r="G15" s="54">
        <v>19.103073257163803</v>
      </c>
      <c r="H15" s="35">
        <v>76.350999999999999</v>
      </c>
      <c r="I15" s="35">
        <v>169.154</v>
      </c>
      <c r="J15" s="54">
        <v>31.099570273517852</v>
      </c>
      <c r="K15" s="54">
        <v>0.58224815424482934</v>
      </c>
      <c r="M15" s="5" t="s">
        <v>73</v>
      </c>
      <c r="N15" s="40">
        <v>538.12300000000005</v>
      </c>
      <c r="O15" s="40">
        <v>300.90199999999999</v>
      </c>
      <c r="P15" s="40">
        <v>237.221</v>
      </c>
      <c r="Q15" s="40">
        <v>55.916955788918138</v>
      </c>
      <c r="R15" s="40">
        <v>353.38299999999998</v>
      </c>
      <c r="S15" s="40">
        <v>184.73999999999998</v>
      </c>
      <c r="T15" s="40">
        <v>65.669558818337052</v>
      </c>
      <c r="U15" s="40">
        <v>12.5</v>
      </c>
    </row>
    <row r="16" spans="1:21" ht="17.25" customHeight="1">
      <c r="C16" s="17"/>
      <c r="D16" s="49"/>
      <c r="E16" s="34"/>
      <c r="F16" s="34"/>
      <c r="G16" s="56"/>
      <c r="H16" s="34"/>
      <c r="I16" s="34"/>
      <c r="J16" s="56"/>
      <c r="K16" s="56"/>
      <c r="M16" s="5" t="s">
        <v>86</v>
      </c>
      <c r="N16" s="40">
        <v>285.88499999999999</v>
      </c>
      <c r="O16" s="40">
        <v>253.624</v>
      </c>
      <c r="P16" s="40">
        <v>32.261000000000003</v>
      </c>
      <c r="Q16" s="40">
        <v>88.715392552949609</v>
      </c>
      <c r="R16" s="40">
        <v>257.95100000000002</v>
      </c>
      <c r="S16" s="40">
        <v>27.934000000000001</v>
      </c>
      <c r="T16" s="40">
        <v>90.22893820941988</v>
      </c>
      <c r="U16" s="40">
        <v>14.134380765339522</v>
      </c>
    </row>
    <row r="17" spans="3:21" ht="17.25" customHeight="1">
      <c r="C17" s="17" t="s">
        <v>80</v>
      </c>
      <c r="D17" s="45">
        <v>3900.194</v>
      </c>
      <c r="E17" s="33">
        <v>2563.232</v>
      </c>
      <c r="F17" s="33">
        <v>1336.962</v>
      </c>
      <c r="G17" s="39">
        <v>65.720628255927792</v>
      </c>
      <c r="H17" s="33">
        <v>3255.9880000000003</v>
      </c>
      <c r="I17" s="33">
        <v>644.20600000000002</v>
      </c>
      <c r="J17" s="39">
        <v>83.482719064743975</v>
      </c>
      <c r="K17" s="39">
        <v>10.9</v>
      </c>
      <c r="M17" s="5" t="s">
        <v>94</v>
      </c>
      <c r="N17" s="40">
        <v>420.87200000000001</v>
      </c>
      <c r="O17" s="40">
        <v>223.81399999999999</v>
      </c>
      <c r="P17" s="40">
        <v>197.05799999999999</v>
      </c>
      <c r="Q17" s="40">
        <v>53.178638635974828</v>
      </c>
      <c r="R17" s="40">
        <v>281.642</v>
      </c>
      <c r="S17" s="40">
        <v>139.22999999999999</v>
      </c>
      <c r="T17" s="40">
        <v>66.918683115056353</v>
      </c>
      <c r="U17" s="40">
        <v>9.4</v>
      </c>
    </row>
    <row r="18" spans="3:21" ht="17.25" customHeight="1">
      <c r="C18" s="17" t="s">
        <v>95</v>
      </c>
      <c r="D18" s="45">
        <v>1598.114</v>
      </c>
      <c r="E18" s="33">
        <v>721.5619999999999</v>
      </c>
      <c r="F18" s="33">
        <v>876.55200000000002</v>
      </c>
      <c r="G18" s="39">
        <v>45.150846560383037</v>
      </c>
      <c r="H18" s="33">
        <v>1203.461</v>
      </c>
      <c r="I18" s="33">
        <v>394.65300000000002</v>
      </c>
      <c r="J18" s="39">
        <v>75.305078361118177</v>
      </c>
      <c r="K18" s="39">
        <v>9.1</v>
      </c>
      <c r="M18" s="55"/>
      <c r="N18" s="40"/>
      <c r="O18" s="40"/>
      <c r="P18" s="40"/>
      <c r="Q18" s="40"/>
      <c r="R18" s="40"/>
      <c r="S18" s="40"/>
      <c r="T18" s="40"/>
      <c r="U18" s="40"/>
    </row>
    <row r="19" spans="3:21" ht="17.25" customHeight="1">
      <c r="C19" s="17" t="s">
        <v>23</v>
      </c>
      <c r="D19" s="45">
        <v>2309.3530000000001</v>
      </c>
      <c r="E19" s="33">
        <v>1064.55</v>
      </c>
      <c r="F19" s="33">
        <v>1244.8030000000001</v>
      </c>
      <c r="G19" s="39">
        <v>46.097326827037705</v>
      </c>
      <c r="H19" s="33">
        <v>1696.35</v>
      </c>
      <c r="I19" s="33">
        <v>613.00300000000004</v>
      </c>
      <c r="J19" s="39">
        <v>73.455638873745158</v>
      </c>
      <c r="K19" s="39">
        <v>6.1</v>
      </c>
      <c r="M19" s="55" t="s">
        <v>74</v>
      </c>
      <c r="N19" s="40"/>
      <c r="O19" s="40"/>
      <c r="P19" s="40"/>
      <c r="Q19" s="40"/>
      <c r="R19" s="40"/>
      <c r="S19" s="40"/>
      <c r="T19" s="40"/>
      <c r="U19" s="40"/>
    </row>
    <row r="20" spans="3:21" ht="17.25" customHeight="1">
      <c r="C20" s="17" t="s">
        <v>24</v>
      </c>
      <c r="D20" s="45">
        <v>1168.4949999999999</v>
      </c>
      <c r="E20" s="33">
        <v>943.32899999999995</v>
      </c>
      <c r="F20" s="33">
        <v>225.166</v>
      </c>
      <c r="G20" s="39">
        <v>80.730255585175811</v>
      </c>
      <c r="H20" s="33">
        <v>1111.095</v>
      </c>
      <c r="I20" s="33">
        <v>57.400000000000006</v>
      </c>
      <c r="J20" s="39">
        <v>95.087698278554896</v>
      </c>
      <c r="K20" s="39">
        <v>17.600000000000001</v>
      </c>
      <c r="M20" s="5" t="s">
        <v>75</v>
      </c>
      <c r="N20" s="40">
        <v>276.03800000000001</v>
      </c>
      <c r="O20" s="40">
        <v>188.74800000000002</v>
      </c>
      <c r="P20" s="40">
        <v>87.289999999999992</v>
      </c>
      <c r="Q20" s="40">
        <v>68.377542222447644</v>
      </c>
      <c r="R20" s="40">
        <v>224.90600000000001</v>
      </c>
      <c r="S20" s="40">
        <v>51.132000000000005</v>
      </c>
      <c r="T20" s="40">
        <v>81.476463385475924</v>
      </c>
      <c r="U20" s="40">
        <v>9.9</v>
      </c>
    </row>
    <row r="21" spans="3:21" ht="17.25" customHeight="1">
      <c r="C21" s="5" t="s">
        <v>25</v>
      </c>
      <c r="D21" s="45">
        <v>1109.6369999999999</v>
      </c>
      <c r="E21" s="33">
        <v>413.98599999999999</v>
      </c>
      <c r="F21" s="33">
        <v>695.65100000000007</v>
      </c>
      <c r="G21" s="39">
        <v>37.308236837812728</v>
      </c>
      <c r="H21" s="33">
        <v>779.98399999999992</v>
      </c>
      <c r="I21" s="33">
        <v>329.65299999999996</v>
      </c>
      <c r="J21" s="39">
        <v>70.291816152489503</v>
      </c>
      <c r="K21" s="39">
        <v>5.8437524198152024</v>
      </c>
      <c r="M21" s="57"/>
      <c r="N21" s="58"/>
      <c r="O21" s="58"/>
      <c r="P21" s="58"/>
      <c r="Q21" s="58"/>
      <c r="R21" s="58"/>
      <c r="S21" s="58"/>
      <c r="T21" s="58"/>
      <c r="U21" s="58"/>
    </row>
    <row r="22" spans="3:21" ht="17.25" customHeight="1">
      <c r="C22" s="5"/>
      <c r="D22" s="45"/>
      <c r="E22" s="33"/>
      <c r="F22" s="33"/>
      <c r="G22" s="39"/>
      <c r="H22" s="38"/>
      <c r="I22" s="33"/>
      <c r="J22" s="59"/>
      <c r="K22" s="39"/>
      <c r="M22" s="55" t="s">
        <v>15</v>
      </c>
      <c r="N22" s="60"/>
      <c r="O22" s="60"/>
      <c r="P22" s="60"/>
      <c r="Q22" s="60"/>
      <c r="R22" s="60"/>
      <c r="S22" s="60"/>
      <c r="T22" s="60"/>
      <c r="U22" s="58"/>
    </row>
    <row r="23" spans="3:21" ht="17.25" customHeight="1">
      <c r="C23" s="5" t="s">
        <v>28</v>
      </c>
      <c r="D23" s="45">
        <v>1011.41</v>
      </c>
      <c r="E23" s="33">
        <v>267.822</v>
      </c>
      <c r="F23" s="33">
        <v>743.58800000000008</v>
      </c>
      <c r="G23" s="39">
        <v>26.480062487023069</v>
      </c>
      <c r="H23" s="33">
        <v>579.60599999999999</v>
      </c>
      <c r="I23" s="33">
        <v>431.80399999999997</v>
      </c>
      <c r="J23" s="39">
        <v>57.306730208323032</v>
      </c>
      <c r="K23" s="39">
        <v>4.4000000000000004</v>
      </c>
      <c r="M23" s="5" t="s">
        <v>16</v>
      </c>
      <c r="N23" s="40">
        <v>248.767</v>
      </c>
      <c r="O23" s="40">
        <v>108.22499999999999</v>
      </c>
      <c r="P23" s="40">
        <v>140.542</v>
      </c>
      <c r="Q23" s="40">
        <v>43.504564512174042</v>
      </c>
      <c r="R23" s="40">
        <v>133.37899999999999</v>
      </c>
      <c r="S23" s="40">
        <v>115.38799999999999</v>
      </c>
      <c r="T23" s="40">
        <v>53.616034281074256</v>
      </c>
      <c r="U23" s="58">
        <v>11.7</v>
      </c>
    </row>
    <row r="24" spans="3:21" ht="17.25" customHeight="1">
      <c r="C24" s="5" t="s">
        <v>30</v>
      </c>
      <c r="D24" s="45">
        <v>1146.1280000000002</v>
      </c>
      <c r="E24" s="33">
        <v>541.22400000000005</v>
      </c>
      <c r="F24" s="33">
        <v>604.904</v>
      </c>
      <c r="G24" s="39">
        <v>47.221950776876575</v>
      </c>
      <c r="H24" s="33">
        <v>922.77800000000002</v>
      </c>
      <c r="I24" s="33">
        <v>223.35</v>
      </c>
      <c r="J24" s="39">
        <v>80.512647801990695</v>
      </c>
      <c r="K24" s="39">
        <v>9</v>
      </c>
      <c r="M24" s="5" t="s">
        <v>17</v>
      </c>
      <c r="N24" s="40">
        <v>369.27099999999996</v>
      </c>
      <c r="O24" s="40">
        <v>142.874</v>
      </c>
      <c r="P24" s="40">
        <v>226.39699999999999</v>
      </c>
      <c r="Q24" s="40">
        <v>38.690825978752734</v>
      </c>
      <c r="R24" s="40">
        <v>196.08100000000002</v>
      </c>
      <c r="S24" s="40">
        <v>173.19</v>
      </c>
      <c r="T24" s="40">
        <v>53.099485201924885</v>
      </c>
      <c r="U24" s="58">
        <v>3.4740133076139492</v>
      </c>
    </row>
    <row r="25" spans="3:21" ht="17.25" customHeight="1">
      <c r="C25" s="5" t="s">
        <v>31</v>
      </c>
      <c r="D25" s="45">
        <v>1016.329</v>
      </c>
      <c r="E25" s="33">
        <v>286.61699999999996</v>
      </c>
      <c r="F25" s="33">
        <v>729.71199999999999</v>
      </c>
      <c r="G25" s="39">
        <v>28.201202563343166</v>
      </c>
      <c r="H25" s="33">
        <v>418.30399999999997</v>
      </c>
      <c r="I25" s="33">
        <v>598.02499999999998</v>
      </c>
      <c r="J25" s="39">
        <v>41.158325699650405</v>
      </c>
      <c r="K25" s="39">
        <v>4.4639004427350661</v>
      </c>
      <c r="M25" s="5" t="s">
        <v>18</v>
      </c>
      <c r="N25" s="60">
        <v>345.81099999999998</v>
      </c>
      <c r="O25" s="58">
        <v>59.181000000000004</v>
      </c>
      <c r="P25" s="58">
        <v>286.63</v>
      </c>
      <c r="Q25" s="58">
        <v>17.11368348606609</v>
      </c>
      <c r="R25" s="58">
        <v>115.379</v>
      </c>
      <c r="S25" s="58">
        <v>230.43199999999999</v>
      </c>
      <c r="T25" s="58">
        <v>33.364757049370901</v>
      </c>
      <c r="U25" s="61">
        <v>3.9</v>
      </c>
    </row>
    <row r="26" spans="3:21" ht="17.25" customHeight="1">
      <c r="C26" s="5" t="s">
        <v>33</v>
      </c>
      <c r="D26" s="45">
        <v>1962.4860000000001</v>
      </c>
      <c r="E26" s="33">
        <v>1101.5839999999998</v>
      </c>
      <c r="F26" s="33">
        <v>860.90199999999993</v>
      </c>
      <c r="G26" s="39">
        <v>56.132069222404631</v>
      </c>
      <c r="H26" s="33">
        <v>1368.3909999999998</v>
      </c>
      <c r="I26" s="33">
        <v>594.09500000000003</v>
      </c>
      <c r="J26" s="39">
        <v>69.727427354895767</v>
      </c>
      <c r="K26" s="39">
        <v>7.1</v>
      </c>
      <c r="M26" s="5"/>
      <c r="N26" s="60"/>
      <c r="O26" s="58"/>
      <c r="P26" s="58"/>
      <c r="Q26" s="58"/>
      <c r="R26" s="58"/>
      <c r="S26" s="58"/>
      <c r="T26" s="58"/>
      <c r="U26" s="62"/>
    </row>
    <row r="27" spans="3:21" ht="17.25" customHeight="1">
      <c r="C27" s="5" t="s">
        <v>35</v>
      </c>
      <c r="D27" s="45">
        <v>1097.0049999999999</v>
      </c>
      <c r="E27" s="33">
        <v>468.90199999999999</v>
      </c>
      <c r="F27" s="33">
        <v>628.10300000000007</v>
      </c>
      <c r="G27" s="39">
        <v>42.743834348977444</v>
      </c>
      <c r="H27" s="33">
        <v>710.25099999999998</v>
      </c>
      <c r="I27" s="33">
        <v>386.75400000000002</v>
      </c>
      <c r="J27" s="39">
        <v>64.744554491547433</v>
      </c>
      <c r="K27" s="39">
        <v>7.4</v>
      </c>
      <c r="M27" s="55" t="s">
        <v>19</v>
      </c>
      <c r="N27" s="60"/>
      <c r="O27" s="62"/>
      <c r="P27" s="62"/>
      <c r="Q27" s="62"/>
      <c r="R27" s="62"/>
      <c r="S27" s="62"/>
      <c r="T27" s="62"/>
      <c r="U27" s="58"/>
    </row>
    <row r="28" spans="3:21" ht="17.25" customHeight="1">
      <c r="C28" s="5"/>
      <c r="D28" s="38"/>
      <c r="E28" s="33"/>
      <c r="F28" s="33"/>
      <c r="G28" s="39"/>
      <c r="H28" s="38"/>
      <c r="I28" s="33"/>
      <c r="J28" s="39"/>
      <c r="K28" s="39"/>
      <c r="M28" s="5" t="s">
        <v>20</v>
      </c>
      <c r="N28" s="60">
        <v>402.38100000000003</v>
      </c>
      <c r="O28" s="61">
        <v>183.619</v>
      </c>
      <c r="P28" s="61">
        <v>218.762</v>
      </c>
      <c r="Q28" s="61">
        <v>45.633118859985935</v>
      </c>
      <c r="R28" s="61">
        <v>196.11699999999999</v>
      </c>
      <c r="S28" s="61">
        <v>206.26400000000001</v>
      </c>
      <c r="T28" s="61">
        <v>48.739130326730134</v>
      </c>
      <c r="U28" s="61">
        <v>13.4</v>
      </c>
    </row>
    <row r="29" spans="3:21" ht="17.25" customHeight="1">
      <c r="C29" s="5" t="s">
        <v>37</v>
      </c>
      <c r="D29" s="45">
        <v>954.72399999999993</v>
      </c>
      <c r="E29" s="33">
        <v>359.85199999999998</v>
      </c>
      <c r="F29" s="33">
        <v>594.87200000000007</v>
      </c>
      <c r="G29" s="39">
        <v>37.691730803876304</v>
      </c>
      <c r="H29" s="33">
        <v>545.04499999999996</v>
      </c>
      <c r="I29" s="33">
        <v>409.67900000000003</v>
      </c>
      <c r="J29" s="39">
        <v>57.08927396818347</v>
      </c>
      <c r="K29" s="39">
        <v>8.5</v>
      </c>
      <c r="M29" s="5" t="s">
        <v>21</v>
      </c>
      <c r="N29" s="40">
        <v>436.50699999999995</v>
      </c>
      <c r="O29" s="40">
        <v>215.43799999999999</v>
      </c>
      <c r="P29" s="40">
        <v>221.06900000000002</v>
      </c>
      <c r="Q29" s="40">
        <v>49.354993161621699</v>
      </c>
      <c r="R29" s="40">
        <v>208.79700000000003</v>
      </c>
      <c r="S29" s="40">
        <v>227.71</v>
      </c>
      <c r="T29" s="40">
        <v>47.833597170263033</v>
      </c>
      <c r="U29" s="61">
        <v>7.3</v>
      </c>
    </row>
    <row r="30" spans="3:21" ht="17.25" customHeight="1">
      <c r="C30" s="5" t="s">
        <v>39</v>
      </c>
      <c r="D30" s="45">
        <v>1056.671</v>
      </c>
      <c r="E30" s="33">
        <v>686.23500000000001</v>
      </c>
      <c r="F30" s="33">
        <v>370.43599999999998</v>
      </c>
      <c r="G30" s="39">
        <v>64.943109066114232</v>
      </c>
      <c r="H30" s="33">
        <v>894.54</v>
      </c>
      <c r="I30" s="33">
        <v>162.131</v>
      </c>
      <c r="J30" s="39">
        <v>84.656435162884179</v>
      </c>
      <c r="K30" s="39">
        <v>11.384539890319029</v>
      </c>
      <c r="M30" s="5" t="s">
        <v>22</v>
      </c>
      <c r="N30" s="40">
        <v>591.64199999999994</v>
      </c>
      <c r="O30" s="40">
        <v>247.60600000000002</v>
      </c>
      <c r="P30" s="40">
        <v>344.036</v>
      </c>
      <c r="Q30" s="40">
        <v>41.850646167783907</v>
      </c>
      <c r="R30" s="40">
        <v>266.65600000000001</v>
      </c>
      <c r="S30" s="40">
        <v>324.98600000000005</v>
      </c>
      <c r="T30" s="40">
        <v>45.070498713749203</v>
      </c>
      <c r="U30" s="40">
        <v>5.155623771313433</v>
      </c>
    </row>
    <row r="31" spans="3:21" ht="17.25" customHeight="1">
      <c r="C31" s="5" t="s">
        <v>40</v>
      </c>
      <c r="D31" s="45">
        <v>847.702</v>
      </c>
      <c r="E31" s="33">
        <v>373.21100000000001</v>
      </c>
      <c r="F31" s="33">
        <v>474.49100000000004</v>
      </c>
      <c r="G31" s="39">
        <v>44.026202604217048</v>
      </c>
      <c r="H31" s="33">
        <v>534.72699999999998</v>
      </c>
      <c r="I31" s="33">
        <v>312.97500000000002</v>
      </c>
      <c r="J31" s="39">
        <v>63.079596367591435</v>
      </c>
      <c r="K31" s="39">
        <v>7.7</v>
      </c>
      <c r="M31" s="5" t="s">
        <v>26</v>
      </c>
      <c r="N31" s="40">
        <v>594.31499999999994</v>
      </c>
      <c r="O31" s="40">
        <v>295.142</v>
      </c>
      <c r="P31" s="40">
        <v>299.173</v>
      </c>
      <c r="Q31" s="40">
        <v>49.660870077315906</v>
      </c>
      <c r="R31" s="40">
        <v>337.084</v>
      </c>
      <c r="S31" s="40">
        <v>257.23099999999999</v>
      </c>
      <c r="T31" s="40">
        <v>56.718070383550817</v>
      </c>
      <c r="U31" s="40">
        <v>6.453586252572082</v>
      </c>
    </row>
    <row r="32" spans="3:21" ht="17.25" customHeight="1">
      <c r="C32" s="5" t="s">
        <v>41</v>
      </c>
      <c r="D32" s="45">
        <v>833.16899999999998</v>
      </c>
      <c r="E32" s="33">
        <v>388.39400000000001</v>
      </c>
      <c r="F32" s="33">
        <v>444.77499999999998</v>
      </c>
      <c r="G32" s="39">
        <v>46.616472768429936</v>
      </c>
      <c r="H32" s="33">
        <v>531.423</v>
      </c>
      <c r="I32" s="33">
        <v>301.74599999999998</v>
      </c>
      <c r="J32" s="39">
        <v>63.783338074268251</v>
      </c>
      <c r="K32" s="39">
        <v>6.2503007381316706</v>
      </c>
      <c r="M32" s="5" t="s">
        <v>27</v>
      </c>
      <c r="N32" s="40">
        <v>520.33399999999995</v>
      </c>
      <c r="O32" s="40">
        <v>288.62</v>
      </c>
      <c r="P32" s="40">
        <v>231.714</v>
      </c>
      <c r="Q32" s="40">
        <v>55.468218490431148</v>
      </c>
      <c r="R32" s="40">
        <v>327.06299999999999</v>
      </c>
      <c r="S32" s="40">
        <v>193.27099999999999</v>
      </c>
      <c r="T32" s="40">
        <v>62.856357647203531</v>
      </c>
      <c r="U32" s="40">
        <v>6.347220460546799</v>
      </c>
    </row>
    <row r="33" spans="3:21" ht="17.25" customHeight="1">
      <c r="C33" s="5" t="s">
        <v>42</v>
      </c>
      <c r="D33" s="45">
        <v>1140.318</v>
      </c>
      <c r="E33" s="33">
        <v>668.48800000000006</v>
      </c>
      <c r="F33" s="33">
        <v>471.83000000000004</v>
      </c>
      <c r="G33" s="39">
        <v>58.622945529229568</v>
      </c>
      <c r="H33" s="33">
        <v>761.899</v>
      </c>
      <c r="I33" s="33">
        <v>378.41899999999998</v>
      </c>
      <c r="J33" s="39">
        <v>66.814607855001853</v>
      </c>
      <c r="K33" s="39">
        <v>6.0806299196017202</v>
      </c>
      <c r="M33" s="57"/>
      <c r="N33" s="58"/>
      <c r="O33" s="58"/>
      <c r="P33" s="58"/>
      <c r="Q33" s="58"/>
      <c r="R33" s="58"/>
      <c r="S33" s="58"/>
      <c r="T33" s="58"/>
      <c r="U33" s="58"/>
    </row>
    <row r="34" spans="3:21" ht="17.25" customHeight="1">
      <c r="D34" s="45"/>
      <c r="E34" s="38"/>
      <c r="F34" s="33"/>
      <c r="G34" s="39"/>
      <c r="H34" s="38"/>
      <c r="I34" s="33"/>
      <c r="J34" s="39"/>
      <c r="K34" s="39"/>
      <c r="M34" s="5" t="s">
        <v>29</v>
      </c>
      <c r="N34" s="40">
        <v>350.34899999999999</v>
      </c>
      <c r="O34" s="40">
        <v>154.22</v>
      </c>
      <c r="P34" s="40">
        <v>196.12899999999999</v>
      </c>
      <c r="Q34" s="40">
        <v>44.01896394737819</v>
      </c>
      <c r="R34" s="40">
        <v>152.38300000000001</v>
      </c>
      <c r="S34" s="40">
        <v>197.96600000000001</v>
      </c>
      <c r="T34" s="40">
        <v>43.494629640729677</v>
      </c>
      <c r="U34" s="40">
        <v>6.9228533655489963</v>
      </c>
    </row>
    <row r="35" spans="3:21" ht="17.25" customHeight="1">
      <c r="C35" s="5" t="s">
        <v>44</v>
      </c>
      <c r="D35" s="45">
        <v>2244.4340000000002</v>
      </c>
      <c r="E35" s="33">
        <v>863.76600000000008</v>
      </c>
      <c r="F35" s="33">
        <v>1380.6679999999999</v>
      </c>
      <c r="G35" s="39">
        <v>38.484802850072668</v>
      </c>
      <c r="H35" s="33">
        <v>1626.7470000000001</v>
      </c>
      <c r="I35" s="33">
        <v>617.68700000000001</v>
      </c>
      <c r="J35" s="39">
        <v>72.47916401195134</v>
      </c>
      <c r="K35" s="39">
        <v>6.3956259650803124</v>
      </c>
      <c r="M35" s="5" t="s">
        <v>87</v>
      </c>
      <c r="N35" s="40">
        <v>477.178</v>
      </c>
      <c r="O35" s="40">
        <v>143.37299999999999</v>
      </c>
      <c r="P35" s="40">
        <v>333.80500000000001</v>
      </c>
      <c r="Q35" s="40">
        <v>30.046020562557366</v>
      </c>
      <c r="R35" s="40">
        <v>182.60399999999998</v>
      </c>
      <c r="S35" s="40">
        <v>294.57399999999996</v>
      </c>
      <c r="T35" s="40">
        <v>38.26748089811349</v>
      </c>
      <c r="U35" s="40">
        <v>0.68213538763312642</v>
      </c>
    </row>
    <row r="36" spans="3:21" ht="17.25" customHeight="1">
      <c r="C36" s="5" t="s">
        <v>45</v>
      </c>
      <c r="D36" s="45">
        <v>785.51</v>
      </c>
      <c r="E36" s="33">
        <v>463.447</v>
      </c>
      <c r="F36" s="33">
        <v>322.06299999999999</v>
      </c>
      <c r="G36" s="39">
        <v>58.999503507275527</v>
      </c>
      <c r="H36" s="33">
        <v>691.84400000000005</v>
      </c>
      <c r="I36" s="33">
        <v>93.666000000000011</v>
      </c>
      <c r="J36" s="39">
        <v>88.075772428104045</v>
      </c>
      <c r="K36" s="39">
        <v>9.8000000000000007</v>
      </c>
      <c r="M36" s="5"/>
      <c r="N36" s="40"/>
      <c r="O36" s="40"/>
      <c r="P36" s="40"/>
      <c r="Q36" s="40"/>
      <c r="R36" s="40"/>
      <c r="S36" s="40"/>
      <c r="T36" s="40"/>
      <c r="U36" s="40"/>
    </row>
    <row r="37" spans="3:21" ht="17.25" customHeight="1">
      <c r="C37" s="5" t="s">
        <v>47</v>
      </c>
      <c r="D37" s="45">
        <v>604.52800000000002</v>
      </c>
      <c r="E37" s="33">
        <v>543.92200000000003</v>
      </c>
      <c r="F37" s="33">
        <v>60.606000000000002</v>
      </c>
      <c r="G37" s="39">
        <v>89.974657914935293</v>
      </c>
      <c r="H37" s="33">
        <v>594.101</v>
      </c>
      <c r="I37" s="33">
        <v>10.427</v>
      </c>
      <c r="J37" s="39">
        <v>98.27518328348728</v>
      </c>
      <c r="K37" s="39">
        <v>22.9</v>
      </c>
      <c r="M37" s="55" t="s">
        <v>32</v>
      </c>
      <c r="N37" s="40"/>
      <c r="O37" s="40"/>
      <c r="P37" s="40"/>
      <c r="Q37" s="40"/>
      <c r="R37" s="40"/>
      <c r="S37" s="40"/>
      <c r="T37" s="40"/>
      <c r="U37" s="40"/>
    </row>
    <row r="38" spans="3:21" ht="17.25" customHeight="1">
      <c r="C38" s="5" t="s">
        <v>49</v>
      </c>
      <c r="D38" s="45">
        <v>1252.1210000000001</v>
      </c>
      <c r="E38" s="33">
        <v>1070.692</v>
      </c>
      <c r="F38" s="33">
        <v>181.429</v>
      </c>
      <c r="G38" s="39">
        <v>85.510266180345184</v>
      </c>
      <c r="H38" s="33">
        <v>1117.117</v>
      </c>
      <c r="I38" s="33">
        <v>135.00400000000002</v>
      </c>
      <c r="J38" s="39">
        <v>89.217974940121593</v>
      </c>
      <c r="K38" s="39">
        <v>19.899999999999999</v>
      </c>
      <c r="M38" s="5" t="s">
        <v>34</v>
      </c>
      <c r="N38" s="40">
        <v>126.313</v>
      </c>
      <c r="O38" s="40">
        <v>63.176000000000002</v>
      </c>
      <c r="P38" s="40">
        <v>63.137</v>
      </c>
      <c r="Q38" s="40">
        <v>50.015437840918992</v>
      </c>
      <c r="R38" s="40">
        <v>77.218999999999994</v>
      </c>
      <c r="S38" s="40">
        <v>49.094000000000001</v>
      </c>
      <c r="T38" s="40">
        <v>61.133058355038671</v>
      </c>
      <c r="U38" s="40">
        <v>5.4</v>
      </c>
    </row>
    <row r="39" spans="3:21" ht="17.25" customHeight="1">
      <c r="C39" s="5" t="s">
        <v>51</v>
      </c>
      <c r="D39" s="45">
        <v>146.297</v>
      </c>
      <c r="E39" s="33">
        <v>129.41900000000001</v>
      </c>
      <c r="F39" s="33">
        <v>16.878</v>
      </c>
      <c r="G39" s="39">
        <v>88.463194734000027</v>
      </c>
      <c r="H39" s="33">
        <v>139.172</v>
      </c>
      <c r="I39" s="33">
        <v>7.125</v>
      </c>
      <c r="J39" s="39">
        <v>95.129770261864564</v>
      </c>
      <c r="K39" s="39">
        <v>17.8</v>
      </c>
      <c r="M39" s="5" t="s">
        <v>36</v>
      </c>
      <c r="N39" s="40">
        <v>192.67400000000001</v>
      </c>
      <c r="O39" s="40">
        <v>37.472999999999999</v>
      </c>
      <c r="P39" s="40">
        <v>155.20099999999999</v>
      </c>
      <c r="Q39" s="40">
        <v>19.448913709166778</v>
      </c>
      <c r="R39" s="40">
        <v>112.11099999999999</v>
      </c>
      <c r="S39" s="40">
        <v>80.563000000000002</v>
      </c>
      <c r="T39" s="40">
        <v>58.186885620270502</v>
      </c>
      <c r="U39" s="40">
        <v>0.9</v>
      </c>
    </row>
    <row r="40" spans="3:21" ht="17.25" customHeight="1">
      <c r="D40" s="45"/>
      <c r="E40" s="33"/>
      <c r="F40" s="33"/>
      <c r="G40" s="39"/>
      <c r="H40" s="38"/>
      <c r="I40" s="33"/>
      <c r="J40" s="39"/>
      <c r="K40" s="39"/>
      <c r="M40" s="5" t="s">
        <v>81</v>
      </c>
      <c r="N40" s="40">
        <v>192.56599999999997</v>
      </c>
      <c r="O40" s="40">
        <v>44.33</v>
      </c>
      <c r="P40" s="40">
        <v>148.23599999999999</v>
      </c>
      <c r="Q40" s="40">
        <v>23.020678624471614</v>
      </c>
      <c r="R40" s="40">
        <v>79.031999999999996</v>
      </c>
      <c r="S40" s="40">
        <v>113.53400000000001</v>
      </c>
      <c r="T40" s="40">
        <v>41.0415130396851</v>
      </c>
      <c r="U40" s="40">
        <v>2.6</v>
      </c>
    </row>
    <row r="41" spans="3:21" ht="17.25" customHeight="1">
      <c r="C41" s="5" t="s">
        <v>52</v>
      </c>
      <c r="D41" s="45">
        <v>253.12400000000002</v>
      </c>
      <c r="E41" s="33">
        <v>200.11199999999999</v>
      </c>
      <c r="F41" s="33">
        <v>53.012</v>
      </c>
      <c r="G41" s="39">
        <v>79.056904916167568</v>
      </c>
      <c r="H41" s="33">
        <v>250.68399999999997</v>
      </c>
      <c r="I41" s="33">
        <v>2.44</v>
      </c>
      <c r="J41" s="39">
        <v>99.036045574501017</v>
      </c>
      <c r="K41" s="39">
        <v>26.355462145035634</v>
      </c>
      <c r="M41" s="5" t="s">
        <v>38</v>
      </c>
      <c r="N41" s="40">
        <v>221.834</v>
      </c>
      <c r="O41" s="40">
        <v>80.22</v>
      </c>
      <c r="P41" s="40">
        <v>141.61399999999998</v>
      </c>
      <c r="Q41" s="40">
        <v>36.16217532028454</v>
      </c>
      <c r="R41" s="40">
        <v>154.208</v>
      </c>
      <c r="S41" s="40">
        <v>67.625</v>
      </c>
      <c r="T41" s="40">
        <v>69.515042779736191</v>
      </c>
      <c r="U41" s="40">
        <v>2.1722279307050276</v>
      </c>
    </row>
    <row r="42" spans="3:21" ht="17.25" customHeight="1">
      <c r="C42" s="5" t="s">
        <v>54</v>
      </c>
      <c r="D42" s="45">
        <v>697.13</v>
      </c>
      <c r="E42" s="33">
        <v>327.89800000000002</v>
      </c>
      <c r="F42" s="33">
        <v>369.23199999999997</v>
      </c>
      <c r="G42" s="39">
        <v>47.035416636782237</v>
      </c>
      <c r="H42" s="33">
        <v>503.28499999999997</v>
      </c>
      <c r="I42" s="33">
        <v>193.845</v>
      </c>
      <c r="J42" s="39">
        <v>72.193851935793901</v>
      </c>
      <c r="K42" s="39">
        <v>4</v>
      </c>
      <c r="M42" s="5" t="s">
        <v>43</v>
      </c>
      <c r="N42" s="40">
        <v>245.505</v>
      </c>
      <c r="O42" s="40">
        <v>46.899000000000001</v>
      </c>
      <c r="P42" s="40">
        <v>198.60600000000002</v>
      </c>
      <c r="Q42" s="40">
        <v>19.103073257163803</v>
      </c>
      <c r="R42" s="40">
        <v>76.350999999999999</v>
      </c>
      <c r="S42" s="40">
        <v>169.154</v>
      </c>
      <c r="T42" s="40">
        <v>31.099570273517852</v>
      </c>
      <c r="U42" s="40">
        <v>0.6</v>
      </c>
    </row>
    <row r="43" spans="3:21" ht="17.25" customHeight="1">
      <c r="C43" s="5" t="s">
        <v>56</v>
      </c>
      <c r="D43" s="45">
        <v>249.26599999999999</v>
      </c>
      <c r="E43" s="33">
        <v>193.232</v>
      </c>
      <c r="F43" s="33">
        <v>56.033999999999999</v>
      </c>
      <c r="G43" s="39">
        <v>77.520399894089053</v>
      </c>
      <c r="H43" s="33">
        <v>234.453</v>
      </c>
      <c r="I43" s="33">
        <v>14.813000000000001</v>
      </c>
      <c r="J43" s="39">
        <v>94.057352386607079</v>
      </c>
      <c r="K43" s="39">
        <v>22.9</v>
      </c>
      <c r="M43" s="5"/>
      <c r="N43" s="40"/>
      <c r="O43" s="40"/>
      <c r="P43" s="40"/>
      <c r="Q43" s="40"/>
      <c r="R43" s="40"/>
      <c r="S43" s="40"/>
      <c r="T43" s="40"/>
      <c r="U43" s="40"/>
    </row>
    <row r="44" spans="3:21" ht="17.25" customHeight="1">
      <c r="C44" s="5" t="s">
        <v>57</v>
      </c>
      <c r="D44" s="45">
        <v>147.67700000000002</v>
      </c>
      <c r="E44" s="33">
        <v>89.754000000000005</v>
      </c>
      <c r="F44" s="33">
        <v>57.923000000000002</v>
      </c>
      <c r="G44" s="39">
        <v>60.777236807356587</v>
      </c>
      <c r="H44" s="33">
        <v>134.05200000000002</v>
      </c>
      <c r="I44" s="33">
        <v>13.625</v>
      </c>
      <c r="J44" s="39">
        <v>90.773783324417479</v>
      </c>
      <c r="K44" s="39">
        <v>19</v>
      </c>
      <c r="M44" s="55" t="s">
        <v>46</v>
      </c>
      <c r="N44" s="40"/>
      <c r="O44" s="40"/>
      <c r="P44" s="40"/>
      <c r="Q44" s="40"/>
      <c r="R44" s="40"/>
      <c r="S44" s="40"/>
      <c r="T44" s="40"/>
      <c r="U44" s="40"/>
    </row>
    <row r="45" spans="3:21" ht="17.25" customHeight="1">
      <c r="C45" s="5" t="s">
        <v>58</v>
      </c>
      <c r="D45" s="45">
        <v>121.83799999999999</v>
      </c>
      <c r="E45" s="33">
        <v>83.41</v>
      </c>
      <c r="F45" s="33">
        <v>38.427999999999997</v>
      </c>
      <c r="G45" s="39">
        <v>68.459758039363749</v>
      </c>
      <c r="H45" s="33">
        <v>115.84099999999999</v>
      </c>
      <c r="I45" s="33">
        <v>5.9969999999999999</v>
      </c>
      <c r="J45" s="39">
        <v>95.077890313366922</v>
      </c>
      <c r="K45" s="39">
        <v>28</v>
      </c>
      <c r="M45" s="5" t="s">
        <v>48</v>
      </c>
      <c r="N45" s="40">
        <v>442.28699999999998</v>
      </c>
      <c r="O45" s="40">
        <v>247.24200000000002</v>
      </c>
      <c r="P45" s="40">
        <v>195.04500000000002</v>
      </c>
      <c r="Q45" s="40">
        <v>55.900806489903616</v>
      </c>
      <c r="R45" s="40">
        <v>231.08600000000001</v>
      </c>
      <c r="S45" s="40">
        <v>211.20100000000002</v>
      </c>
      <c r="T45" s="40">
        <v>52.24797473133961</v>
      </c>
      <c r="U45" s="40">
        <v>3.544076229709983</v>
      </c>
    </row>
    <row r="46" spans="3:21" ht="17.25" customHeight="1">
      <c r="D46" s="45"/>
      <c r="E46" s="33"/>
      <c r="F46" s="33"/>
      <c r="G46" s="39"/>
      <c r="H46" s="33"/>
      <c r="I46" s="33"/>
      <c r="J46" s="39"/>
      <c r="K46" s="39"/>
      <c r="M46" s="5" t="s">
        <v>50</v>
      </c>
      <c r="N46" s="40">
        <v>441.81299999999999</v>
      </c>
      <c r="O46" s="40">
        <v>248.95600000000002</v>
      </c>
      <c r="P46" s="40">
        <v>192.857</v>
      </c>
      <c r="Q46" s="40">
        <v>56.34872672374965</v>
      </c>
      <c r="R46" s="40">
        <v>215.983</v>
      </c>
      <c r="S46" s="40">
        <v>225.83</v>
      </c>
      <c r="T46" s="40">
        <v>48.885614502063092</v>
      </c>
      <c r="U46" s="40">
        <v>3.1</v>
      </c>
    </row>
    <row r="47" spans="3:21" ht="17.25" customHeight="1">
      <c r="C47" s="5" t="s">
        <v>59</v>
      </c>
      <c r="D47" s="45">
        <v>312.51</v>
      </c>
      <c r="E47" s="33">
        <v>192.941</v>
      </c>
      <c r="F47" s="33">
        <v>119.569</v>
      </c>
      <c r="G47" s="39">
        <v>61.739144347380879</v>
      </c>
      <c r="H47" s="33">
        <v>268.36200000000002</v>
      </c>
      <c r="I47" s="33">
        <v>44.148000000000003</v>
      </c>
      <c r="J47" s="39">
        <v>85.873092061054052</v>
      </c>
      <c r="K47" s="39">
        <v>14.403228857108969</v>
      </c>
      <c r="M47" s="5" t="s">
        <v>53</v>
      </c>
      <c r="N47" s="40">
        <v>414.21500000000003</v>
      </c>
      <c r="O47" s="40">
        <v>332.73899999999998</v>
      </c>
      <c r="P47" s="40">
        <v>81.475999999999999</v>
      </c>
      <c r="Q47" s="40">
        <v>80.330021848556882</v>
      </c>
      <c r="R47" s="40">
        <v>303.26600000000002</v>
      </c>
      <c r="S47" s="40">
        <v>110.949</v>
      </c>
      <c r="T47" s="40">
        <v>73.21463491182115</v>
      </c>
      <c r="U47" s="40">
        <v>5.6537128084947037</v>
      </c>
    </row>
    <row r="48" spans="3:21" ht="17.25" customHeight="1">
      <c r="C48" s="5" t="s">
        <v>60</v>
      </c>
      <c r="D48" s="45">
        <v>382.92099999999999</v>
      </c>
      <c r="E48" s="33">
        <v>255.381</v>
      </c>
      <c r="F48" s="33">
        <v>127.53999999999999</v>
      </c>
      <c r="G48" s="39">
        <v>66.692868764053159</v>
      </c>
      <c r="H48" s="33">
        <v>332.01600000000002</v>
      </c>
      <c r="I48" s="33">
        <v>50.905000000000001</v>
      </c>
      <c r="J48" s="39">
        <v>86.706135208045524</v>
      </c>
      <c r="K48" s="39">
        <v>11.4</v>
      </c>
      <c r="M48" s="57"/>
      <c r="N48" s="58"/>
      <c r="O48" s="58"/>
      <c r="P48" s="58"/>
      <c r="Q48" s="58"/>
      <c r="R48" s="58"/>
      <c r="S48" s="58"/>
      <c r="T48" s="58"/>
      <c r="U48" s="58"/>
    </row>
    <row r="49" spans="3:21" ht="17.25" customHeight="1">
      <c r="C49" s="5" t="s">
        <v>61</v>
      </c>
      <c r="D49" s="45">
        <v>1311.1039999999998</v>
      </c>
      <c r="E49" s="33">
        <v>733.74900000000002</v>
      </c>
      <c r="F49" s="33">
        <v>577.35500000000002</v>
      </c>
      <c r="G49" s="39">
        <v>55.96421031436104</v>
      </c>
      <c r="H49" s="33">
        <v>959.90599999999995</v>
      </c>
      <c r="I49" s="33">
        <v>351.19799999999998</v>
      </c>
      <c r="J49" s="39">
        <v>73.213566582056046</v>
      </c>
      <c r="K49" s="39">
        <v>12.1</v>
      </c>
      <c r="M49" s="55" t="s">
        <v>55</v>
      </c>
      <c r="N49" s="58"/>
      <c r="O49" s="58"/>
      <c r="P49" s="58"/>
      <c r="Q49" s="58"/>
      <c r="R49" s="58"/>
      <c r="S49" s="58"/>
      <c r="T49" s="58"/>
      <c r="U49" s="58"/>
    </row>
    <row r="50" spans="3:21" ht="17.25" customHeight="1">
      <c r="C50" s="5" t="s">
        <v>63</v>
      </c>
      <c r="D50" s="45">
        <v>332.41699999999997</v>
      </c>
      <c r="E50" s="33">
        <v>212.66900000000001</v>
      </c>
      <c r="F50" s="33">
        <v>119.748</v>
      </c>
      <c r="G50" s="39">
        <v>63.976571595315534</v>
      </c>
      <c r="H50" s="33">
        <v>250.69300000000001</v>
      </c>
      <c r="I50" s="33">
        <v>81.724000000000004</v>
      </c>
      <c r="J50" s="39">
        <v>75.415216429965994</v>
      </c>
      <c r="K50" s="39">
        <v>7.4</v>
      </c>
      <c r="M50" s="5" t="s">
        <v>62</v>
      </c>
      <c r="N50" s="40">
        <v>754.00599999999997</v>
      </c>
      <c r="O50" s="40">
        <v>397.34900000000005</v>
      </c>
      <c r="P50" s="40">
        <v>356.65700000000004</v>
      </c>
      <c r="Q50" s="40">
        <v>52.698387015487945</v>
      </c>
      <c r="R50" s="40">
        <v>402.75</v>
      </c>
      <c r="S50" s="40">
        <v>351.25599999999997</v>
      </c>
      <c r="T50" s="40">
        <v>53.414694312777357</v>
      </c>
      <c r="U50" s="40">
        <v>4.3738165323682132</v>
      </c>
    </row>
    <row r="51" spans="3:21" ht="17.25" customHeight="1">
      <c r="C51" s="63" t="s">
        <v>64</v>
      </c>
      <c r="D51" s="64">
        <v>305.54300000000001</v>
      </c>
      <c r="E51" s="65">
        <v>228.08799999999999</v>
      </c>
      <c r="F51" s="65">
        <v>77.454999999999998</v>
      </c>
      <c r="G51" s="66">
        <v>74.650049256569446</v>
      </c>
      <c r="H51" s="65">
        <v>264.78700000000003</v>
      </c>
      <c r="I51" s="65">
        <v>40.756</v>
      </c>
      <c r="J51" s="66">
        <v>86.66112462075715</v>
      </c>
      <c r="K51" s="66">
        <v>19.899999999999999</v>
      </c>
      <c r="M51" s="5"/>
      <c r="N51" s="40"/>
      <c r="O51" s="40"/>
      <c r="P51" s="40"/>
      <c r="Q51" s="40"/>
      <c r="R51" s="40"/>
      <c r="S51" s="40"/>
      <c r="T51" s="40"/>
      <c r="U51" s="40"/>
    </row>
    <row r="52" spans="3:21" ht="17.25" customHeight="1">
      <c r="C52" s="4" t="s">
        <v>93</v>
      </c>
      <c r="D52" s="67"/>
      <c r="E52" s="3"/>
      <c r="F52" s="3"/>
      <c r="G52" s="3"/>
      <c r="H52" s="3"/>
      <c r="I52" s="3"/>
      <c r="J52" s="3"/>
      <c r="K52" s="3"/>
      <c r="M52" s="55" t="s">
        <v>69</v>
      </c>
      <c r="N52" s="40"/>
      <c r="O52" s="40"/>
      <c r="P52" s="40"/>
      <c r="Q52" s="40"/>
      <c r="R52" s="40"/>
      <c r="S52" s="40"/>
      <c r="T52" s="40"/>
      <c r="U52" s="58"/>
    </row>
    <row r="53" spans="3:21" ht="17.25" customHeight="1">
      <c r="C53" s="4" t="s">
        <v>105</v>
      </c>
      <c r="D53" s="68"/>
      <c r="E53" s="3"/>
      <c r="F53" s="3"/>
      <c r="G53" s="3"/>
      <c r="H53" s="3"/>
      <c r="I53" s="3"/>
      <c r="J53" s="3"/>
      <c r="K53" s="3"/>
      <c r="M53" s="5" t="s">
        <v>71</v>
      </c>
      <c r="N53" s="58">
        <v>298.37600000000003</v>
      </c>
      <c r="O53" s="58">
        <v>190.83499999999998</v>
      </c>
      <c r="P53" s="40">
        <v>107.541</v>
      </c>
      <c r="Q53" s="40">
        <v>63.957892055661297</v>
      </c>
      <c r="R53" s="40">
        <v>194.72399999999999</v>
      </c>
      <c r="S53" s="40">
        <v>103.652</v>
      </c>
      <c r="T53" s="40">
        <v>65.261281068182413</v>
      </c>
      <c r="U53" s="58">
        <v>5.7961251922825578</v>
      </c>
    </row>
    <row r="54" spans="3:21" ht="17.25" customHeight="1">
      <c r="C54" s="4" t="s">
        <v>107</v>
      </c>
      <c r="D54" s="68"/>
      <c r="E54" s="3"/>
      <c r="F54" s="3"/>
      <c r="G54" s="3"/>
      <c r="H54" s="3"/>
      <c r="I54" s="3"/>
      <c r="J54" s="3"/>
      <c r="K54" s="3"/>
      <c r="M54" s="57"/>
      <c r="N54" s="58"/>
      <c r="O54" s="58"/>
      <c r="P54" s="58"/>
      <c r="Q54" s="58"/>
      <c r="R54" s="58"/>
      <c r="S54" s="58"/>
      <c r="T54" s="58"/>
      <c r="U54" s="58"/>
    </row>
    <row r="55" spans="3:21" ht="17.25" customHeight="1">
      <c r="C55" s="4" t="s">
        <v>106</v>
      </c>
      <c r="D55" s="68"/>
      <c r="E55" s="3"/>
      <c r="F55" s="3"/>
      <c r="G55" s="3"/>
      <c r="H55" s="3"/>
      <c r="I55" s="3"/>
      <c r="J55" s="3"/>
      <c r="K55" s="3"/>
      <c r="M55" s="55" t="s">
        <v>83</v>
      </c>
      <c r="N55" s="40"/>
      <c r="O55" s="40"/>
      <c r="P55" s="40"/>
      <c r="Q55" s="40"/>
      <c r="R55" s="40"/>
      <c r="S55" s="40"/>
      <c r="T55" s="40"/>
      <c r="U55" s="40"/>
    </row>
    <row r="56" spans="3:21" ht="17.25" customHeight="1">
      <c r="C56" s="4" t="s">
        <v>108</v>
      </c>
      <c r="D56" s="68"/>
      <c r="E56" s="3"/>
      <c r="F56" s="3"/>
      <c r="G56" s="3"/>
      <c r="H56" s="3"/>
      <c r="I56" s="3"/>
      <c r="J56" s="3"/>
      <c r="K56" s="3"/>
      <c r="M56" s="5" t="s">
        <v>97</v>
      </c>
      <c r="N56" s="40">
        <v>483.24599999999998</v>
      </c>
      <c r="O56" s="40">
        <v>301.72199999999998</v>
      </c>
      <c r="P56" s="40">
        <v>181.524</v>
      </c>
      <c r="Q56" s="40">
        <v>62.436523013123747</v>
      </c>
      <c r="R56" s="40">
        <v>356.40199999999999</v>
      </c>
      <c r="S56" s="40">
        <v>126.84399999999999</v>
      </c>
      <c r="T56" s="40">
        <v>73.751670991586067</v>
      </c>
      <c r="U56" s="40">
        <v>10</v>
      </c>
    </row>
    <row r="57" spans="3:21" ht="17.25" customHeight="1">
      <c r="D57" s="3"/>
      <c r="E57" s="3"/>
      <c r="F57" s="3"/>
      <c r="G57" s="3"/>
      <c r="H57" s="3"/>
      <c r="I57" s="3"/>
      <c r="J57" s="3"/>
      <c r="K57" s="3"/>
      <c r="M57" s="63" t="s">
        <v>96</v>
      </c>
      <c r="N57" s="69">
        <v>259.91300000000001</v>
      </c>
      <c r="O57" s="69">
        <v>68.466999999999999</v>
      </c>
      <c r="P57" s="69">
        <v>191.446</v>
      </c>
      <c r="Q57" s="69">
        <v>26.342276069300109</v>
      </c>
      <c r="R57" s="69">
        <v>171.52799999999999</v>
      </c>
      <c r="S57" s="69">
        <v>88.384999999999991</v>
      </c>
      <c r="T57" s="69">
        <v>65.994390430644088</v>
      </c>
      <c r="U57" s="69">
        <v>6.4</v>
      </c>
    </row>
    <row r="58" spans="3:21" ht="17.25" customHeight="1">
      <c r="D58" s="9"/>
      <c r="E58" s="9"/>
      <c r="F58" s="9"/>
      <c r="G58" s="9"/>
      <c r="H58" s="9"/>
      <c r="I58" s="9"/>
      <c r="J58" s="9"/>
      <c r="K58" s="9"/>
      <c r="N58" s="2"/>
      <c r="O58" s="2"/>
      <c r="P58" s="2"/>
      <c r="Q58" s="2"/>
      <c r="R58" s="2"/>
      <c r="S58" s="2"/>
      <c r="T58" s="2"/>
      <c r="U58" s="2"/>
    </row>
    <row r="59" spans="3:21" ht="15.95" customHeight="1">
      <c r="J59" s="70"/>
      <c r="K59" s="70"/>
      <c r="M59" s="17"/>
      <c r="N59" s="2"/>
      <c r="O59" s="2"/>
      <c r="P59" s="2"/>
      <c r="Q59" s="2"/>
      <c r="R59" s="2"/>
      <c r="S59" s="2"/>
      <c r="T59" s="2"/>
      <c r="U59" s="2"/>
    </row>
    <row r="60" spans="3:21" ht="13.5" customHeight="1">
      <c r="U60" s="4"/>
    </row>
    <row r="61" spans="3:21" ht="13.5" customHeight="1">
      <c r="U61" s="4"/>
    </row>
    <row r="64" spans="3:21" ht="13.5" customHeight="1">
      <c r="C64" s="44"/>
      <c r="D64" s="3"/>
      <c r="E64" s="3"/>
      <c r="F64" s="3"/>
      <c r="G64" s="3"/>
      <c r="H64" s="3"/>
      <c r="I64" s="3"/>
      <c r="J64" s="3"/>
      <c r="K64" s="3"/>
    </row>
    <row r="68" spans="13:21" ht="13.5" customHeight="1">
      <c r="N68" s="3"/>
      <c r="O68" s="3"/>
      <c r="P68" s="3"/>
      <c r="Q68" s="3"/>
      <c r="R68" s="3"/>
      <c r="S68" s="3"/>
      <c r="T68" s="3"/>
      <c r="U68" s="2"/>
    </row>
    <row r="69" spans="13:21" ht="13.5" customHeight="1">
      <c r="M69" s="44"/>
      <c r="N69" s="3"/>
      <c r="O69" s="3"/>
      <c r="P69" s="3"/>
      <c r="Q69" s="3"/>
      <c r="R69" s="3"/>
      <c r="S69" s="3"/>
      <c r="T69" s="3"/>
      <c r="U69" s="2"/>
    </row>
    <row r="70" spans="13:21" ht="13.5" customHeight="1">
      <c r="M70" s="44"/>
      <c r="N70" s="72"/>
      <c r="O70" s="72"/>
      <c r="P70" s="72"/>
      <c r="Q70" s="72"/>
      <c r="R70" s="72"/>
      <c r="S70" s="72"/>
      <c r="T70" s="72"/>
      <c r="U70" s="72"/>
    </row>
    <row r="71" spans="13:21" ht="13.5" customHeight="1">
      <c r="M71" s="44"/>
      <c r="N71" s="73"/>
      <c r="O71" s="73"/>
      <c r="P71" s="73"/>
      <c r="Q71" s="73"/>
      <c r="R71" s="73"/>
      <c r="S71" s="73"/>
      <c r="T71" s="73"/>
      <c r="U71" s="74"/>
    </row>
    <row r="72" spans="13:21" ht="13.5" customHeight="1">
      <c r="M72" s="44"/>
      <c r="N72" s="73"/>
      <c r="O72" s="73"/>
      <c r="P72" s="73"/>
      <c r="Q72" s="73"/>
      <c r="R72" s="73"/>
      <c r="S72" s="73"/>
      <c r="T72" s="73"/>
      <c r="U72" s="74"/>
    </row>
    <row r="73" spans="13:21" ht="13.5" customHeight="1">
      <c r="M73" s="44"/>
      <c r="N73" s="9"/>
      <c r="O73" s="9"/>
      <c r="P73" s="9"/>
      <c r="Q73" s="9"/>
      <c r="R73" s="9"/>
      <c r="S73" s="9"/>
      <c r="T73" s="9"/>
      <c r="U73" s="72"/>
    </row>
  </sheetData>
  <mergeCells count="20">
    <mergeCell ref="T5:T6"/>
    <mergeCell ref="U5:U6"/>
    <mergeCell ref="K5:K6"/>
    <mergeCell ref="M5:M6"/>
    <mergeCell ref="N5:N6"/>
    <mergeCell ref="O5:O6"/>
    <mergeCell ref="P5:P6"/>
    <mergeCell ref="Q5:Q6"/>
    <mergeCell ref="C3:K3"/>
    <mergeCell ref="M3:U3"/>
    <mergeCell ref="C5:C6"/>
    <mergeCell ref="D5:D6"/>
    <mergeCell ref="E5:E6"/>
    <mergeCell ref="F5:F6"/>
    <mergeCell ref="G5:G6"/>
    <mergeCell ref="H5:H6"/>
    <mergeCell ref="I5:I6"/>
    <mergeCell ref="J5:J6"/>
    <mergeCell ref="R5:R6"/>
    <mergeCell ref="S5:S6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&amp;L埼玉県統計年鑑&amp;C&amp;F&amp;R8 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8-6(1)</vt:lpstr>
      <vt:lpstr>8-6(2)</vt:lpstr>
      <vt:lpstr>'8-6(1)'!Print_Area</vt:lpstr>
      <vt:lpstr>'8-6(2)'!Print_Area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2021-03-05T06:35:29Z</cp:lastPrinted>
  <dcterms:created xsi:type="dcterms:W3CDTF">2005-12-16T04:58:43Z</dcterms:created>
  <dcterms:modified xsi:type="dcterms:W3CDTF">2021-03-05T06:39:53Z</dcterms:modified>
</cp:coreProperties>
</file>