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24226"/>
  <mc:AlternateContent xmlns:mc="http://schemas.openxmlformats.org/markup-compatibility/2006">
    <mc:Choice Requires="x15">
      <x15ac:absPath xmlns:x15ac="http://schemas.microsoft.com/office/spreadsheetml/2010/11/ac" url="C:\Users\105002\Box\【02_課所共有】07_02_感染症対策課\R04年度\02補助金担当\担当フォルダ\佐藤主幹\HP\☆220518 見直しと新規添付ファイル\"/>
    </mc:Choice>
  </mc:AlternateContent>
  <xr:revisionPtr revIDLastSave="0" documentId="13_ncr:101_{5936838A-8D4D-4DF5-89FB-2928480EF8D1}" xr6:coauthVersionLast="36" xr6:coauthVersionMax="36" xr10:uidLastSave="{00000000-0000-0000-0000-000000000000}"/>
  <bookViews>
    <workbookView xWindow="32760" yWindow="32760" windowWidth="20490" windowHeight="7710" tabRatio="686" xr2:uid="{00000000-000D-0000-FFFF-FFFF00000000}"/>
  </bookViews>
  <sheets>
    <sheet name="税率10%" sheetId="14" r:id="rId1"/>
    <sheet name="Sheet1" sheetId="15" r:id="rId2"/>
    <sheet name="Sheet6" sheetId="13" state="hidden" r:id="rId3"/>
  </sheets>
  <definedNames>
    <definedName name="_xlnm.Print_Area" localSheetId="0">'税率10%'!$A$1:$H$48</definedName>
  </definedNames>
  <calcPr calcId="191029"/>
</workbook>
</file>

<file path=xl/calcChain.xml><?xml version="1.0" encoding="utf-8"?>
<calcChain xmlns="http://schemas.openxmlformats.org/spreadsheetml/2006/main">
  <c r="C51" i="14" l="1"/>
  <c r="C50" i="14"/>
  <c r="C52" i="14"/>
  <c r="F44" i="14"/>
  <c r="I41" i="14"/>
  <c r="G41" i="14"/>
  <c r="L42" i="14"/>
  <c r="F41" i="14"/>
  <c r="J23" i="14" s="1"/>
  <c r="M23" i="14" s="1"/>
  <c r="K42" i="14"/>
  <c r="E41" i="14"/>
  <c r="J42" i="14"/>
  <c r="D41" i="14"/>
  <c r="I23" i="14" s="1"/>
  <c r="H40" i="14"/>
  <c r="H39" i="14"/>
  <c r="H38" i="14"/>
  <c r="H37" i="14"/>
  <c r="H36" i="14"/>
  <c r="H35" i="14"/>
  <c r="H34" i="14"/>
  <c r="H41" i="14" s="1"/>
  <c r="B31" i="14"/>
  <c r="I15" i="14"/>
  <c r="C49" i="13"/>
  <c r="C48" i="13"/>
  <c r="C47" i="13"/>
  <c r="C46" i="13"/>
  <c r="F44" i="13"/>
  <c r="F41" i="13"/>
  <c r="I38" i="13"/>
  <c r="G38" i="13"/>
  <c r="L39" i="13"/>
  <c r="F38" i="13"/>
  <c r="K39" i="13"/>
  <c r="E38" i="13"/>
  <c r="J39" i="13"/>
  <c r="D38" i="13"/>
  <c r="I39" i="13"/>
  <c r="H37" i="13"/>
  <c r="H36" i="13"/>
  <c r="H35" i="13"/>
  <c r="H34" i="13"/>
  <c r="H33" i="13"/>
  <c r="H32" i="13"/>
  <c r="H31" i="13"/>
  <c r="H38" i="13"/>
  <c r="B28" i="13"/>
  <c r="I12" i="13"/>
  <c r="F47" i="14"/>
  <c r="C49" i="14"/>
  <c r="M39" i="13"/>
  <c r="J20" i="13"/>
  <c r="M20" i="13"/>
  <c r="I21" i="13"/>
  <c r="L21" i="13"/>
  <c r="I19" i="13"/>
  <c r="L19" i="13"/>
  <c r="I20" i="13"/>
  <c r="K20" i="13"/>
  <c r="N20" i="13"/>
  <c r="L20" i="13"/>
  <c r="K23" i="14" l="1"/>
  <c r="N23" i="14" s="1"/>
  <c r="L23" i="14"/>
  <c r="I24" i="14"/>
  <c r="L24" i="14" s="1"/>
  <c r="I22" i="14"/>
  <c r="L22" i="14" s="1"/>
  <c r="M42" i="14"/>
  <c r="I4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00000000-0006-0000-00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<sst xmlns="http://schemas.openxmlformats.org/spreadsheetml/2006/main" count="94" uniqueCount="55">
  <si>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</si>
  <si>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</si>
  <si>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</si>
  <si>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</si>
  <si>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</si>
  <si>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</si>
  <si>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</si>
  <si>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</si>
  <si>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</si>
  <si>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</si>
  <si>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</si>
  <si>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</si>
  <si>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</si>
  <si>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</si>
  <si>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</si>
  <si>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</si>
  <si>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</si>
  <si>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</si>
  <si>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</si>
  <si>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</si>
  <si>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</si>
  <si>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</si>
  <si>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</si>
  <si>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</si>
  <si>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</si>
  <si>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</si>
  <si>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</si>
  <si>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</si>
  <si>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</si>
  <si>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</si>
  <si>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</si>
  <si>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</si>
  <si>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</si>
  <si>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</si>
  <si>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</si>
  <si>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</si>
  <si>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</si>
  <si>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</si>
  <si>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</si>
  <si>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</si>
  <si>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</si>
  <si>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</si>
  <si>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</si>
  <si>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</si>
  <si>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</si>
  <si>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</si>
  <si>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</si>
  <si>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</si>
  <si>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</si>
  <si>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</si>
  <si>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令和２年度埼玉県新型コロナウイルス感染症患者等入院医療機関設備整備事業</t>
    <phoneticPr fontId="2"/>
  </si>
  <si>
    <t>令和２年度埼玉県帰国者・接触者外来等設備整備事業</t>
    <phoneticPr fontId="2"/>
  </si>
  <si>
    <t>令和２年度埼玉県新型コロナウイルス感染症検査機関設備整備事業</t>
    <phoneticPr fontId="2"/>
  </si>
  <si>
    <t>令和２年度埼玉県新型コロナウイルス感染症重点医療機関等設備整備事業</t>
    <phoneticPr fontId="2"/>
  </si>
  <si>
    <t>令和２年度埼玉県新型コロナウイルス感染症を疑う患者受入れのための救急・周産期・小児医療体制確保事業（設備整備）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</si>
</sst>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3">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9">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4" borderId="0" xfId="0" applyFont="1" applyFill="1"/>
    <xf numFmtId="0" fontId="11" fillId="0" borderId="0" xfId="0" applyFont="1" applyAlignment="1">
      <alignment horizontal="left" vertical="top" wrapText="1"/>
    </xf>
    <xf numFmtId="0" fontId="4" fillId="0" borderId="0" xfId="0" applyFont="1" applyAlignment="1">
      <alignment horizontal="left" vertical="top" wrapText="1"/>
    </xf>
    <xf numFmtId="38" fontId="4" fillId="2"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2" borderId="0" xfId="1" applyFont="1" applyFill="1" applyAlignment="1">
      <alignment horizontal="center"/>
    </xf>
    <xf numFmtId="38" fontId="4" fillId="0" borderId="0" xfId="1" applyFont="1" applyAlignment="1">
      <alignment horizontal="left" vertical="top" wrapText="1"/>
    </xf>
    <xf numFmtId="0" fontId="4" fillId="0" borderId="1" xfId="0" applyFont="1" applyBorder="1" applyAlignment="1">
      <alignment horizontal="center" vertical="center" textRotation="255"/>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4" fillId="2" borderId="0" xfId="0" applyFont="1" applyFill="1" applyAlignment="1">
      <alignment horizontal="left"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tabSelected="1" view="pageBreakPreview" zoomScaleNormal="80" zoomScaleSheetLayoutView="100" workbookViewId="0">
      <selection activeCell="I4" sqref="I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39" t="s">
        <v>49</v>
      </c>
      <c r="B1" s="39"/>
      <c r="C1" s="39"/>
      <c r="D1" s="39"/>
      <c r="E1" s="39"/>
      <c r="F1" s="39"/>
      <c r="G1" s="39"/>
      <c r="H1" s="39"/>
    </row>
    <row r="2" spans="1:18" ht="18.75" customHeight="1">
      <c r="A2" s="39" t="s">
        <v>48</v>
      </c>
      <c r="B2" s="39"/>
      <c r="C2" s="39"/>
      <c r="D2" s="39"/>
      <c r="E2" s="39"/>
      <c r="F2" s="39"/>
      <c r="G2" s="39"/>
      <c r="H2" s="39"/>
      <c r="I2" s="35" t="s">
        <v>27</v>
      </c>
    </row>
    <row r="3" spans="1:18">
      <c r="A3" s="2"/>
      <c r="B3" s="2"/>
      <c r="I3" s="36" t="s">
        <v>29</v>
      </c>
    </row>
    <row r="4" spans="1:18">
      <c r="A4" s="2" t="s">
        <v>46</v>
      </c>
      <c r="B4" s="2"/>
      <c r="I4" s="25"/>
      <c r="J4" s="25"/>
      <c r="K4" s="25"/>
      <c r="L4" s="25"/>
      <c r="M4" s="25"/>
      <c r="N4" s="25"/>
      <c r="O4" s="25"/>
      <c r="P4" s="25"/>
      <c r="Q4" s="15"/>
      <c r="R4" s="15"/>
    </row>
    <row r="5" spans="1:18">
      <c r="A5" s="2"/>
      <c r="B5" s="2"/>
      <c r="C5" s="19"/>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38"/>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19"/>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19"/>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58"/>
      <c r="D13" s="58"/>
      <c r="E13" s="58"/>
      <c r="F13" s="58"/>
      <c r="G13" s="58"/>
      <c r="H13" s="58"/>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18"/>
      <c r="D15" s="1" t="s">
        <v>13</v>
      </c>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17"/>
      <c r="C18" s="11" t="s">
        <v>38</v>
      </c>
      <c r="D18" s="11"/>
      <c r="E18" s="11"/>
      <c r="F18" s="11"/>
      <c r="G18" s="11"/>
      <c r="H18" s="12"/>
      <c r="I18" s="26"/>
      <c r="J18" s="26"/>
      <c r="K18" s="26"/>
      <c r="L18" s="26"/>
      <c r="M18" s="26"/>
      <c r="N18" s="26"/>
      <c r="O18" s="25"/>
      <c r="P18" s="25"/>
      <c r="Q18" s="15"/>
      <c r="R18" s="15"/>
    </row>
    <row r="19" spans="1:18">
      <c r="A19" s="1"/>
      <c r="B19" s="17"/>
      <c r="C19" s="11" t="s">
        <v>39</v>
      </c>
      <c r="D19" s="11"/>
      <c r="E19" s="11"/>
      <c r="F19" s="11"/>
      <c r="G19" s="11"/>
      <c r="H19" s="12"/>
      <c r="I19" s="26"/>
      <c r="J19" s="26"/>
      <c r="K19" s="26"/>
      <c r="L19" s="26"/>
      <c r="M19" s="26"/>
      <c r="N19" s="26"/>
      <c r="O19" s="25"/>
      <c r="P19" s="25"/>
      <c r="Q19" s="15"/>
      <c r="R19" s="15"/>
    </row>
    <row r="20" spans="1:18">
      <c r="A20" s="1"/>
      <c r="B20" s="17"/>
      <c r="C20" s="11" t="s">
        <v>40</v>
      </c>
      <c r="D20" s="11"/>
      <c r="E20" s="11"/>
      <c r="F20" s="11"/>
      <c r="G20" s="11"/>
      <c r="H20" s="12"/>
      <c r="I20" s="26"/>
      <c r="J20" s="26"/>
      <c r="K20" s="26"/>
      <c r="L20" s="26"/>
      <c r="M20" s="26"/>
      <c r="N20" s="26"/>
      <c r="O20" s="25"/>
      <c r="P20" s="25"/>
      <c r="Q20" s="15"/>
      <c r="R20" s="15"/>
    </row>
    <row r="21" spans="1:18">
      <c r="A21" s="1"/>
      <c r="B21" s="17"/>
      <c r="C21" s="11" t="s">
        <v>41</v>
      </c>
      <c r="D21" s="11"/>
      <c r="E21" s="11"/>
      <c r="F21" s="11"/>
      <c r="G21" s="11"/>
      <c r="H21" s="12"/>
      <c r="I21" s="26"/>
      <c r="J21" s="26"/>
      <c r="K21" s="26"/>
      <c r="L21" s="26"/>
      <c r="M21" s="26"/>
      <c r="N21" s="26"/>
      <c r="O21" s="25"/>
      <c r="P21" s="25"/>
      <c r="Q21" s="15"/>
      <c r="R21" s="15"/>
    </row>
    <row r="22" spans="1:18">
      <c r="A22" s="1"/>
      <c r="B22" s="17"/>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17"/>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17"/>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17"/>
      <c r="C28" s="11" t="s">
        <v>20</v>
      </c>
      <c r="D28" s="11"/>
      <c r="E28" s="11"/>
      <c r="F28" s="11"/>
      <c r="G28" s="11"/>
      <c r="H28" s="12"/>
      <c r="I28" s="26"/>
      <c r="J28" s="26"/>
      <c r="K28" s="26"/>
      <c r="L28" s="26"/>
      <c r="M28" s="26"/>
      <c r="N28" s="26"/>
      <c r="O28" s="25"/>
      <c r="P28" s="25"/>
      <c r="Q28" s="15"/>
      <c r="R28" s="15"/>
    </row>
    <row r="29" spans="1:18">
      <c r="B29" s="17"/>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50" t="s">
        <v>12</v>
      </c>
      <c r="D32" s="52" t="s">
        <v>42</v>
      </c>
      <c r="E32" s="52"/>
      <c r="F32" s="52"/>
      <c r="G32" s="53" t="s">
        <v>43</v>
      </c>
      <c r="H32" s="55" t="s">
        <v>9</v>
      </c>
      <c r="I32" s="20"/>
      <c r="J32" s="26"/>
      <c r="K32" s="26"/>
      <c r="L32" s="26"/>
      <c r="M32" s="26"/>
      <c r="N32" s="26"/>
      <c r="O32" s="25"/>
      <c r="P32" s="25"/>
      <c r="Q32" s="15"/>
      <c r="R32" s="15"/>
    </row>
    <row r="33" spans="1:18" ht="28.5">
      <c r="B33" s="7"/>
      <c r="C33" s="51"/>
      <c r="D33" s="5" t="s">
        <v>7</v>
      </c>
      <c r="E33" s="5" t="s">
        <v>8</v>
      </c>
      <c r="F33" s="5" t="s">
        <v>5</v>
      </c>
      <c r="G33" s="54"/>
      <c r="H33" s="55"/>
      <c r="I33" s="28"/>
      <c r="J33" s="25"/>
      <c r="K33" s="25"/>
      <c r="L33" s="25"/>
      <c r="M33" s="25"/>
      <c r="N33" s="25"/>
      <c r="O33" s="25"/>
      <c r="P33" s="25"/>
      <c r="Q33" s="15"/>
      <c r="R33" s="15"/>
    </row>
    <row r="34" spans="1:18" ht="19.5" customHeight="1">
      <c r="B34" s="49" t="s">
        <v>11</v>
      </c>
      <c r="C34" s="17"/>
      <c r="D34" s="22"/>
      <c r="E34" s="22"/>
      <c r="F34" s="22"/>
      <c r="G34" s="22"/>
      <c r="H34" s="14">
        <f t="shared" ref="H34:H40" si="0">SUM(D34:G34)</f>
        <v>0</v>
      </c>
      <c r="I34" s="29"/>
      <c r="J34" s="25"/>
      <c r="K34" s="25"/>
      <c r="L34" s="25"/>
      <c r="M34" s="25"/>
      <c r="N34" s="25"/>
      <c r="O34" s="25"/>
      <c r="P34" s="25"/>
      <c r="Q34" s="15"/>
      <c r="R34" s="15"/>
    </row>
    <row r="35" spans="1:18" ht="19.5" customHeight="1">
      <c r="B35" s="49"/>
      <c r="C35" s="17"/>
      <c r="D35" s="22"/>
      <c r="E35" s="22"/>
      <c r="F35" s="22"/>
      <c r="G35" s="22"/>
      <c r="H35" s="14">
        <f t="shared" si="0"/>
        <v>0</v>
      </c>
      <c r="I35" s="29"/>
      <c r="J35" s="25"/>
      <c r="K35" s="25"/>
      <c r="L35" s="25"/>
      <c r="M35" s="25"/>
      <c r="N35" s="25"/>
      <c r="O35" s="25"/>
      <c r="P35" s="25"/>
      <c r="Q35" s="15"/>
      <c r="R35" s="15"/>
    </row>
    <row r="36" spans="1:18" ht="19.5" customHeight="1">
      <c r="B36" s="49"/>
      <c r="C36" s="17"/>
      <c r="D36" s="22"/>
      <c r="E36" s="22"/>
      <c r="F36" s="22"/>
      <c r="G36" s="22"/>
      <c r="H36" s="14">
        <f t="shared" si="0"/>
        <v>0</v>
      </c>
      <c r="I36" s="29"/>
      <c r="J36" s="25"/>
      <c r="K36" s="25"/>
      <c r="L36" s="25"/>
      <c r="M36" s="25"/>
      <c r="N36" s="25"/>
      <c r="O36" s="25"/>
      <c r="P36" s="25"/>
      <c r="Q36" s="15"/>
      <c r="R36" s="15"/>
    </row>
    <row r="37" spans="1:18" ht="19.5" customHeight="1">
      <c r="B37" s="49"/>
      <c r="C37" s="17"/>
      <c r="D37" s="22"/>
      <c r="E37" s="22"/>
      <c r="F37" s="22"/>
      <c r="G37" s="22"/>
      <c r="H37" s="14">
        <f t="shared" si="0"/>
        <v>0</v>
      </c>
      <c r="I37" s="29"/>
      <c r="J37" s="25"/>
      <c r="K37" s="25"/>
      <c r="L37" s="25"/>
      <c r="M37" s="25"/>
      <c r="N37" s="25"/>
      <c r="O37" s="25"/>
      <c r="P37" s="25"/>
      <c r="Q37" s="15"/>
      <c r="R37" s="15"/>
    </row>
    <row r="38" spans="1:18" ht="19.5" customHeight="1">
      <c r="B38" s="49"/>
      <c r="C38" s="17"/>
      <c r="D38" s="22"/>
      <c r="E38" s="22"/>
      <c r="F38" s="22"/>
      <c r="G38" s="22"/>
      <c r="H38" s="14">
        <f t="shared" si="0"/>
        <v>0</v>
      </c>
      <c r="I38" s="29"/>
      <c r="J38" s="25"/>
      <c r="K38" s="25"/>
      <c r="L38" s="25"/>
      <c r="M38" s="25"/>
      <c r="N38" s="25"/>
      <c r="O38" s="25"/>
      <c r="P38" s="25"/>
      <c r="Q38" s="15"/>
      <c r="R38" s="15"/>
    </row>
    <row r="39" spans="1:18" ht="19.5" customHeight="1">
      <c r="B39" s="49"/>
      <c r="C39" s="17"/>
      <c r="D39" s="22"/>
      <c r="E39" s="22"/>
      <c r="F39" s="22"/>
      <c r="G39" s="22"/>
      <c r="H39" s="14">
        <f t="shared" si="0"/>
        <v>0</v>
      </c>
      <c r="I39" s="29"/>
      <c r="J39" s="25"/>
      <c r="K39" s="25"/>
      <c r="L39" s="25"/>
      <c r="M39" s="25"/>
      <c r="N39" s="25"/>
      <c r="O39" s="25"/>
      <c r="P39" s="25"/>
      <c r="Q39" s="15"/>
      <c r="R39" s="15"/>
    </row>
    <row r="40" spans="1:18" ht="19.5" customHeight="1">
      <c r="B40" s="49"/>
      <c r="C40" s="17"/>
      <c r="D40" s="22"/>
      <c r="E40" s="22"/>
      <c r="F40" s="22"/>
      <c r="G40" s="22" t="s">
        <v>37</v>
      </c>
      <c r="H40" s="14">
        <f t="shared" si="0"/>
        <v>0</v>
      </c>
      <c r="I40" s="29"/>
      <c r="J40" s="25"/>
      <c r="K40" s="25"/>
      <c r="L40" s="25"/>
      <c r="M40" s="25"/>
      <c r="N40" s="25"/>
      <c r="O40" s="25"/>
      <c r="P40" s="25"/>
      <c r="Q40" s="15"/>
      <c r="R40" s="15"/>
    </row>
    <row r="41" spans="1:18" ht="19.5" customHeight="1">
      <c r="B41" s="49"/>
      <c r="C41" s="4"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41"/>
      <c r="D44" s="41"/>
      <c r="E44" s="42" t="s">
        <v>22</v>
      </c>
      <c r="F44" s="43" t="str">
        <f>IF(C45="","",C44/C45)</f>
        <v/>
      </c>
      <c r="G44" s="44"/>
      <c r="I44" s="25"/>
      <c r="J44" s="31" t="s">
        <v>35</v>
      </c>
      <c r="K44" s="31"/>
      <c r="L44" s="31"/>
      <c r="M44" s="31"/>
      <c r="N44" s="25"/>
      <c r="O44" s="25"/>
      <c r="P44" s="25"/>
      <c r="Q44" s="15"/>
      <c r="R44" s="15"/>
    </row>
    <row r="45" spans="1:18" ht="15.75" thickTop="1" thickBot="1">
      <c r="C45" s="47"/>
      <c r="D45" s="47"/>
      <c r="E45" s="42"/>
      <c r="F45" s="45"/>
      <c r="G45" s="46"/>
      <c r="I45" s="25"/>
      <c r="J45" s="25" t="s">
        <v>36</v>
      </c>
      <c r="K45" s="25"/>
      <c r="L45" s="25"/>
      <c r="M45" s="25"/>
      <c r="N45" s="25"/>
      <c r="O45" s="25"/>
      <c r="P45" s="25"/>
      <c r="Q45" s="15"/>
      <c r="R45" s="15"/>
    </row>
    <row r="46" spans="1:18" ht="15" thickBot="1">
      <c r="A46" s="1"/>
      <c r="B46" s="1" t="s">
        <v>23</v>
      </c>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48" t="str">
        <f>IF(B22="○",I15&amp;"×10/110×（"&amp;I42&amp;"＋"&amp;J42&amp;"＋"&amp;K42&amp;"）/"&amp;M42&amp;"＝"&amp;L22,IF(B24="○",I15&amp;"×10/110×("&amp;I42&amp;"＋"&amp;J42&amp;"＋"&amp;K42&amp;"）/"&amp;M42&amp;"×②＝"&amp;L24,""))</f>
        <v/>
      </c>
      <c r="D49" s="48"/>
      <c r="E49" s="48"/>
      <c r="F49" s="48"/>
      <c r="G49" s="48"/>
      <c r="H49" s="48"/>
      <c r="I49" s="34" t="s">
        <v>25</v>
      </c>
    </row>
    <row r="50" spans="1:9" ht="28.5" customHeight="1">
      <c r="C50" s="40" t="str">
        <f>IF(B23="○",I15&amp;"×10/110×"&amp;I42&amp;"/"&amp;M42&amp;"＝"&amp;L23&amp;"・・・ａ","")</f>
        <v/>
      </c>
      <c r="D50" s="40"/>
      <c r="E50" s="40"/>
      <c r="F50" s="40"/>
      <c r="G50" s="40"/>
      <c r="H50" s="40"/>
      <c r="I50" s="34" t="s">
        <v>25</v>
      </c>
    </row>
    <row r="51" spans="1:9" ht="28.5" customHeight="1">
      <c r="C51" s="40" t="str">
        <f>IF(B23="○",I15&amp;"×10/110×"&amp;K42&amp;"/"&amp;M42&amp;"×②＝"&amp;M23&amp;"・・・ｂ","")</f>
        <v/>
      </c>
      <c r="D51" s="40"/>
      <c r="E51" s="40"/>
      <c r="F51" s="40"/>
      <c r="G51" s="40"/>
      <c r="H51" s="40"/>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Sheet1!$A$1:$A$5</xm:f>
          </x14:formula1>
          <xm:sqref>C13:H13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5"/>
  <sheetViews>
    <sheetView workbookViewId="0">
      <selection activeCell="B20" sqref="B20"/>
    </sheetView>
  </sheetViews>
  <sheetFormatPr defaultRowHeight="13.5"/>
  <sheetData>
    <row r="1" spans="1:1">
      <c r="A1" t="s">
        <v>50</v>
      </c>
    </row>
    <row r="2" spans="1:1">
      <c r="A2" t="s">
        <v>51</v>
      </c>
    </row>
    <row r="3" spans="1:1">
      <c r="A3" t="s">
        <v>52</v>
      </c>
    </row>
    <row r="4" spans="1:1">
      <c r="A4" t="s">
        <v>53</v>
      </c>
    </row>
    <row r="5" spans="1:1">
      <c r="A5" t="s">
        <v>54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activeCell="G8" sqref="G8"/>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56" t="s">
        <v>4</v>
      </c>
      <c r="B1" s="56"/>
      <c r="C1" s="56"/>
      <c r="D1" s="56"/>
      <c r="E1" s="56"/>
      <c r="F1" s="56"/>
      <c r="G1" s="56"/>
      <c r="H1" s="56"/>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50" t="s">
        <v>12</v>
      </c>
      <c r="D29" s="52" t="s">
        <v>6</v>
      </c>
      <c r="E29" s="52"/>
      <c r="F29" s="52"/>
      <c r="G29" s="57" t="s">
        <v>24</v>
      </c>
      <c r="H29" s="55" t="s">
        <v>9</v>
      </c>
      <c r="I29" s="20"/>
      <c r="J29" s="26"/>
      <c r="K29" s="26"/>
      <c r="L29" s="26"/>
      <c r="M29" s="26"/>
      <c r="N29" s="26"/>
      <c r="O29" s="25"/>
      <c r="P29" s="25"/>
      <c r="Q29" s="15"/>
      <c r="R29" s="15"/>
    </row>
    <row r="30" spans="1:18" ht="28.5">
      <c r="B30" s="7"/>
      <c r="C30" s="51"/>
      <c r="D30" s="5" t="s">
        <v>7</v>
      </c>
      <c r="E30" s="5" t="s">
        <v>8</v>
      </c>
      <c r="F30" s="5" t="s">
        <v>5</v>
      </c>
      <c r="G30" s="55"/>
      <c r="H30" s="55"/>
      <c r="I30" s="28"/>
      <c r="J30" s="25"/>
      <c r="K30" s="25"/>
      <c r="L30" s="25"/>
      <c r="M30" s="25"/>
      <c r="N30" s="25"/>
      <c r="O30" s="25"/>
      <c r="P30" s="25"/>
      <c r="Q30" s="15"/>
      <c r="R30" s="15"/>
    </row>
    <row r="31" spans="1:18" ht="19.5" customHeight="1">
      <c r="B31" s="49" t="s">
        <v>11</v>
      </c>
      <c r="C31" s="17"/>
      <c r="D31" s="21"/>
      <c r="E31" s="22"/>
      <c r="F31" s="22"/>
      <c r="G31" s="22"/>
      <c r="H31" s="14">
        <f t="shared" ref="H31:H37" si="0">SUM(D31:G31)</f>
        <v>0</v>
      </c>
      <c r="I31" s="29"/>
      <c r="J31" s="25"/>
      <c r="K31" s="25"/>
      <c r="L31" s="25"/>
      <c r="M31" s="25"/>
      <c r="N31" s="25"/>
      <c r="O31" s="25"/>
      <c r="P31" s="25"/>
      <c r="Q31" s="15"/>
      <c r="R31" s="15"/>
    </row>
    <row r="32" spans="1:18" ht="19.5" customHeight="1">
      <c r="B32" s="49"/>
      <c r="C32" s="17"/>
      <c r="D32" s="22"/>
      <c r="E32" s="22"/>
      <c r="F32" s="22"/>
      <c r="G32" s="22"/>
      <c r="H32" s="14">
        <f t="shared" si="0"/>
        <v>0</v>
      </c>
      <c r="I32" s="29"/>
      <c r="J32" s="25"/>
      <c r="K32" s="25"/>
      <c r="L32" s="25"/>
      <c r="M32" s="25"/>
      <c r="N32" s="25"/>
      <c r="O32" s="25"/>
      <c r="P32" s="25"/>
      <c r="Q32" s="15"/>
      <c r="R32" s="15"/>
    </row>
    <row r="33" spans="1:18" ht="19.5" customHeight="1">
      <c r="B33" s="49"/>
      <c r="C33" s="17"/>
      <c r="D33" s="22"/>
      <c r="E33" s="22"/>
      <c r="F33" s="22"/>
      <c r="G33" s="22"/>
      <c r="H33" s="14">
        <f t="shared" si="0"/>
        <v>0</v>
      </c>
      <c r="I33" s="29"/>
      <c r="J33" s="25"/>
      <c r="K33" s="25"/>
      <c r="L33" s="25"/>
      <c r="M33" s="25"/>
      <c r="N33" s="25"/>
      <c r="O33" s="25"/>
      <c r="P33" s="25"/>
      <c r="Q33" s="15"/>
      <c r="R33" s="15"/>
    </row>
    <row r="34" spans="1:18" ht="19.5" customHeight="1">
      <c r="B34" s="49"/>
      <c r="C34" s="17"/>
      <c r="D34" s="22"/>
      <c r="E34" s="22"/>
      <c r="F34" s="22"/>
      <c r="G34" s="22"/>
      <c r="H34" s="14">
        <f t="shared" si="0"/>
        <v>0</v>
      </c>
      <c r="I34" s="29"/>
      <c r="J34" s="25"/>
      <c r="K34" s="25"/>
      <c r="L34" s="25"/>
      <c r="M34" s="25"/>
      <c r="N34" s="25"/>
      <c r="O34" s="25"/>
      <c r="P34" s="25"/>
      <c r="Q34" s="15"/>
      <c r="R34" s="15"/>
    </row>
    <row r="35" spans="1:18" ht="19.5" customHeight="1">
      <c r="B35" s="49"/>
      <c r="C35" s="17"/>
      <c r="D35" s="22"/>
      <c r="E35" s="22"/>
      <c r="F35" s="22"/>
      <c r="G35" s="22"/>
      <c r="H35" s="14">
        <f t="shared" si="0"/>
        <v>0</v>
      </c>
      <c r="I35" s="29"/>
      <c r="J35" s="25"/>
      <c r="K35" s="25"/>
      <c r="L35" s="25"/>
      <c r="M35" s="25"/>
      <c r="N35" s="25"/>
      <c r="O35" s="25"/>
      <c r="P35" s="25"/>
      <c r="Q35" s="15"/>
      <c r="R35" s="15"/>
    </row>
    <row r="36" spans="1:18" ht="19.5" customHeight="1">
      <c r="B36" s="49"/>
      <c r="C36" s="17"/>
      <c r="D36" s="22"/>
      <c r="E36" s="22"/>
      <c r="F36" s="22"/>
      <c r="G36" s="22"/>
      <c r="H36" s="14">
        <f t="shared" si="0"/>
        <v>0</v>
      </c>
      <c r="I36" s="29"/>
      <c r="J36" s="25"/>
      <c r="K36" s="25"/>
      <c r="L36" s="25"/>
      <c r="M36" s="25"/>
      <c r="N36" s="25"/>
      <c r="O36" s="25"/>
      <c r="P36" s="25"/>
      <c r="Q36" s="15"/>
      <c r="R36" s="15"/>
    </row>
    <row r="37" spans="1:18" ht="19.5" customHeight="1">
      <c r="B37" s="49"/>
      <c r="C37" s="17"/>
      <c r="D37" s="22"/>
      <c r="E37" s="22"/>
      <c r="F37" s="22"/>
      <c r="G37" s="22">
        <v>10</v>
      </c>
      <c r="H37" s="14">
        <f t="shared" si="0"/>
        <v>10</v>
      </c>
      <c r="I37" s="29"/>
      <c r="J37" s="25"/>
      <c r="K37" s="25"/>
      <c r="L37" s="25"/>
      <c r="M37" s="25"/>
      <c r="N37" s="25"/>
      <c r="O37" s="25"/>
      <c r="P37" s="25"/>
      <c r="Q37" s="15"/>
      <c r="R37" s="15"/>
    </row>
    <row r="38" spans="1:18" ht="19.5" customHeight="1">
      <c r="B38" s="49"/>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41"/>
      <c r="D41" s="41"/>
      <c r="E41" s="42" t="s">
        <v>22</v>
      </c>
      <c r="F41" s="43" t="str">
        <f>IF(C42="","",C41/C42)</f>
        <v/>
      </c>
      <c r="G41" s="44"/>
      <c r="I41" s="25"/>
      <c r="J41" s="31" t="s">
        <v>35</v>
      </c>
      <c r="K41" s="31"/>
      <c r="L41" s="31"/>
      <c r="M41" s="31"/>
      <c r="N41" s="25"/>
      <c r="O41" s="25"/>
      <c r="P41" s="25"/>
      <c r="Q41" s="15"/>
      <c r="R41" s="15"/>
    </row>
    <row r="42" spans="1:18" ht="15.75" thickTop="1" thickBot="1">
      <c r="C42" s="47"/>
      <c r="D42" s="47"/>
      <c r="E42" s="42"/>
      <c r="F42" s="45"/>
      <c r="G42" s="46"/>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48" t="str">
        <f>IF(B19="○",I12&amp;"×8／108×（"&amp;I39&amp;"＋"&amp;J39&amp;"＋"&amp;K39&amp;"）／"&amp;M39&amp;"＝"&amp;L19,IF(B21="○",I12&amp;"×8／108×("&amp;I39&amp;"＋"&amp;J39&amp;"＋"&amp;K39&amp;"）／"&amp;M39&amp;"×②＝"&amp;L21,""))</f>
        <v/>
      </c>
      <c r="D46" s="48"/>
      <c r="E46" s="48"/>
      <c r="F46" s="48"/>
      <c r="G46" s="48"/>
      <c r="H46" s="48"/>
      <c r="I46" s="34" t="s">
        <v>25</v>
      </c>
    </row>
    <row r="47" spans="1:18" ht="28.5" customHeight="1">
      <c r="C47" s="40" t="str">
        <f>IF(B20="○",I12&amp;"×8／108×"&amp;I39&amp;"／"&amp;M39&amp;"＝"&amp;L20&amp;"・・・ａ","")</f>
        <v/>
      </c>
      <c r="D47" s="40"/>
      <c r="E47" s="40"/>
      <c r="F47" s="40"/>
      <c r="G47" s="40"/>
      <c r="H47" s="40"/>
      <c r="I47" s="34" t="s">
        <v>25</v>
      </c>
    </row>
    <row r="48" spans="1:18" ht="28.5" customHeight="1">
      <c r="C48" s="40" t="str">
        <f>IF(B20="○",I12&amp;"×8/108×"&amp;K39&amp;"／"&amp;M39&amp;"×②＝"&amp;M20&amp;"・・・ｂ","")</f>
        <v/>
      </c>
      <c r="D48" s="40"/>
      <c r="E48" s="40"/>
      <c r="F48" s="40"/>
      <c r="G48" s="40"/>
      <c r="H48" s="40"/>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B31:B38"/>
    <mergeCell ref="C48:H48"/>
    <mergeCell ref="C41:D41"/>
    <mergeCell ref="E41:E42"/>
    <mergeCell ref="F41:G42"/>
    <mergeCell ref="C42:D42"/>
    <mergeCell ref="C46:H46"/>
    <mergeCell ref="C47:H47"/>
    <mergeCell ref="A1:H1"/>
    <mergeCell ref="C29:C30"/>
    <mergeCell ref="D29:F29"/>
    <mergeCell ref="G29:G30"/>
    <mergeCell ref="H29:H30"/>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税率10%</vt:lpstr>
      <vt:lpstr>Sheet1</vt:lpstr>
      <vt:lpstr>Sheet6</vt:lpstr>
      <vt:lpstr>'税率10%'!Print_Area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埼玉県</cp:lastModifiedBy>
  <cp:lastPrinted>2022-01-12T09:28:14Z</cp:lastPrinted>
  <dcterms:created xsi:type="dcterms:W3CDTF">1997-01-08T22:48:59Z</dcterms:created>
  <dcterms:modified xsi:type="dcterms:W3CDTF">2022-05-18T00:05:12Z</dcterms:modified>
</cp:coreProperties>
</file>