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9"/>
  <workbookPr defaultThemeVersion="124226"/>
  <mc:AlternateContent xmlns:mc="http://schemas.openxmlformats.org/markup-compatibility/2006">
    <mc:Choice Requires="x15">
      <x15ac:absPath xmlns:x15ac="http://schemas.microsoft.com/office/spreadsheetml/2010/11/ac" url="Z:\感染症対策課\R02年度\01企画・宿泊療養担当\51_補助金_03包括支援交付金（入院設備、ＰＣＲ、帰国者・接触者外来）\補助金　(5)検査機器\11交付申請_依頼\通知（02追加交付申請＿周知用）\HP修正用\"/>
    </mc:Choice>
  </mc:AlternateContent>
  <xr:revisionPtr revIDLastSave="0" documentId="13_ncr:101_{7072F62F-4B7A-4D33-A472-68B2C1F44835}" xr6:coauthVersionLast="36" xr6:coauthVersionMax="36" xr10:uidLastSave="{00000000-0000-0000-0000-000000000000}"/>
  <bookViews>
    <workbookView xWindow="0" yWindow="0" windowWidth="19200" windowHeight="11610" tabRatio="845" activeTab="2" xr2:uid="{00000000-000D-0000-FFFF-FFFF00000000}"/>
  </bookViews>
  <sheets>
    <sheet name="計画書" sheetId="16" r:id="rId1"/>
    <sheet name="総括表" sheetId="15" r:id="rId2"/>
    <sheet name="明細書" sheetId="14" r:id="rId3"/>
  </sheets>
  <definedNames>
    <definedName name="_xlnm.Print_Area" localSheetId="0">計画書!$A$1:$F$72</definedName>
  </definedNames>
  <calcPr calcId="191029"/>
</workbook>
</file>

<file path=xl/calcChain.xml><?xml version="1.0" encoding="utf-8"?>
<calcChain xmlns="http://schemas.openxmlformats.org/spreadsheetml/2006/main">
  <c r="K18" i="14" l="1"/>
  <c r="K9" i="14"/>
  <c r="K10" i="14"/>
  <c r="K11" i="14"/>
  <c r="K12" i="14"/>
  <c r="K13" i="14"/>
  <c r="K14" i="14"/>
  <c r="K15" i="14"/>
  <c r="K16" i="14"/>
  <c r="K17" i="14"/>
  <c r="K8" i="14"/>
  <c r="K19" i="14" l="1"/>
  <c r="F9" i="14" l="1"/>
  <c r="E26" i="16" l="1"/>
  <c r="I9" i="14" l="1"/>
  <c r="I10" i="14"/>
  <c r="I11" i="14"/>
  <c r="I12" i="14"/>
  <c r="I13" i="14"/>
  <c r="I14" i="14"/>
  <c r="I15" i="14"/>
  <c r="I16" i="14"/>
  <c r="I17" i="14"/>
  <c r="I18" i="14"/>
  <c r="H9" i="14"/>
  <c r="H10" i="14"/>
  <c r="H11" i="14"/>
  <c r="H12" i="14"/>
  <c r="H13" i="14"/>
  <c r="H14" i="14"/>
  <c r="H15" i="14"/>
  <c r="H16" i="14"/>
  <c r="H17" i="14"/>
  <c r="H18" i="14"/>
  <c r="I8" i="14"/>
  <c r="H8" i="14"/>
  <c r="J9" i="14" l="1"/>
  <c r="J19" i="14" s="1"/>
  <c r="J10" i="14"/>
  <c r="J11" i="14"/>
  <c r="J12" i="14"/>
  <c r="J13" i="14"/>
  <c r="J14" i="14"/>
  <c r="J15" i="14"/>
  <c r="J16" i="14"/>
  <c r="J17" i="14"/>
  <c r="J18" i="14"/>
  <c r="J8" i="14"/>
  <c r="F19" i="14"/>
  <c r="F10" i="14"/>
  <c r="F11" i="14"/>
  <c r="F12" i="14"/>
  <c r="F13" i="14"/>
  <c r="F14" i="14"/>
  <c r="F15" i="14"/>
  <c r="F16" i="14"/>
  <c r="F17" i="14"/>
  <c r="F18" i="14"/>
  <c r="F8" i="14"/>
  <c r="H14" i="15" l="1"/>
  <c r="D14" i="15" l="1"/>
  <c r="D16" i="15" s="1"/>
  <c r="I14" i="15"/>
  <c r="J14" i="15" s="1"/>
  <c r="G14" i="15"/>
  <c r="G16" i="15" s="1"/>
  <c r="E16" i="15"/>
  <c r="H16" i="15"/>
  <c r="F14" i="15" l="1"/>
  <c r="K14" i="15" l="1"/>
  <c r="L14" i="15" s="1"/>
  <c r="F16" i="15"/>
  <c r="L16" i="15" l="1"/>
  <c r="I16" i="15"/>
  <c r="J16" i="15" l="1"/>
  <c r="K16" i="15"/>
  <c r="M14" i="15"/>
  <c r="M16"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C8" authorId="0" shapeId="0" xr:uid="{00000000-0006-0000-0000-000001000000}">
      <text>
        <r>
          <rPr>
            <b/>
            <sz val="16"/>
            <color indexed="81"/>
            <rFont val="MS P ゴシック"/>
            <family val="3"/>
            <charset val="128"/>
          </rPr>
          <t>同上としていただいても可です。</t>
        </r>
      </text>
    </comment>
    <comment ref="C18" authorId="0" shapeId="0" xr:uid="{00000000-0006-0000-0000-000002000000}">
      <text>
        <r>
          <rPr>
            <b/>
            <sz val="16"/>
            <color indexed="81"/>
            <rFont val="MS P ゴシック"/>
            <family val="3"/>
            <charset val="128"/>
          </rPr>
          <t>シート「明細書」
対象経費支出額欄と一致します</t>
        </r>
      </text>
    </comment>
    <comment ref="E18" authorId="0" shapeId="0" xr:uid="{00000000-0006-0000-0000-000003000000}">
      <text>
        <r>
          <rPr>
            <b/>
            <sz val="16"/>
            <color indexed="81"/>
            <rFont val="MS P ゴシック"/>
            <family val="3"/>
            <charset val="128"/>
          </rPr>
          <t>シート「明細書」
対象経費支出額欄と一致します</t>
        </r>
      </text>
    </comment>
    <comment ref="B31" authorId="0" shapeId="0" xr:uid="{00000000-0006-0000-0000-000004000000}">
      <text>
        <r>
          <rPr>
            <b/>
            <sz val="16"/>
            <color indexed="81"/>
            <rFont val="MS P ゴシック"/>
            <family val="3"/>
            <charset val="128"/>
          </rPr>
          <t xml:space="preserve">（例）
・現状の問題点等
・補助金を活用して整備する経緯や意義　
などを具体的にご記入ください
</t>
        </r>
      </text>
    </comment>
    <comment ref="B50" authorId="0" shapeId="0" xr:uid="{00000000-0006-0000-0000-000005000000}">
      <text>
        <r>
          <rPr>
            <b/>
            <sz val="16"/>
            <color indexed="81"/>
            <rFont val="MS P ゴシック"/>
            <family val="3"/>
            <charset val="128"/>
          </rPr>
          <t>当初、市町村への申請を予定しておらず、計画書提出後、市町村あてに提出するような変更がございます場合は、当課まですぐに御連絡ください。</t>
        </r>
        <r>
          <rPr>
            <sz val="9"/>
            <color indexed="81"/>
            <rFont val="MS P ゴシック"/>
            <family val="3"/>
            <charset val="128"/>
          </rPr>
          <t xml:space="preserve">
</t>
        </r>
      </text>
    </comment>
    <comment ref="B56" authorId="0" shapeId="0" xr:uid="{00000000-0006-0000-0000-000006000000}">
      <text>
        <r>
          <rPr>
            <b/>
            <sz val="16"/>
            <color indexed="81"/>
            <rFont val="MS P ゴシック"/>
            <family val="3"/>
            <charset val="128"/>
          </rPr>
          <t>●月●日　●●市　●●課　●●氏
に対して、重複申請していない旨を確認済み。
（基本的には、保健所や保健センター等を通じて照会をかけています。もしお問い合わせが不明な場合は、当課までお問い合わせください。）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E14" authorId="0" shapeId="0" xr:uid="{00000000-0006-0000-0100-000001000000}">
      <text>
        <r>
          <rPr>
            <b/>
            <sz val="14"/>
            <color indexed="81"/>
            <rFont val="MS P ゴシック"/>
            <family val="3"/>
            <charset val="128"/>
          </rPr>
          <t>本事業に係る収入に予定がなければ「０」と入力してください。</t>
        </r>
      </text>
    </comment>
  </commentList>
</comments>
</file>

<file path=xl/sharedStrings.xml><?xml version="1.0" encoding="utf-8"?>
<sst xmlns="http://schemas.openxmlformats.org/spreadsheetml/2006/main" count="100" uniqueCount="91">
  <si>
    <t>種目</t>
    <rPh sb="0" eb="2">
      <t>シュモク</t>
    </rPh>
    <phoneticPr fontId="3"/>
  </si>
  <si>
    <t>品目</t>
    <rPh sb="0" eb="2">
      <t>ヒンモク</t>
    </rPh>
    <phoneticPr fontId="3"/>
  </si>
  <si>
    <t>基準額</t>
    <rPh sb="0" eb="2">
      <t>キジュン</t>
    </rPh>
    <rPh sb="2" eb="3">
      <t>ガク</t>
    </rPh>
    <phoneticPr fontId="3"/>
  </si>
  <si>
    <t>対象経費支出予定額</t>
    <rPh sb="0" eb="2">
      <t>タイショウ</t>
    </rPh>
    <rPh sb="2" eb="4">
      <t>ケイヒ</t>
    </rPh>
    <rPh sb="4" eb="6">
      <t>シシュツ</t>
    </rPh>
    <rPh sb="6" eb="8">
      <t>ヨテイ</t>
    </rPh>
    <rPh sb="8" eb="9">
      <t>ガク</t>
    </rPh>
    <phoneticPr fontId="3"/>
  </si>
  <si>
    <t>備考</t>
    <rPh sb="0" eb="2">
      <t>ビコウ</t>
    </rPh>
    <phoneticPr fontId="3"/>
  </si>
  <si>
    <t>規格
（型式）</t>
    <rPh sb="0" eb="2">
      <t>キカク</t>
    </rPh>
    <rPh sb="4" eb="6">
      <t>カタシキ</t>
    </rPh>
    <phoneticPr fontId="3"/>
  </si>
  <si>
    <t>数量</t>
    <rPh sb="0" eb="2">
      <t>スウリョウ</t>
    </rPh>
    <phoneticPr fontId="3"/>
  </si>
  <si>
    <t>計</t>
    <rPh sb="0" eb="1">
      <t>ケイ</t>
    </rPh>
    <phoneticPr fontId="3"/>
  </si>
  <si>
    <t>選定額</t>
    <rPh sb="0" eb="2">
      <t>センテイ</t>
    </rPh>
    <rPh sb="2" eb="3">
      <t>ガク</t>
    </rPh>
    <phoneticPr fontId="1"/>
  </si>
  <si>
    <t>　　　　　　　　</t>
    <phoneticPr fontId="3"/>
  </si>
  <si>
    <t>単価（税込み）</t>
    <rPh sb="0" eb="2">
      <t>タンカ</t>
    </rPh>
    <rPh sb="3" eb="5">
      <t>ゼイコ</t>
    </rPh>
    <phoneticPr fontId="3"/>
  </si>
  <si>
    <t>金額（税込み）</t>
    <rPh sb="0" eb="2">
      <t>キンガク</t>
    </rPh>
    <rPh sb="3" eb="5">
      <t>ゼイコ</t>
    </rPh>
    <phoneticPr fontId="3"/>
  </si>
  <si>
    <t xml:space="preserve">   施設名</t>
    <rPh sb="3" eb="5">
      <t>シセツ</t>
    </rPh>
    <rPh sb="5" eb="6">
      <t>メイ</t>
    </rPh>
    <phoneticPr fontId="3"/>
  </si>
  <si>
    <t xml:space="preserve">   所属部課・担当者名</t>
    <rPh sb="3" eb="5">
      <t>ショゾク</t>
    </rPh>
    <rPh sb="5" eb="6">
      <t>ブ</t>
    </rPh>
    <rPh sb="6" eb="7">
      <t>カ</t>
    </rPh>
    <rPh sb="8" eb="11">
      <t>タントウシャ</t>
    </rPh>
    <rPh sb="11" eb="12">
      <t>メイ</t>
    </rPh>
    <phoneticPr fontId="3"/>
  </si>
  <si>
    <t xml:space="preserve">   電話番号</t>
    <rPh sb="3" eb="5">
      <t>デンワ</t>
    </rPh>
    <rPh sb="5" eb="7">
      <t>バンゴウ</t>
    </rPh>
    <phoneticPr fontId="3"/>
  </si>
  <si>
    <t xml:space="preserve">   メールアドレス</t>
    <phoneticPr fontId="3"/>
  </si>
  <si>
    <t>施設名</t>
    <rPh sb="0" eb="3">
      <t>シセツメイ</t>
    </rPh>
    <phoneticPr fontId="3"/>
  </si>
  <si>
    <t>総事業費</t>
    <rPh sb="0" eb="1">
      <t>ソウ</t>
    </rPh>
    <rPh sb="1" eb="4">
      <t>ジギョウヒ</t>
    </rPh>
    <phoneticPr fontId="3"/>
  </si>
  <si>
    <t>寄附金その
他の収入額</t>
    <rPh sb="0" eb="3">
      <t>キフキン</t>
    </rPh>
    <rPh sb="6" eb="7">
      <t>タ</t>
    </rPh>
    <rPh sb="8" eb="11">
      <t>シュウニュウガク</t>
    </rPh>
    <phoneticPr fontId="3"/>
  </si>
  <si>
    <t>差引事業費
((A)－(B))</t>
    <rPh sb="0" eb="2">
      <t>サシヒキ</t>
    </rPh>
    <rPh sb="2" eb="5">
      <t>ジギョウヒ</t>
    </rPh>
    <phoneticPr fontId="3"/>
  </si>
  <si>
    <t>基準額</t>
    <rPh sb="0" eb="3">
      <t>キジュンガク</t>
    </rPh>
    <phoneticPr fontId="3"/>
  </si>
  <si>
    <t>選定額</t>
    <rPh sb="0" eb="2">
      <t>センテイ</t>
    </rPh>
    <rPh sb="2" eb="3">
      <t>ガク</t>
    </rPh>
    <phoneticPr fontId="3"/>
  </si>
  <si>
    <t>県補助
交付決定額</t>
    <rPh sb="0" eb="1">
      <t>ケン</t>
    </rPh>
    <rPh sb="1" eb="3">
      <t>ホジョ</t>
    </rPh>
    <rPh sb="4" eb="6">
      <t>コウフ</t>
    </rPh>
    <rPh sb="6" eb="9">
      <t>ケッテイガク</t>
    </rPh>
    <phoneticPr fontId="3"/>
  </si>
  <si>
    <t>差引過(△)
不足額
((I)－(G))</t>
    <rPh sb="0" eb="2">
      <t>サシヒキ</t>
    </rPh>
    <rPh sb="2" eb="3">
      <t>カ</t>
    </rPh>
    <rPh sb="7" eb="10">
      <t>フソクガク</t>
    </rPh>
    <phoneticPr fontId="3"/>
  </si>
  <si>
    <t>（Ａ）</t>
    <phoneticPr fontId="3"/>
  </si>
  <si>
    <t>（Ｂ）</t>
    <phoneticPr fontId="3"/>
  </si>
  <si>
    <t>（Ｃ）</t>
    <phoneticPr fontId="3"/>
  </si>
  <si>
    <t>（Ｄ）</t>
    <phoneticPr fontId="3"/>
  </si>
  <si>
    <t>（Ｅ）</t>
    <phoneticPr fontId="3"/>
  </si>
  <si>
    <t>（Ｆ）</t>
    <phoneticPr fontId="3"/>
  </si>
  <si>
    <t>（Ｇ）</t>
    <phoneticPr fontId="3"/>
  </si>
  <si>
    <t>（Ｈ）</t>
    <phoneticPr fontId="3"/>
  </si>
  <si>
    <t>（Ｉ）</t>
    <phoneticPr fontId="3"/>
  </si>
  <si>
    <t>（Ｊ）</t>
    <phoneticPr fontId="3"/>
  </si>
  <si>
    <t>（注）１　「総事業費」欄には、当該事業に係る部分のみを記入すること。</t>
    <rPh sb="1" eb="2">
      <t>チュウ</t>
    </rPh>
    <phoneticPr fontId="3"/>
  </si>
  <si>
    <t>　　　２　「対象経費の実支出額」欄には、当該事業にかかる実績額の総額を記入すること。</t>
    <rPh sb="6" eb="8">
      <t>タイショウ</t>
    </rPh>
    <rPh sb="8" eb="10">
      <t>ケイヒ</t>
    </rPh>
    <rPh sb="11" eb="12">
      <t>ジツ</t>
    </rPh>
    <rPh sb="12" eb="15">
      <t>シシュツガク</t>
    </rPh>
    <rPh sb="16" eb="17">
      <t>ラン</t>
    </rPh>
    <rPh sb="20" eb="22">
      <t>トウガイ</t>
    </rPh>
    <rPh sb="22" eb="24">
      <t>ジギョウ</t>
    </rPh>
    <rPh sb="28" eb="31">
      <t>ジッセキガク</t>
    </rPh>
    <rPh sb="32" eb="34">
      <t>ソウガク</t>
    </rPh>
    <rPh sb="35" eb="37">
      <t>キニュウ</t>
    </rPh>
    <phoneticPr fontId="3"/>
  </si>
  <si>
    <t>　　　　　ただし、算定された額に1,000円未満の端数を生じた場合は、これを切り捨てるものとする。</t>
    <phoneticPr fontId="3"/>
  </si>
  <si>
    <t>　　（注）（１）　品目及び数量を記入するとともに必要に応じて、備考欄には設置理由、用途等参考となる事項を具体的に記入すること。</t>
    <phoneticPr fontId="3"/>
  </si>
  <si>
    <t>（単位：円）</t>
    <rPh sb="1" eb="3">
      <t>タンイ</t>
    </rPh>
    <rPh sb="4" eb="5">
      <t>エン</t>
    </rPh>
    <phoneticPr fontId="1"/>
  </si>
  <si>
    <t>施設名</t>
  </si>
  <si>
    <t>設置主体名</t>
  </si>
  <si>
    <t>代表者名</t>
  </si>
  <si>
    <t>　２　その他参考となる書類</t>
    <rPh sb="5" eb="6">
      <t>タ</t>
    </rPh>
    <rPh sb="6" eb="8">
      <t>サンコウ</t>
    </rPh>
    <rPh sb="11" eb="13">
      <t>ショルイ</t>
    </rPh>
    <phoneticPr fontId="1"/>
  </si>
  <si>
    <t>設備名</t>
    <rPh sb="0" eb="2">
      <t>セツビ</t>
    </rPh>
    <rPh sb="2" eb="3">
      <t>メイ</t>
    </rPh>
    <phoneticPr fontId="1"/>
  </si>
  <si>
    <t>所要額</t>
    <rPh sb="0" eb="2">
      <t>ショヨウ</t>
    </rPh>
    <rPh sb="2" eb="3">
      <t>ガク</t>
    </rPh>
    <phoneticPr fontId="1"/>
  </si>
  <si>
    <t>必要台数</t>
    <phoneticPr fontId="1"/>
  </si>
  <si>
    <t>納品予定時期</t>
    <rPh sb="0" eb="2">
      <t>ノウヒン</t>
    </rPh>
    <rPh sb="2" eb="4">
      <t>ヨテイ</t>
    </rPh>
    <rPh sb="4" eb="6">
      <t>ジキ</t>
    </rPh>
    <phoneticPr fontId="1"/>
  </si>
  <si>
    <t>総額</t>
    <rPh sb="0" eb="2">
      <t>ソウガク</t>
    </rPh>
    <phoneticPr fontId="1"/>
  </si>
  <si>
    <t>（単位：円）</t>
    <rPh sb="1" eb="3">
      <t>タンイ</t>
    </rPh>
    <rPh sb="4" eb="5">
      <t>エン</t>
    </rPh>
    <phoneticPr fontId="1"/>
  </si>
  <si>
    <t>ア　医療機関の設備整備計画</t>
    <phoneticPr fontId="1"/>
  </si>
  <si>
    <t>規格</t>
    <phoneticPr fontId="1"/>
  </si>
  <si>
    <t>　１．整備台数等</t>
    <rPh sb="3" eb="5">
      <t>セイビ</t>
    </rPh>
    <rPh sb="5" eb="7">
      <t>ダイスウ</t>
    </rPh>
    <rPh sb="7" eb="8">
      <t>トウ</t>
    </rPh>
    <phoneticPr fontId="1"/>
  </si>
  <si>
    <t>　２．必要理由（整備に至った経緯、問題点等についても整理し、記載すること。）</t>
    <phoneticPr fontId="1"/>
  </si>
  <si>
    <t>イ．添付書類</t>
    <phoneticPr fontId="1"/>
  </si>
  <si>
    <t>設備</t>
    <rPh sb="0" eb="2">
      <t>セツビ</t>
    </rPh>
    <phoneticPr fontId="3"/>
  </si>
  <si>
    <t>合計額</t>
    <rPh sb="0" eb="2">
      <t>ゴウケイ</t>
    </rPh>
    <rPh sb="2" eb="3">
      <t>ガク</t>
    </rPh>
    <phoneticPr fontId="1"/>
  </si>
  <si>
    <t>　　　３　「選定額」欄には、「対象経費の実支出額」と「基準額」とを比較して少ない方の額を記入すること。</t>
    <rPh sb="6" eb="8">
      <t>センテイ</t>
    </rPh>
    <rPh sb="8" eb="9">
      <t>ガク</t>
    </rPh>
    <rPh sb="10" eb="11">
      <t>ラン</t>
    </rPh>
    <rPh sb="15" eb="17">
      <t>タイショウ</t>
    </rPh>
    <rPh sb="17" eb="19">
      <t>ケイヒ</t>
    </rPh>
    <rPh sb="20" eb="21">
      <t>ジツ</t>
    </rPh>
    <rPh sb="21" eb="24">
      <t>シシュツガク</t>
    </rPh>
    <rPh sb="27" eb="30">
      <t>キジュンガク</t>
    </rPh>
    <rPh sb="33" eb="35">
      <t>ヒカク</t>
    </rPh>
    <rPh sb="37" eb="38">
      <t>スク</t>
    </rPh>
    <rPh sb="40" eb="41">
      <t>ホウ</t>
    </rPh>
    <rPh sb="42" eb="43">
      <t>ガク</t>
    </rPh>
    <rPh sb="44" eb="46">
      <t>キニュウ</t>
    </rPh>
    <phoneticPr fontId="3"/>
  </si>
  <si>
    <t>対象経費の
支出予定額</t>
    <rPh sb="0" eb="2">
      <t>タイショウ</t>
    </rPh>
    <rPh sb="2" eb="4">
      <t>ケイヒ</t>
    </rPh>
    <rPh sb="6" eb="8">
      <t>シシュツ</t>
    </rPh>
    <rPh sb="8" eb="10">
      <t>ヨテイ</t>
    </rPh>
    <rPh sb="10" eb="11">
      <t>ガク</t>
    </rPh>
    <phoneticPr fontId="3"/>
  </si>
  <si>
    <t>補助金
所要額</t>
    <phoneticPr fontId="3"/>
  </si>
  <si>
    <t>県補助
受入予定額</t>
    <rPh sb="6" eb="8">
      <t>ヨテイ</t>
    </rPh>
    <phoneticPr fontId="1"/>
  </si>
  <si>
    <t>別紙１</t>
    <rPh sb="0" eb="2">
      <t>ベッシ</t>
    </rPh>
    <phoneticPr fontId="1"/>
  </si>
  <si>
    <t>別紙２－１</t>
    <rPh sb="0" eb="2">
      <t>ベッシ</t>
    </rPh>
    <phoneticPr fontId="3"/>
  </si>
  <si>
    <t>別紙２－２</t>
    <rPh sb="0" eb="2">
      <t>ベッシ</t>
    </rPh>
    <phoneticPr fontId="3"/>
  </si>
  <si>
    <t>　　　４　「補助金所要額」欄には、「選定額」と「差引事業費」とを比較して少ない方の額に、補助率を乗じて得た額を記入すること。</t>
    <rPh sb="6" eb="12">
      <t>ホジョキンショヨウガク</t>
    </rPh>
    <rPh sb="13" eb="14">
      <t>ラン</t>
    </rPh>
    <rPh sb="18" eb="20">
      <t>センテイ</t>
    </rPh>
    <rPh sb="20" eb="21">
      <t>ガク</t>
    </rPh>
    <rPh sb="24" eb="26">
      <t>サシヒキ</t>
    </rPh>
    <rPh sb="26" eb="29">
      <t>ジギョウヒ</t>
    </rPh>
    <rPh sb="32" eb="34">
      <t>ヒカク</t>
    </rPh>
    <rPh sb="36" eb="37">
      <t>スク</t>
    </rPh>
    <rPh sb="39" eb="40">
      <t>ホウ</t>
    </rPh>
    <rPh sb="41" eb="42">
      <t>ガク</t>
    </rPh>
    <rPh sb="44" eb="47">
      <t>ホジョリツ</t>
    </rPh>
    <rPh sb="48" eb="49">
      <t>ジョウ</t>
    </rPh>
    <rPh sb="51" eb="52">
      <t>エ</t>
    </rPh>
    <rPh sb="53" eb="54">
      <t>ガク</t>
    </rPh>
    <rPh sb="55" eb="57">
      <t>キニュウ</t>
    </rPh>
    <phoneticPr fontId="3"/>
  </si>
  <si>
    <t>金額（税込み）</t>
    <rPh sb="0" eb="2">
      <t>キンガク</t>
    </rPh>
    <phoneticPr fontId="3"/>
  </si>
  <si>
    <t xml:space="preserve">検査機器等
</t>
    <rPh sb="0" eb="2">
      <t>ケンサ</t>
    </rPh>
    <rPh sb="2" eb="4">
      <t>キキ</t>
    </rPh>
    <rPh sb="4" eb="5">
      <t>トウ</t>
    </rPh>
    <phoneticPr fontId="1"/>
  </si>
  <si>
    <t>ウ．市町村への当該事業に対する補助申請の有無（下記の何れかに〇を記入すること。）</t>
    <rPh sb="2" eb="5">
      <t>シチョウソン</t>
    </rPh>
    <rPh sb="7" eb="9">
      <t>トウガイ</t>
    </rPh>
    <rPh sb="9" eb="11">
      <t>ジギョウ</t>
    </rPh>
    <rPh sb="12" eb="13">
      <t>タイ</t>
    </rPh>
    <rPh sb="15" eb="17">
      <t>ホジョ</t>
    </rPh>
    <rPh sb="17" eb="19">
      <t>シンセイ</t>
    </rPh>
    <rPh sb="20" eb="22">
      <t>ウム</t>
    </rPh>
    <rPh sb="23" eb="25">
      <t>カキ</t>
    </rPh>
    <rPh sb="26" eb="27">
      <t>イズ</t>
    </rPh>
    <rPh sb="32" eb="34">
      <t>キニュウ</t>
    </rPh>
    <phoneticPr fontId="1"/>
  </si>
  <si>
    <t>　</t>
    <phoneticPr fontId="1"/>
  </si>
  <si>
    <t>エ．補助金の支払い時の方法について（下記の何れかに〇を記入すること。）</t>
    <rPh sb="2" eb="5">
      <t>ホジョキン</t>
    </rPh>
    <rPh sb="6" eb="8">
      <t>シハラ</t>
    </rPh>
    <rPh sb="9" eb="10">
      <t>ジ</t>
    </rPh>
    <rPh sb="11" eb="13">
      <t>ホウホウ</t>
    </rPh>
    <rPh sb="18" eb="20">
      <t>カキ</t>
    </rPh>
    <rPh sb="21" eb="22">
      <t>イズ</t>
    </rPh>
    <rPh sb="27" eb="29">
      <t>キニュウ</t>
    </rPh>
    <phoneticPr fontId="1"/>
  </si>
  <si>
    <t>【「有り」と回答した場合、その内容を記載するとともに、対象設備について重複申請していない旨を確認したことを明記すること。】</t>
    <rPh sb="27" eb="29">
      <t>タイショウ</t>
    </rPh>
    <rPh sb="29" eb="31">
      <t>セツビ</t>
    </rPh>
    <phoneticPr fontId="1"/>
  </si>
  <si>
    <t>医療法人〇〇会　　〇〇〇〇クリニック</t>
    <phoneticPr fontId="1"/>
  </si>
  <si>
    <t>０４８－８３０－＊＊＊＊</t>
    <phoneticPr fontId="1"/>
  </si>
  <si>
    <t>＊＊＊＊＠####.jp</t>
    <phoneticPr fontId="1"/>
  </si>
  <si>
    <t>同上</t>
    <rPh sb="0" eb="2">
      <t>ドウジョウ</t>
    </rPh>
    <phoneticPr fontId="1"/>
  </si>
  <si>
    <t>院　長　〇〇　〇〇</t>
    <phoneticPr fontId="1"/>
  </si>
  <si>
    <t xml:space="preserve">例）
新型コロナウイルスの感染者の増加に伴い、検査体制の整備を行うものである。
当クリニックには、帰国者・接触者外来と同等の機能を有する医療機関であり、行政検査を迅速に対応するには独自に検査機器を整備する必要があり、上記の機材を整備することで地域の医療体制を支えることができる。
</t>
    <rPh sb="23" eb="25">
      <t>ケンサ</t>
    </rPh>
    <rPh sb="25" eb="27">
      <t>タイセイ</t>
    </rPh>
    <rPh sb="28" eb="30">
      <t>セイビ</t>
    </rPh>
    <rPh sb="31" eb="32">
      <t>オコナ</t>
    </rPh>
    <rPh sb="49" eb="52">
      <t>キコクシャ</t>
    </rPh>
    <rPh sb="53" eb="56">
      <t>セッショクシャ</t>
    </rPh>
    <rPh sb="56" eb="58">
      <t>ガイライ</t>
    </rPh>
    <rPh sb="59" eb="61">
      <t>ドウトウ</t>
    </rPh>
    <rPh sb="62" eb="64">
      <t>キノウ</t>
    </rPh>
    <rPh sb="65" eb="66">
      <t>ユウ</t>
    </rPh>
    <rPh sb="68" eb="70">
      <t>イリョウ</t>
    </rPh>
    <rPh sb="70" eb="72">
      <t>キカン</t>
    </rPh>
    <rPh sb="76" eb="78">
      <t>ギョウセイ</t>
    </rPh>
    <rPh sb="78" eb="80">
      <t>ケンサ</t>
    </rPh>
    <rPh sb="81" eb="83">
      <t>ジンソク</t>
    </rPh>
    <rPh sb="84" eb="86">
      <t>タイオウ</t>
    </rPh>
    <rPh sb="90" eb="92">
      <t>ドクジ</t>
    </rPh>
    <rPh sb="93" eb="95">
      <t>ケンサ</t>
    </rPh>
    <rPh sb="95" eb="97">
      <t>キキ</t>
    </rPh>
    <rPh sb="98" eb="100">
      <t>セイビ</t>
    </rPh>
    <rPh sb="102" eb="104">
      <t>ヒツヨウ</t>
    </rPh>
    <rPh sb="108" eb="110">
      <t>ジョウキ</t>
    </rPh>
    <rPh sb="121" eb="123">
      <t>チイキ</t>
    </rPh>
    <rPh sb="124" eb="126">
      <t>イリョウ</t>
    </rPh>
    <rPh sb="126" eb="128">
      <t>タイセイ</t>
    </rPh>
    <rPh sb="129" eb="130">
      <t>ササ</t>
    </rPh>
    <phoneticPr fontId="1"/>
  </si>
  <si>
    <t>ﾘｱﾙﾀｲﾑPCR装置「******」</t>
    <rPh sb="9" eb="11">
      <t>ソウチ</t>
    </rPh>
    <phoneticPr fontId="1"/>
  </si>
  <si>
    <t>10月下旬</t>
    <rPh sb="2" eb="3">
      <t>ガツ</t>
    </rPh>
    <rPh sb="3" eb="5">
      <t>ゲジュン</t>
    </rPh>
    <phoneticPr fontId="1"/>
  </si>
  <si>
    <t>医事課　〇〇　〇〇</t>
    <phoneticPr fontId="1"/>
  </si>
  <si>
    <t>ﾘｱﾙﾀｲﾑPCR装置「******」</t>
    <phoneticPr fontId="1"/>
  </si>
  <si>
    <t>　　〇〇〇〇クリニック</t>
    <phoneticPr fontId="1"/>
  </si>
  <si>
    <t>PCR567</t>
    <phoneticPr fontId="1"/>
  </si>
  <si>
    <t>施設名（医療法人〇〇会　　〇〇〇〇クリニック）</t>
    <rPh sb="0" eb="2">
      <t>シセツ</t>
    </rPh>
    <rPh sb="2" eb="3">
      <t>メイ</t>
    </rPh>
    <phoneticPr fontId="1"/>
  </si>
  <si>
    <t>記入例</t>
    <rPh sb="0" eb="2">
      <t>キニュウ</t>
    </rPh>
    <rPh sb="2" eb="3">
      <t>レイ</t>
    </rPh>
    <phoneticPr fontId="1"/>
  </si>
  <si>
    <t>cx</t>
    <phoneticPr fontId="1"/>
  </si>
  <si>
    <t>令和２年度　埼玉県新型コロナウイルス感染症検査機関設備整備事業計画書</t>
    <rPh sb="6" eb="9">
      <t>サイタマケン</t>
    </rPh>
    <phoneticPr fontId="1"/>
  </si>
  <si>
    <t>令和２年度　埼玉県新型コロナウイルス感染症検査機関設備整備事業所要額調書</t>
    <rPh sb="0" eb="2">
      <t>レイワ</t>
    </rPh>
    <rPh sb="3" eb="5">
      <t>ネンド</t>
    </rPh>
    <rPh sb="6" eb="9">
      <t>サイタマケン</t>
    </rPh>
    <rPh sb="9" eb="11">
      <t>シンガタ</t>
    </rPh>
    <rPh sb="18" eb="21">
      <t>カンセンショウ</t>
    </rPh>
    <rPh sb="21" eb="23">
      <t>ケンサ</t>
    </rPh>
    <rPh sb="23" eb="25">
      <t>キカン</t>
    </rPh>
    <rPh sb="25" eb="27">
      <t>セツビ</t>
    </rPh>
    <rPh sb="27" eb="29">
      <t>セイビ</t>
    </rPh>
    <rPh sb="29" eb="31">
      <t>ジギョウ</t>
    </rPh>
    <rPh sb="31" eb="33">
      <t>ショヨウ</t>
    </rPh>
    <rPh sb="33" eb="34">
      <t>ガク</t>
    </rPh>
    <rPh sb="34" eb="35">
      <t>チョウ</t>
    </rPh>
    <rPh sb="35" eb="36">
      <t>ショ</t>
    </rPh>
    <phoneticPr fontId="3"/>
  </si>
  <si>
    <t>令和２年度　埼玉県新型コロナウイルス感染症検査機関設備整備事業所要額明細書</t>
    <rPh sb="0" eb="2">
      <t>レイワ</t>
    </rPh>
    <rPh sb="3" eb="5">
      <t>ネンド</t>
    </rPh>
    <rPh sb="6" eb="9">
      <t>サイタマケン</t>
    </rPh>
    <rPh sb="9" eb="11">
      <t>シンガタ</t>
    </rPh>
    <rPh sb="18" eb="21">
      <t>カンセンショウ</t>
    </rPh>
    <rPh sb="21" eb="23">
      <t>ケンサ</t>
    </rPh>
    <rPh sb="23" eb="25">
      <t>キカン</t>
    </rPh>
    <rPh sb="25" eb="27">
      <t>セツビ</t>
    </rPh>
    <rPh sb="27" eb="29">
      <t>セイビ</t>
    </rPh>
    <rPh sb="29" eb="31">
      <t>ジギョウ</t>
    </rPh>
    <rPh sb="31" eb="33">
      <t>ショヨウ</t>
    </rPh>
    <phoneticPr fontId="3"/>
  </si>
  <si>
    <t>　①　カタログ及び見積書</t>
    <phoneticPr fontId="1"/>
  </si>
  <si>
    <r>
      <t>　１　有り　　</t>
    </r>
    <r>
      <rPr>
        <sz val="16"/>
        <color rgb="FFFF0000"/>
        <rFont val="ＭＳ ゴシック"/>
        <family val="3"/>
        <charset val="128"/>
      </rPr>
      <t>②　無し</t>
    </r>
    <rPh sb="3" eb="4">
      <t>ア</t>
    </rPh>
    <phoneticPr fontId="1"/>
  </si>
  <si>
    <r>
      <rPr>
        <sz val="16"/>
        <color rgb="FFFF0000"/>
        <rFont val="ＭＳ ゴシック"/>
        <family val="3"/>
        <charset val="128"/>
      </rPr>
      <t>　①　精算払いで対応可能</t>
    </r>
    <r>
      <rPr>
        <sz val="16"/>
        <color rgb="FF000000"/>
        <rFont val="ＭＳ ゴシック"/>
        <family val="3"/>
        <charset val="128"/>
      </rPr>
      <t>　２　精算払いでの対応不可（概算払いを希望）　３　相談に応じて何れかで対応</t>
    </r>
    <rPh sb="3" eb="5">
      <t>セイサン</t>
    </rPh>
    <rPh sb="5" eb="6">
      <t>バラ</t>
    </rPh>
    <rPh sb="8" eb="10">
      <t>タイオウ</t>
    </rPh>
    <rPh sb="10" eb="12">
      <t>カノウ</t>
    </rPh>
    <rPh sb="15" eb="17">
      <t>セイサン</t>
    </rPh>
    <rPh sb="17" eb="18">
      <t>バラ</t>
    </rPh>
    <rPh sb="21" eb="23">
      <t>タイオウ</t>
    </rPh>
    <rPh sb="23" eb="25">
      <t>フカ</t>
    </rPh>
    <rPh sb="26" eb="28">
      <t>ガイサン</t>
    </rPh>
    <rPh sb="28" eb="29">
      <t>バラ</t>
    </rPh>
    <rPh sb="31" eb="33">
      <t>キボウ</t>
    </rPh>
    <rPh sb="37" eb="39">
      <t>ソウダン</t>
    </rPh>
    <rPh sb="40" eb="41">
      <t>オウ</t>
    </rPh>
    <rPh sb="43" eb="44">
      <t>イズ</t>
    </rPh>
    <rPh sb="47" eb="49">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</si>
</sst>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2"/>
      <color theme="1"/>
      <name val="ＭＳ ゴシック"/>
      <family val="3"/>
      <charset val="128"/>
    </font>
    <font>
      <sz val="18"/>
      <color theme="1"/>
      <name val="ＭＳ ゴシック"/>
      <family val="3"/>
      <charset val="128"/>
    </font>
    <font>
      <sz val="16"/>
      <color theme="1"/>
      <name val="ＭＳ ゴシック"/>
      <family val="3"/>
      <charset val="128"/>
    </font>
    <font>
      <sz val="16"/>
      <color rgb="FF000000"/>
      <name val="ＭＳ ゴシック"/>
      <family val="3"/>
      <charset val="128"/>
    </font>
    <font>
      <sz val="11"/>
      <name val="ＭＳ ゴシック"/>
      <family val="3"/>
      <charset val="128"/>
    </font>
    <font>
      <sz val="11"/>
      <color theme="1"/>
      <name val="ＭＳ ゴシック"/>
      <family val="3"/>
      <charset val="128"/>
    </font>
    <font>
      <sz val="18"/>
      <name val="ＭＳ ゴシック"/>
      <family val="3"/>
      <charset val="128"/>
    </font>
    <font>
      <sz val="12"/>
      <name val="ＭＳ ゴシック"/>
      <family val="3"/>
      <charset val="128"/>
    </font>
    <font>
      <sz val="16"/>
      <name val="ＭＳ ゴシック"/>
      <family val="3"/>
      <charset val="128"/>
    </font>
    <font>
      <sz val="16"/>
      <color rgb="FFFF0000"/>
      <name val="ＭＳ ゴシック"/>
      <family val="3"/>
      <charset val="128"/>
    </font>
    <font>
      <b/>
      <sz val="16"/>
      <color indexed="81"/>
      <name val="MS P ゴシック"/>
      <family val="3"/>
      <charset val="128"/>
    </font>
    <font>
      <sz val="11"/>
      <color rgb="FFFF0000"/>
      <name val="ＭＳ ゴシック"/>
      <family val="3"/>
      <charset val="128"/>
    </font>
    <font>
      <sz val="9"/>
      <color indexed="81"/>
      <name val="MS P ゴシック"/>
      <family val="3"/>
      <charset val="128"/>
    </font>
    <font>
      <sz val="20"/>
      <color rgb="FFFF0000"/>
      <name val="ＭＳ ゴシック"/>
      <family val="3"/>
      <charset val="128"/>
    </font>
    <font>
      <b/>
      <sz val="14"/>
      <color indexed="81"/>
      <name val="MS P ゴシック"/>
      <family val="3"/>
      <charset val="128"/>
    </font>
    <font>
      <sz val="13"/>
      <color rgb="FFFF0000"/>
      <name val="ＭＳ ゴシック"/>
      <family val="3"/>
      <charset val="128"/>
    </font>
  </fonts>
  <fills count="3">
    <fill>
      <patternFill patternType="none"/>
    </fill>
    <fill>
      <patternFill patternType="gray125"/>
    </fill>
    <fill>
      <patternFill patternType="solid">
        <fgColor rgb="FFFFFF00"/>
        <bgColor indexed="64"/>
      </patternFill>
    </fill>
  </fills>
  <borders count="62">
    <border>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rgb="FF000000"/>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diagonalUp="1">
      <left style="thin">
        <color rgb="FF000000"/>
      </left>
      <right style="thin">
        <color rgb="FF000000"/>
      </right>
      <top style="medium">
        <color rgb="FF000000"/>
      </top>
      <bottom style="thin">
        <color rgb="FF000000"/>
      </bottom>
      <diagonal style="thin">
        <color rgb="FF000000"/>
      </diagonal>
    </border>
    <border diagonalUp="1">
      <left style="thin">
        <color rgb="FF000000"/>
      </left>
      <right style="thin">
        <color rgb="FF000000"/>
      </right>
      <top style="thin">
        <color rgb="FF000000"/>
      </top>
      <bottom style="medium">
        <color rgb="FF000000"/>
      </bottom>
      <diagonal style="thin">
        <color rgb="FF000000"/>
      </diagonal>
    </border>
    <border diagonalUp="1">
      <left style="thin">
        <color rgb="FF000000"/>
      </left>
      <right style="medium">
        <color rgb="FF000000"/>
      </right>
      <top style="medium">
        <color rgb="FF000000"/>
      </top>
      <bottom style="thin">
        <color rgb="FF000000"/>
      </bottom>
      <diagonal style="thin">
        <color rgb="FF000000"/>
      </diagonal>
    </border>
    <border diagonalUp="1">
      <left style="thin">
        <color rgb="FF000000"/>
      </left>
      <right style="medium">
        <color rgb="FF000000"/>
      </right>
      <top style="thin">
        <color rgb="FF000000"/>
      </top>
      <bottom style="medium">
        <color rgb="FF000000"/>
      </bottom>
      <diagonal style="thin">
        <color rgb="FF000000"/>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medium">
        <color rgb="FF000000"/>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0" fontId="2" fillId="0" borderId="0">
      <alignment vertical="center"/>
    </xf>
    <xf numFmtId="38" fontId="4" fillId="0" borderId="0" applyFont="0" applyFill="0" applyBorder="0" applyAlignment="0" applyProtection="0">
      <alignment vertical="center"/>
    </xf>
  </cellStyleXfs>
  <cellXfs count="143">
    <xf numFmtId="0" fontId="0" fillId="0" borderId="0" xfId="0">
      <alignment vertical="center"/>
    </xf>
    <xf numFmtId="38" fontId="5" fillId="0" borderId="0" xfId="2" applyFont="1">
      <alignment vertical="center"/>
    </xf>
    <xf numFmtId="38" fontId="7" fillId="0" borderId="0" xfId="2" applyFont="1">
      <alignment vertical="center"/>
    </xf>
    <xf numFmtId="38" fontId="7" fillId="0" borderId="23" xfId="2" applyFont="1" applyBorder="1" applyAlignment="1">
      <alignment horizontal="center" vertical="center"/>
    </xf>
    <xf numFmtId="38" fontId="7" fillId="0" borderId="9" xfId="2" applyFont="1" applyBorder="1" applyAlignment="1">
      <alignment horizontal="center" vertical="center"/>
    </xf>
    <xf numFmtId="38" fontId="7" fillId="0" borderId="9" xfId="2" applyFont="1" applyBorder="1" applyAlignment="1">
      <alignment horizontal="center" vertical="center" wrapText="1"/>
    </xf>
    <xf numFmtId="38" fontId="7" fillId="0" borderId="13" xfId="2" applyFont="1" applyBorder="1" applyAlignment="1">
      <alignment horizontal="center" vertical="center"/>
    </xf>
    <xf numFmtId="38" fontId="7" fillId="0" borderId="24" xfId="2" applyFont="1" applyBorder="1" applyAlignment="1">
      <alignment horizontal="center" vertical="center"/>
    </xf>
    <xf numFmtId="38" fontId="6" fillId="0" borderId="0" xfId="2" applyFont="1" applyFill="1" applyAlignment="1">
      <alignment horizontal="center" vertical="center"/>
    </xf>
    <xf numFmtId="38" fontId="7" fillId="0" borderId="0" xfId="2" applyFont="1" applyFill="1" applyAlignment="1">
      <alignment horizontal="center" vertical="center"/>
    </xf>
    <xf numFmtId="38" fontId="7" fillId="0" borderId="0" xfId="2" applyFont="1" applyFill="1" applyAlignment="1">
      <alignment vertical="center"/>
    </xf>
    <xf numFmtId="38" fontId="7" fillId="0" borderId="0" xfId="2" applyFont="1" applyAlignment="1">
      <alignment vertical="center" wrapText="1"/>
    </xf>
    <xf numFmtId="38" fontId="8" fillId="0" borderId="0" xfId="2" applyFont="1" applyAlignment="1">
      <alignment horizontal="right" vertical="center"/>
    </xf>
    <xf numFmtId="38" fontId="8" fillId="0" borderId="0" xfId="2" applyFont="1" applyAlignment="1">
      <alignment horizontal="justify" vertical="center"/>
    </xf>
    <xf numFmtId="38" fontId="9" fillId="0" borderId="0" xfId="2" applyFont="1">
      <alignment vertical="center"/>
    </xf>
    <xf numFmtId="38" fontId="10" fillId="0" borderId="0" xfId="2" applyFont="1">
      <alignment vertical="center"/>
    </xf>
    <xf numFmtId="38" fontId="12" fillId="0" borderId="0" xfId="2" applyFont="1" applyAlignment="1">
      <alignment horizontal="centerContinuous" vertical="center"/>
    </xf>
    <xf numFmtId="38" fontId="9" fillId="0" borderId="0" xfId="2" applyFont="1" applyBorder="1" applyAlignment="1">
      <alignment horizontal="left" vertical="center"/>
    </xf>
    <xf numFmtId="38" fontId="10" fillId="0" borderId="0" xfId="2" applyFont="1" applyFill="1" applyBorder="1" applyAlignment="1">
      <alignment horizontal="center" vertical="center" shrinkToFit="1"/>
    </xf>
    <xf numFmtId="38" fontId="9" fillId="0" borderId="0" xfId="2" applyFont="1" applyAlignment="1">
      <alignment horizontal="right" vertical="center"/>
    </xf>
    <xf numFmtId="38" fontId="9" fillId="0" borderId="9" xfId="2" applyFont="1" applyBorder="1" applyAlignment="1">
      <alignment horizontal="right" vertical="center"/>
    </xf>
    <xf numFmtId="38" fontId="9" fillId="0" borderId="9" xfId="2" applyFont="1" applyFill="1" applyBorder="1" applyAlignment="1">
      <alignment horizontal="right" vertical="center"/>
    </xf>
    <xf numFmtId="38" fontId="9" fillId="0" borderId="49" xfId="2" applyFont="1" applyFill="1" applyBorder="1" applyAlignment="1">
      <alignment horizontal="right" vertical="center"/>
    </xf>
    <xf numFmtId="38" fontId="13" fillId="0" borderId="0" xfId="2" applyFont="1">
      <alignment vertical="center"/>
    </xf>
    <xf numFmtId="38" fontId="7" fillId="0" borderId="0" xfId="2" applyFont="1" applyAlignment="1">
      <alignment horizontal="left" vertical="center"/>
    </xf>
    <xf numFmtId="38" fontId="8" fillId="0" borderId="0" xfId="2" applyFont="1" applyAlignment="1">
      <alignment horizontal="left" vertical="center"/>
    </xf>
    <xf numFmtId="38" fontId="6" fillId="0" borderId="0" xfId="2" applyFont="1" applyFill="1" applyAlignment="1">
      <alignment horizontal="right" vertical="center"/>
    </xf>
    <xf numFmtId="38" fontId="5" fillId="0" borderId="0" xfId="2" applyFont="1" applyFill="1">
      <alignment vertical="center"/>
    </xf>
    <xf numFmtId="38" fontId="8" fillId="2" borderId="57" xfId="2" applyFont="1" applyFill="1" applyBorder="1" applyAlignment="1">
      <alignment horizontal="center" vertical="center" wrapText="1"/>
    </xf>
    <xf numFmtId="38" fontId="8" fillId="2" borderId="58" xfId="2" applyFont="1" applyFill="1" applyBorder="1" applyAlignment="1">
      <alignment horizontal="center" vertical="center" wrapText="1"/>
    </xf>
    <xf numFmtId="38" fontId="8" fillId="2" borderId="59" xfId="2" applyFont="1" applyFill="1" applyBorder="1" applyAlignment="1">
      <alignment horizontal="center" vertical="center" wrapText="1"/>
    </xf>
    <xf numFmtId="38" fontId="8" fillId="0" borderId="0" xfId="2" applyFont="1" applyAlignment="1">
      <alignment horizontal="left" vertical="center"/>
    </xf>
    <xf numFmtId="38" fontId="8" fillId="0" borderId="2" xfId="2" applyFont="1" applyBorder="1" applyAlignment="1">
      <alignment horizontal="center" vertical="center" wrapText="1"/>
    </xf>
    <xf numFmtId="38" fontId="14" fillId="2" borderId="57" xfId="2" applyFont="1" applyFill="1" applyBorder="1" applyAlignment="1">
      <alignment horizontal="center" vertical="center" wrapText="1"/>
    </xf>
    <xf numFmtId="38" fontId="14" fillId="2" borderId="58" xfId="2" applyFont="1" applyFill="1" applyBorder="1" applyAlignment="1">
      <alignment horizontal="center" vertical="center" wrapText="1"/>
    </xf>
    <xf numFmtId="38" fontId="14" fillId="2" borderId="59" xfId="2" applyFont="1" applyFill="1" applyBorder="1" applyAlignment="1">
      <alignment horizontal="center" vertical="center" wrapText="1"/>
    </xf>
    <xf numFmtId="38" fontId="14" fillId="2" borderId="9" xfId="2" applyFont="1" applyFill="1" applyBorder="1" applyAlignment="1">
      <alignment vertical="center" wrapText="1"/>
    </xf>
    <xf numFmtId="38" fontId="14" fillId="2" borderId="9" xfId="2" applyFont="1" applyFill="1" applyBorder="1" applyAlignment="1">
      <alignment vertical="center"/>
    </xf>
    <xf numFmtId="38" fontId="18" fillId="0" borderId="61" xfId="2" applyFont="1" applyBorder="1">
      <alignment vertical="center"/>
    </xf>
    <xf numFmtId="38" fontId="13" fillId="0" borderId="32" xfId="2" applyFont="1" applyFill="1" applyBorder="1" applyAlignment="1">
      <alignment vertical="center"/>
    </xf>
    <xf numFmtId="38" fontId="13" fillId="0" borderId="10" xfId="2" applyFont="1" applyFill="1" applyBorder="1" applyAlignment="1">
      <alignment vertical="center"/>
    </xf>
    <xf numFmtId="38" fontId="13" fillId="0" borderId="9" xfId="2" applyFont="1" applyFill="1" applyBorder="1" applyAlignment="1">
      <alignment vertical="center"/>
    </xf>
    <xf numFmtId="38" fontId="7" fillId="0" borderId="25" xfId="2" applyFont="1" applyBorder="1" applyAlignment="1">
      <alignment vertical="center"/>
    </xf>
    <xf numFmtId="38" fontId="8" fillId="2" borderId="0" xfId="2" applyFont="1" applyFill="1" applyAlignment="1">
      <alignment horizontal="left" vertical="center"/>
    </xf>
    <xf numFmtId="38" fontId="8" fillId="0" borderId="0" xfId="2" applyFont="1" applyAlignment="1">
      <alignment horizontal="left" vertical="center"/>
    </xf>
    <xf numFmtId="38" fontId="8" fillId="0" borderId="0" xfId="2" applyFont="1" applyAlignment="1">
      <alignment horizontal="left" vertical="center" wrapText="1"/>
    </xf>
    <xf numFmtId="38" fontId="8" fillId="0" borderId="0" xfId="2" applyFont="1" applyBorder="1" applyAlignment="1">
      <alignment horizontal="left" vertical="center" wrapText="1"/>
    </xf>
    <xf numFmtId="38" fontId="5" fillId="2" borderId="3" xfId="2" applyFont="1" applyFill="1" applyBorder="1" applyAlignment="1">
      <alignment horizontal="center" vertical="center"/>
    </xf>
    <xf numFmtId="38" fontId="5" fillId="2" borderId="4" xfId="2" applyFont="1" applyFill="1" applyBorder="1" applyAlignment="1">
      <alignment horizontal="center" vertical="center"/>
    </xf>
    <xf numFmtId="38" fontId="5" fillId="2" borderId="5" xfId="2" applyFont="1" applyFill="1" applyBorder="1" applyAlignment="1">
      <alignment horizontal="center" vertical="center"/>
    </xf>
    <xf numFmtId="38" fontId="5" fillId="2" borderId="6" xfId="2" applyFont="1" applyFill="1" applyBorder="1" applyAlignment="1">
      <alignment horizontal="center" vertical="center"/>
    </xf>
    <xf numFmtId="38" fontId="5" fillId="2" borderId="0" xfId="2" applyFont="1" applyFill="1" applyBorder="1" applyAlignment="1">
      <alignment horizontal="center" vertical="center"/>
    </xf>
    <xf numFmtId="38" fontId="5" fillId="2" borderId="1" xfId="2" applyFont="1" applyFill="1" applyBorder="1" applyAlignment="1">
      <alignment horizontal="center" vertical="center"/>
    </xf>
    <xf numFmtId="38" fontId="5" fillId="2" borderId="7" xfId="2" applyFont="1" applyFill="1" applyBorder="1" applyAlignment="1">
      <alignment horizontal="center" vertical="center"/>
    </xf>
    <xf numFmtId="38" fontId="5" fillId="2" borderId="2" xfId="2" applyFont="1" applyFill="1" applyBorder="1" applyAlignment="1">
      <alignment horizontal="center" vertical="center"/>
    </xf>
    <xf numFmtId="38" fontId="5" fillId="2" borderId="8" xfId="2" applyFont="1" applyFill="1" applyBorder="1" applyAlignment="1">
      <alignment horizontal="center" vertical="center"/>
    </xf>
    <xf numFmtId="38" fontId="8" fillId="0" borderId="44" xfId="2" applyFont="1" applyBorder="1" applyAlignment="1">
      <alignment horizontal="center" vertical="center" wrapText="1"/>
    </xf>
    <xf numFmtId="38" fontId="8" fillId="0" borderId="45" xfId="2" applyFont="1" applyBorder="1" applyAlignment="1">
      <alignment horizontal="center" vertical="center" wrapText="1"/>
    </xf>
    <xf numFmtId="38" fontId="8" fillId="0" borderId="37" xfId="2" applyFont="1" applyBorder="1" applyAlignment="1">
      <alignment horizontal="right" vertical="center" wrapText="1"/>
    </xf>
    <xf numFmtId="38" fontId="8" fillId="0" borderId="43" xfId="2" applyFont="1" applyBorder="1" applyAlignment="1">
      <alignment horizontal="right" vertical="center" wrapText="1"/>
    </xf>
    <xf numFmtId="38" fontId="7" fillId="0" borderId="35" xfId="2" applyFont="1" applyBorder="1" applyAlignment="1">
      <alignment vertical="center" wrapText="1"/>
    </xf>
    <xf numFmtId="38" fontId="8" fillId="0" borderId="36" xfId="2" applyFont="1" applyBorder="1" applyAlignment="1">
      <alignment horizontal="center" vertical="center" wrapText="1"/>
    </xf>
    <xf numFmtId="38" fontId="8" fillId="0" borderId="39" xfId="2" applyFont="1" applyBorder="1" applyAlignment="1">
      <alignment horizontal="center" vertical="center" wrapText="1"/>
    </xf>
    <xf numFmtId="38" fontId="7" fillId="0" borderId="0" xfId="2" applyFont="1" applyAlignment="1">
      <alignment horizontal="left" vertical="center"/>
    </xf>
    <xf numFmtId="38" fontId="14" fillId="2" borderId="37" xfId="2" applyFont="1" applyFill="1" applyBorder="1" applyAlignment="1">
      <alignment horizontal="center" vertical="center" wrapText="1"/>
    </xf>
    <xf numFmtId="38" fontId="14" fillId="2" borderId="38" xfId="2" applyFont="1" applyFill="1" applyBorder="1" applyAlignment="1">
      <alignment horizontal="center" vertical="center" wrapText="1"/>
    </xf>
    <xf numFmtId="38" fontId="14" fillId="2" borderId="40" xfId="2" applyFont="1" applyFill="1" applyBorder="1" applyAlignment="1">
      <alignment horizontal="center" vertical="center" wrapText="1"/>
    </xf>
    <xf numFmtId="38" fontId="14" fillId="2" borderId="41" xfId="2" applyFont="1" applyFill="1" applyBorder="1" applyAlignment="1">
      <alignment horizontal="center" vertical="center" wrapText="1"/>
    </xf>
    <xf numFmtId="38" fontId="14" fillId="2" borderId="43" xfId="2" applyFont="1" applyFill="1" applyBorder="1" applyAlignment="1">
      <alignment horizontal="center" vertical="center" wrapText="1"/>
    </xf>
    <xf numFmtId="38" fontId="14" fillId="2" borderId="60" xfId="2" applyFont="1" applyFill="1" applyBorder="1" applyAlignment="1">
      <alignment horizontal="center" vertical="center" wrapText="1"/>
    </xf>
    <xf numFmtId="38" fontId="8" fillId="0" borderId="42" xfId="2" applyFont="1" applyBorder="1" applyAlignment="1">
      <alignment horizontal="center" vertical="center" wrapText="1"/>
    </xf>
    <xf numFmtId="38" fontId="6" fillId="0" borderId="0" xfId="2" applyFont="1" applyFill="1" applyAlignment="1">
      <alignment horizontal="center" vertical="center"/>
    </xf>
    <xf numFmtId="38" fontId="8" fillId="0" borderId="37" xfId="2" applyFont="1" applyBorder="1" applyAlignment="1">
      <alignment horizontal="center" vertical="center" wrapText="1"/>
    </xf>
    <xf numFmtId="38" fontId="8" fillId="0" borderId="40" xfId="2" applyFont="1" applyBorder="1" applyAlignment="1">
      <alignment horizontal="center" vertical="center" wrapText="1"/>
    </xf>
    <xf numFmtId="38" fontId="8" fillId="0" borderId="46" xfId="2" applyFont="1" applyBorder="1" applyAlignment="1">
      <alignment horizontal="center" vertical="center" wrapText="1"/>
    </xf>
    <xf numFmtId="38" fontId="8" fillId="0" borderId="47" xfId="2" applyFont="1" applyBorder="1" applyAlignment="1">
      <alignment horizontal="center" vertical="center" wrapText="1"/>
    </xf>
    <xf numFmtId="38" fontId="14" fillId="0" borderId="0" xfId="2" applyFont="1" applyAlignment="1">
      <alignment horizontal="left" vertical="center"/>
    </xf>
    <xf numFmtId="38" fontId="8" fillId="0" borderId="38" xfId="2" applyFont="1" applyBorder="1" applyAlignment="1">
      <alignment horizontal="center" vertical="center" wrapText="1"/>
    </xf>
    <xf numFmtId="38" fontId="8" fillId="0" borderId="41" xfId="2" applyFont="1" applyBorder="1" applyAlignment="1">
      <alignment horizontal="center" vertical="center" wrapText="1"/>
    </xf>
    <xf numFmtId="38" fontId="14" fillId="2" borderId="3" xfId="2" applyFont="1" applyFill="1" applyBorder="1" applyAlignment="1">
      <alignment horizontal="left" vertical="top" wrapText="1"/>
    </xf>
    <xf numFmtId="38" fontId="14" fillId="2" borderId="4" xfId="2" applyFont="1" applyFill="1" applyBorder="1" applyAlignment="1">
      <alignment horizontal="left" vertical="top"/>
    </xf>
    <xf numFmtId="38" fontId="14" fillId="2" borderId="5" xfId="2" applyFont="1" applyFill="1" applyBorder="1" applyAlignment="1">
      <alignment horizontal="left" vertical="top"/>
    </xf>
    <xf numFmtId="38" fontId="14" fillId="2" borderId="6" xfId="2" applyFont="1" applyFill="1" applyBorder="1" applyAlignment="1">
      <alignment horizontal="left" vertical="top"/>
    </xf>
    <xf numFmtId="38" fontId="14" fillId="2" borderId="0" xfId="2" applyFont="1" applyFill="1" applyBorder="1" applyAlignment="1">
      <alignment horizontal="left" vertical="top"/>
    </xf>
    <xf numFmtId="38" fontId="14" fillId="2" borderId="1" xfId="2" applyFont="1" applyFill="1" applyBorder="1" applyAlignment="1">
      <alignment horizontal="left" vertical="top"/>
    </xf>
    <xf numFmtId="38" fontId="14" fillId="2" borderId="7" xfId="2" applyFont="1" applyFill="1" applyBorder="1" applyAlignment="1">
      <alignment horizontal="left" vertical="top"/>
    </xf>
    <xf numFmtId="38" fontId="14" fillId="2" borderId="2" xfId="2" applyFont="1" applyFill="1" applyBorder="1" applyAlignment="1">
      <alignment horizontal="left" vertical="top"/>
    </xf>
    <xf numFmtId="38" fontId="14" fillId="2" borderId="8" xfId="2" applyFont="1" applyFill="1" applyBorder="1" applyAlignment="1">
      <alignment horizontal="left" vertical="top"/>
    </xf>
    <xf numFmtId="38" fontId="9" fillId="0" borderId="9" xfId="2" applyFont="1" applyFill="1" applyBorder="1" applyAlignment="1">
      <alignment vertical="center"/>
    </xf>
    <xf numFmtId="38" fontId="9" fillId="0" borderId="10" xfId="2" applyFont="1" applyBorder="1" applyAlignment="1">
      <alignment vertical="center"/>
    </xf>
    <xf numFmtId="38" fontId="9" fillId="0" borderId="12" xfId="2" applyFont="1" applyBorder="1" applyAlignment="1">
      <alignment vertical="center"/>
    </xf>
    <xf numFmtId="38" fontId="9" fillId="0" borderId="49" xfId="2" applyFont="1" applyBorder="1" applyAlignment="1">
      <alignment vertical="center"/>
    </xf>
    <xf numFmtId="38" fontId="9" fillId="0" borderId="51" xfId="2" applyFont="1" applyBorder="1" applyAlignment="1">
      <alignment horizontal="center" vertical="center" wrapText="1"/>
    </xf>
    <xf numFmtId="38" fontId="9" fillId="0" borderId="9" xfId="2" applyFont="1" applyBorder="1" applyAlignment="1">
      <alignment horizontal="center" vertical="center" wrapText="1"/>
    </xf>
    <xf numFmtId="38" fontId="9" fillId="0" borderId="56" xfId="2" applyFont="1" applyBorder="1" applyAlignment="1">
      <alignment horizontal="center" vertical="center" wrapText="1"/>
    </xf>
    <xf numFmtId="38" fontId="9" fillId="0" borderId="11" xfId="2" applyFont="1" applyBorder="1" applyAlignment="1">
      <alignment horizontal="center" vertical="center" wrapText="1"/>
    </xf>
    <xf numFmtId="38" fontId="9" fillId="0" borderId="12" xfId="2" applyFont="1" applyBorder="1" applyAlignment="1">
      <alignment horizontal="center" vertical="center" wrapText="1"/>
    </xf>
    <xf numFmtId="38" fontId="9" fillId="0" borderId="52" xfId="2" applyFont="1" applyBorder="1" applyAlignment="1">
      <alignment horizontal="center" vertical="center" wrapText="1"/>
    </xf>
    <xf numFmtId="38" fontId="9" fillId="0" borderId="49" xfId="2" applyFont="1" applyBorder="1" applyAlignment="1">
      <alignment horizontal="center" vertical="center" wrapText="1"/>
    </xf>
    <xf numFmtId="38" fontId="9" fillId="0" borderId="51" xfId="2" applyFont="1" applyBorder="1" applyAlignment="1">
      <alignment horizontal="center" vertical="center"/>
    </xf>
    <xf numFmtId="38" fontId="9" fillId="0" borderId="9" xfId="2" applyFont="1" applyBorder="1" applyAlignment="1">
      <alignment horizontal="center" vertical="center"/>
    </xf>
    <xf numFmtId="38" fontId="16" fillId="2" borderId="9" xfId="2" applyFont="1" applyFill="1" applyBorder="1" applyAlignment="1">
      <alignment horizontal="center" vertical="center"/>
    </xf>
    <xf numFmtId="38" fontId="16" fillId="2" borderId="9" xfId="2" applyFont="1" applyFill="1" applyBorder="1" applyAlignment="1">
      <alignment vertical="center"/>
    </xf>
    <xf numFmtId="38" fontId="9" fillId="0" borderId="9" xfId="2" applyFont="1" applyBorder="1" applyAlignment="1">
      <alignment vertical="center"/>
    </xf>
    <xf numFmtId="38" fontId="9" fillId="0" borderId="51" xfId="2" applyFont="1" applyFill="1" applyBorder="1" applyAlignment="1">
      <alignment vertical="center"/>
    </xf>
    <xf numFmtId="38" fontId="9" fillId="0" borderId="3" xfId="2" applyFont="1" applyBorder="1" applyAlignment="1">
      <alignment horizontal="center" vertical="center"/>
    </xf>
    <xf numFmtId="38" fontId="9" fillId="0" borderId="53" xfId="2" applyFont="1" applyBorder="1" applyAlignment="1">
      <alignment horizontal="center" vertical="center"/>
    </xf>
    <xf numFmtId="38" fontId="9" fillId="0" borderId="54" xfId="2" applyFont="1" applyBorder="1" applyAlignment="1">
      <alignment horizontal="center" vertical="center"/>
    </xf>
    <xf numFmtId="38" fontId="9" fillId="0" borderId="20" xfId="2" applyFont="1" applyBorder="1" applyAlignment="1">
      <alignment horizontal="center" vertical="center"/>
    </xf>
    <xf numFmtId="38" fontId="10" fillId="0" borderId="2" xfId="2" applyFont="1" applyBorder="1" applyAlignment="1">
      <alignment horizontal="right" vertical="center"/>
    </xf>
    <xf numFmtId="38" fontId="16" fillId="2" borderId="34" xfId="2" applyFont="1" applyFill="1" applyBorder="1" applyAlignment="1">
      <alignment horizontal="center" vertical="center"/>
    </xf>
    <xf numFmtId="38" fontId="16" fillId="2" borderId="33" xfId="2" applyFont="1" applyFill="1" applyBorder="1" applyAlignment="1">
      <alignment horizontal="center" vertical="center"/>
    </xf>
    <xf numFmtId="38" fontId="11" fillId="0" borderId="0" xfId="2" applyFont="1" applyFill="1" applyAlignment="1">
      <alignment horizontal="center" vertical="center"/>
    </xf>
    <xf numFmtId="38" fontId="20" fillId="2" borderId="55" xfId="2" applyFont="1" applyFill="1" applyBorder="1" applyAlignment="1">
      <alignment horizontal="center" vertical="center"/>
    </xf>
    <xf numFmtId="38" fontId="9" fillId="0" borderId="56" xfId="2" applyFont="1" applyFill="1" applyBorder="1" applyAlignment="1">
      <alignment vertical="center"/>
    </xf>
    <xf numFmtId="38" fontId="9" fillId="0" borderId="12" xfId="2" applyFont="1" applyFill="1" applyBorder="1" applyAlignment="1">
      <alignment vertical="center"/>
    </xf>
    <xf numFmtId="38" fontId="9" fillId="0" borderId="50" xfId="2" applyFont="1" applyBorder="1" applyAlignment="1">
      <alignment horizontal="center" vertical="center"/>
    </xf>
    <xf numFmtId="38" fontId="9" fillId="0" borderId="48" xfId="2" applyFont="1" applyBorder="1" applyAlignment="1">
      <alignment horizontal="center" vertical="center"/>
    </xf>
    <xf numFmtId="38" fontId="7" fillId="0" borderId="11" xfId="2" applyFont="1" applyBorder="1" applyAlignment="1">
      <alignment horizontal="center" vertical="center"/>
    </xf>
    <xf numFmtId="38" fontId="7" fillId="0" borderId="12" xfId="2" applyFont="1" applyBorder="1" applyAlignment="1">
      <alignment horizontal="center" vertical="center"/>
    </xf>
    <xf numFmtId="38" fontId="6" fillId="2" borderId="0" xfId="2" applyFont="1" applyFill="1" applyAlignment="1">
      <alignment horizontal="right" vertical="center"/>
    </xf>
    <xf numFmtId="38" fontId="7" fillId="0" borderId="26" xfId="2" applyFont="1" applyBorder="1" applyAlignment="1">
      <alignment horizontal="right" vertical="center"/>
    </xf>
    <xf numFmtId="38" fontId="7" fillId="0" borderId="27" xfId="2" applyFont="1" applyBorder="1" applyAlignment="1">
      <alignment horizontal="right" vertical="center"/>
    </xf>
    <xf numFmtId="38" fontId="7" fillId="0" borderId="28" xfId="2" applyFont="1" applyBorder="1" applyAlignment="1">
      <alignment horizontal="right" vertical="center"/>
    </xf>
    <xf numFmtId="38" fontId="7" fillId="0" borderId="16" xfId="2" applyFont="1" applyBorder="1" applyAlignment="1">
      <alignment horizontal="right" vertical="center"/>
    </xf>
    <xf numFmtId="38" fontId="7" fillId="0" borderId="18" xfId="2" applyFont="1" applyBorder="1" applyAlignment="1">
      <alignment horizontal="right" vertical="center"/>
    </xf>
    <xf numFmtId="38" fontId="7" fillId="0" borderId="19" xfId="2" applyFont="1" applyBorder="1" applyAlignment="1">
      <alignment horizontal="right" vertical="center"/>
    </xf>
    <xf numFmtId="38" fontId="7" fillId="0" borderId="25" xfId="2" applyFont="1" applyBorder="1" applyAlignment="1">
      <alignment horizontal="right" vertical="center"/>
    </xf>
    <xf numFmtId="38" fontId="7" fillId="0" borderId="21" xfId="2" applyFont="1" applyBorder="1" applyAlignment="1">
      <alignment horizontal="right" vertical="center"/>
    </xf>
    <xf numFmtId="38" fontId="7" fillId="0" borderId="22" xfId="2" applyFont="1" applyBorder="1" applyAlignment="1">
      <alignment horizontal="right" vertical="center"/>
    </xf>
    <xf numFmtId="38" fontId="7" fillId="0" borderId="29" xfId="2" applyFont="1" applyBorder="1" applyAlignment="1">
      <alignment horizontal="center" vertical="center"/>
    </xf>
    <xf numFmtId="38" fontId="7" fillId="0" borderId="30" xfId="2" applyFont="1" applyBorder="1" applyAlignment="1">
      <alignment horizontal="center" vertical="center"/>
    </xf>
    <xf numFmtId="38" fontId="7" fillId="0" borderId="31" xfId="2" applyFont="1" applyBorder="1" applyAlignment="1">
      <alignment horizontal="center" vertical="center"/>
    </xf>
    <xf numFmtId="38" fontId="7" fillId="0" borderId="10" xfId="2" applyFont="1" applyBorder="1" applyAlignment="1">
      <alignment horizontal="center" vertical="center"/>
    </xf>
    <xf numFmtId="38" fontId="7" fillId="0" borderId="10" xfId="2" applyFont="1" applyBorder="1" applyAlignment="1">
      <alignment horizontal="right" vertical="center"/>
    </xf>
    <xf numFmtId="38" fontId="7" fillId="0" borderId="11" xfId="2" applyFont="1" applyBorder="1" applyAlignment="1">
      <alignment horizontal="right" vertical="center"/>
    </xf>
    <xf numFmtId="38" fontId="7" fillId="0" borderId="12" xfId="2" applyFont="1" applyBorder="1" applyAlignment="1">
      <alignment horizontal="right" vertical="center"/>
    </xf>
    <xf numFmtId="38" fontId="7" fillId="0" borderId="11" xfId="2" applyFont="1" applyBorder="1" applyAlignment="1">
      <alignment vertical="center" textRotation="255"/>
    </xf>
    <xf numFmtId="38" fontId="7" fillId="0" borderId="13" xfId="2" applyFont="1" applyBorder="1" applyAlignment="1">
      <alignment horizontal="center" vertical="center"/>
    </xf>
    <xf numFmtId="38" fontId="7" fillId="0" borderId="14" xfId="2" applyFont="1" applyBorder="1" applyAlignment="1">
      <alignment horizontal="center" vertical="center"/>
    </xf>
    <xf numFmtId="38" fontId="7" fillId="0" borderId="15" xfId="2" applyFont="1" applyBorder="1" applyAlignment="1">
      <alignment horizontal="center" vertical="center"/>
    </xf>
    <xf numFmtId="38" fontId="7" fillId="0" borderId="17" xfId="2" applyFont="1" applyBorder="1" applyAlignment="1">
      <alignment horizontal="center" vertical="center"/>
    </xf>
    <xf numFmtId="38" fontId="7" fillId="0" borderId="20" xfId="2" applyFont="1" applyBorder="1" applyAlignment="1">
      <alignment horizontal="center" vertical="center"/>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1333499</xdr:colOff>
      <xdr:row>9</xdr:row>
      <xdr:rowOff>523875</xdr:rowOff>
    </xdr:from>
    <xdr:to>
      <xdr:col>6</xdr:col>
      <xdr:colOff>1887681</xdr:colOff>
      <xdr:row>10</xdr:row>
      <xdr:rowOff>422275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827817" y="4524375"/>
          <a:ext cx="2892137" cy="4352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支出見込額をご記入ください</a:t>
          </a:r>
        </a:p>
      </xdr:txBody>
    </xdr:sp>
    <xdr:clientData/>
  </xdr:twoCellAnchor>
  <xdr:twoCellAnchor>
    <xdr:from>
      <xdr:col>4</xdr:col>
      <xdr:colOff>1857377</xdr:colOff>
      <xdr:row>7</xdr:row>
      <xdr:rowOff>428626</xdr:rowOff>
    </xdr:from>
    <xdr:to>
      <xdr:col>5</xdr:col>
      <xdr:colOff>1333499</xdr:colOff>
      <xdr:row>10</xdr:row>
      <xdr:rowOff>204643</xdr:rowOff>
    </xdr:to>
    <xdr:cxnSp macro="">
      <xdr:nvCxnSpPr>
        <xdr:cNvPr id="3" name="直線矢印コネクタ 2">
          <a:extLst>
            <a:ext uri="{FF2B5EF4-FFF2-40B4-BE49-F238E27FC236}">
              <a16:creationId xmlns:a16="http://schemas.microsoft.com/office/drawing/2014/main" id="{00000000-0008-0000-0300-000003000000}"/>
            </a:ext>
          </a:extLst>
        </xdr:cNvPr>
        <xdr:cNvCxnSpPr>
          <a:stCxn id="2" idx="1"/>
        </xdr:cNvCxnSpPr>
      </xdr:nvCxnSpPr>
      <xdr:spPr>
        <a:xfrm flipH="1" flipV="1">
          <a:off x="6412059" y="3355399"/>
          <a:ext cx="1415758" cy="1386608"/>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1887681</xdr:colOff>
      <xdr:row>7</xdr:row>
      <xdr:rowOff>365126</xdr:rowOff>
    </xdr:from>
    <xdr:to>
      <xdr:col>8</xdr:col>
      <xdr:colOff>809625</xdr:colOff>
      <xdr:row>10</xdr:row>
      <xdr:rowOff>204643</xdr:rowOff>
    </xdr:to>
    <xdr:cxnSp macro="">
      <xdr:nvCxnSpPr>
        <xdr:cNvPr id="5" name="直線矢印コネクタ 4">
          <a:extLst>
            <a:ext uri="{FF2B5EF4-FFF2-40B4-BE49-F238E27FC236}">
              <a16:creationId xmlns:a16="http://schemas.microsoft.com/office/drawing/2014/main" id="{00000000-0008-0000-0300-000005000000}"/>
            </a:ext>
          </a:extLst>
        </xdr:cNvPr>
        <xdr:cNvCxnSpPr>
          <a:stCxn id="2" idx="3"/>
        </xdr:cNvCxnSpPr>
      </xdr:nvCxnSpPr>
      <xdr:spPr>
        <a:xfrm flipV="1">
          <a:off x="10719954" y="3291899"/>
          <a:ext cx="2697307" cy="1450108"/>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K72"/>
  <sheetViews>
    <sheetView zoomScale="55" zoomScaleNormal="55" workbookViewId="0">
      <selection activeCell="N53" sqref="N53"/>
    </sheetView>
  </sheetViews>
  <sheetFormatPr defaultRowHeight="14.25"/>
  <cols>
    <col min="1" max="1" width="6.5" style="1" customWidth="1"/>
    <col min="2" max="2" width="29.5" style="1" customWidth="1"/>
    <col min="3" max="3" width="34.125" style="1" customWidth="1"/>
    <col min="4" max="4" width="18.5" style="1" customWidth="1"/>
    <col min="5" max="5" width="26.375" style="1" customWidth="1"/>
    <col min="6" max="6" width="38.5" style="1" customWidth="1"/>
    <col min="7" max="7" width="9.5" style="1" customWidth="1"/>
    <col min="8" max="16384" width="9" style="1"/>
  </cols>
  <sheetData>
    <row r="1" spans="1:7" ht="25.5" customHeight="1" thickBot="1">
      <c r="A1" s="63" t="s">
        <v>60</v>
      </c>
      <c r="B1" s="63"/>
      <c r="F1" s="38" t="s">
        <v>83</v>
      </c>
    </row>
    <row r="2" spans="1:7" ht="25.5" customHeight="1">
      <c r="A2" s="24"/>
      <c r="B2" s="24"/>
    </row>
    <row r="3" spans="1:7" ht="31.5" customHeight="1">
      <c r="A3" s="10"/>
      <c r="B3" s="71" t="s">
        <v>85</v>
      </c>
      <c r="C3" s="71"/>
      <c r="D3" s="71"/>
      <c r="E3" s="71"/>
      <c r="F3" s="71"/>
      <c r="G3" s="10"/>
    </row>
    <row r="4" spans="1:7" ht="18.75">
      <c r="A4" s="9"/>
      <c r="B4" s="9"/>
      <c r="C4" s="9"/>
      <c r="D4" s="9"/>
      <c r="E4" s="9"/>
      <c r="F4" s="9"/>
      <c r="G4" s="9"/>
    </row>
    <row r="5" spans="1:7" ht="19.5" thickBot="1">
      <c r="A5" s="2"/>
      <c r="B5" s="2"/>
      <c r="C5" s="2"/>
      <c r="D5" s="2"/>
      <c r="E5" s="2"/>
      <c r="F5" s="2"/>
      <c r="G5" s="2"/>
    </row>
    <row r="6" spans="1:7" ht="24" customHeight="1">
      <c r="A6" s="2"/>
      <c r="B6" s="61" t="s">
        <v>39</v>
      </c>
      <c r="C6" s="64" t="s">
        <v>70</v>
      </c>
      <c r="D6" s="64"/>
      <c r="E6" s="64"/>
      <c r="F6" s="65"/>
      <c r="G6" s="60"/>
    </row>
    <row r="7" spans="1:7" ht="24" customHeight="1">
      <c r="A7" s="2"/>
      <c r="B7" s="62"/>
      <c r="C7" s="66"/>
      <c r="D7" s="66"/>
      <c r="E7" s="66"/>
      <c r="F7" s="67"/>
      <c r="G7" s="60"/>
    </row>
    <row r="8" spans="1:7" ht="24" customHeight="1">
      <c r="A8" s="2"/>
      <c r="B8" s="62" t="s">
        <v>40</v>
      </c>
      <c r="C8" s="66" t="s">
        <v>73</v>
      </c>
      <c r="D8" s="66"/>
      <c r="E8" s="66"/>
      <c r="F8" s="67"/>
      <c r="G8" s="60"/>
    </row>
    <row r="9" spans="1:7" ht="24" customHeight="1">
      <c r="A9" s="2"/>
      <c r="B9" s="62"/>
      <c r="C9" s="66"/>
      <c r="D9" s="66"/>
      <c r="E9" s="66"/>
      <c r="F9" s="67"/>
      <c r="G9" s="60"/>
    </row>
    <row r="10" spans="1:7" ht="24" customHeight="1">
      <c r="A10" s="2"/>
      <c r="B10" s="62" t="s">
        <v>41</v>
      </c>
      <c r="C10" s="66" t="s">
        <v>74</v>
      </c>
      <c r="D10" s="66"/>
      <c r="E10" s="66"/>
      <c r="F10" s="67"/>
      <c r="G10" s="11"/>
    </row>
    <row r="11" spans="1:7" ht="24" customHeight="1" thickBot="1">
      <c r="A11" s="2"/>
      <c r="B11" s="70"/>
      <c r="C11" s="68"/>
      <c r="D11" s="68"/>
      <c r="E11" s="68"/>
      <c r="F11" s="69"/>
      <c r="G11" s="11"/>
    </row>
    <row r="12" spans="1:7" ht="18.75">
      <c r="A12" s="2"/>
      <c r="B12" s="2"/>
      <c r="C12" s="2"/>
      <c r="D12" s="2"/>
      <c r="E12" s="2"/>
      <c r="F12" s="2"/>
      <c r="G12" s="2"/>
    </row>
    <row r="13" spans="1:7" ht="19.5" customHeight="1">
      <c r="A13" s="2"/>
      <c r="B13" s="2"/>
      <c r="C13" s="2"/>
      <c r="D13" s="2"/>
      <c r="E13" s="2"/>
      <c r="F13" s="2"/>
      <c r="G13" s="2"/>
    </row>
    <row r="14" spans="1:7" ht="18.75">
      <c r="A14" s="2"/>
      <c r="B14" s="44" t="s">
        <v>49</v>
      </c>
      <c r="C14" s="44"/>
      <c r="D14" s="44"/>
      <c r="E14" s="44"/>
      <c r="F14" s="44"/>
      <c r="G14" s="2"/>
    </row>
    <row r="15" spans="1:7" ht="18.75">
      <c r="A15" s="2"/>
      <c r="B15" s="25"/>
      <c r="C15" s="25"/>
      <c r="D15" s="25"/>
      <c r="E15" s="25"/>
      <c r="F15" s="25"/>
      <c r="G15" s="2"/>
    </row>
    <row r="16" spans="1:7" ht="28.5" customHeight="1">
      <c r="A16" s="2"/>
      <c r="B16" s="25" t="s">
        <v>51</v>
      </c>
      <c r="C16" s="25"/>
      <c r="D16" s="25"/>
      <c r="E16" s="25"/>
      <c r="F16" s="25"/>
      <c r="G16" s="2"/>
    </row>
    <row r="17" spans="1:7" ht="29.25" customHeight="1" thickBot="1">
      <c r="A17" s="2"/>
      <c r="B17" s="25"/>
      <c r="C17" s="25"/>
      <c r="D17" s="25"/>
      <c r="E17" s="25"/>
      <c r="F17" s="12" t="s">
        <v>48</v>
      </c>
      <c r="G17" s="2"/>
    </row>
    <row r="18" spans="1:7" ht="18.75">
      <c r="A18" s="2"/>
      <c r="B18" s="61" t="s">
        <v>43</v>
      </c>
      <c r="C18" s="72" t="s">
        <v>50</v>
      </c>
      <c r="D18" s="72" t="s">
        <v>45</v>
      </c>
      <c r="E18" s="72" t="s">
        <v>44</v>
      </c>
      <c r="F18" s="77" t="s">
        <v>46</v>
      </c>
      <c r="G18" s="2"/>
    </row>
    <row r="19" spans="1:7" ht="27" customHeight="1">
      <c r="A19" s="2"/>
      <c r="B19" s="62"/>
      <c r="C19" s="73"/>
      <c r="D19" s="73"/>
      <c r="E19" s="73"/>
      <c r="F19" s="78"/>
      <c r="G19" s="2"/>
    </row>
    <row r="20" spans="1:7" ht="56.25" customHeight="1">
      <c r="A20" s="2"/>
      <c r="B20" s="33" t="s">
        <v>76</v>
      </c>
      <c r="C20" s="34" t="s">
        <v>81</v>
      </c>
      <c r="D20" s="34">
        <v>1</v>
      </c>
      <c r="E20" s="34">
        <v>3481555</v>
      </c>
      <c r="F20" s="35" t="s">
        <v>77</v>
      </c>
      <c r="G20" s="2"/>
    </row>
    <row r="21" spans="1:7" ht="36" customHeight="1">
      <c r="A21" s="2"/>
      <c r="B21" s="28"/>
      <c r="C21" s="29"/>
      <c r="D21" s="29"/>
      <c r="E21" s="29"/>
      <c r="F21" s="30"/>
      <c r="G21" s="2"/>
    </row>
    <row r="22" spans="1:7" ht="36" customHeight="1">
      <c r="A22" s="2"/>
      <c r="B22" s="28"/>
      <c r="C22" s="29"/>
      <c r="D22" s="29"/>
      <c r="E22" s="29"/>
      <c r="F22" s="30"/>
      <c r="G22" s="2"/>
    </row>
    <row r="23" spans="1:7" ht="36" customHeight="1">
      <c r="A23" s="2"/>
      <c r="B23" s="28"/>
      <c r="C23" s="29"/>
      <c r="D23" s="29"/>
      <c r="E23" s="29"/>
      <c r="F23" s="30"/>
      <c r="G23" s="2"/>
    </row>
    <row r="24" spans="1:7" ht="36" customHeight="1">
      <c r="A24" s="2"/>
      <c r="B24" s="28"/>
      <c r="C24" s="29"/>
      <c r="D24" s="29"/>
      <c r="E24" s="29"/>
      <c r="F24" s="30"/>
      <c r="G24" s="2"/>
    </row>
    <row r="25" spans="1:7" ht="36" customHeight="1" thickBot="1">
      <c r="A25" s="2"/>
      <c r="B25" s="28"/>
      <c r="C25" s="29"/>
      <c r="D25" s="29"/>
      <c r="E25" s="29"/>
      <c r="F25" s="30"/>
      <c r="G25" s="2"/>
    </row>
    <row r="26" spans="1:7" ht="27.95" customHeight="1">
      <c r="A26" s="2"/>
      <c r="B26" s="61" t="s">
        <v>47</v>
      </c>
      <c r="C26" s="56"/>
      <c r="D26" s="56"/>
      <c r="E26" s="58">
        <f>SUM(E20:E25)</f>
        <v>3481555</v>
      </c>
      <c r="F26" s="74"/>
      <c r="G26" s="2"/>
    </row>
    <row r="27" spans="1:7" ht="27.95" customHeight="1" thickBot="1">
      <c r="A27" s="2"/>
      <c r="B27" s="70"/>
      <c r="C27" s="57"/>
      <c r="D27" s="57"/>
      <c r="E27" s="59"/>
      <c r="F27" s="75"/>
      <c r="G27" s="2"/>
    </row>
    <row r="28" spans="1:7" ht="26.25" customHeight="1">
      <c r="A28" s="2"/>
      <c r="B28" s="13"/>
      <c r="C28" s="13"/>
      <c r="D28" s="13"/>
      <c r="E28" s="13"/>
      <c r="F28" s="2"/>
      <c r="G28" s="2"/>
    </row>
    <row r="29" spans="1:7" ht="24" customHeight="1">
      <c r="A29" s="2"/>
      <c r="B29" s="25" t="s">
        <v>52</v>
      </c>
      <c r="C29" s="25"/>
      <c r="D29" s="25"/>
      <c r="E29" s="25"/>
      <c r="F29" s="2"/>
      <c r="G29" s="2"/>
    </row>
    <row r="30" spans="1:7" ht="19.5" thickBot="1">
      <c r="A30" s="2"/>
      <c r="B30" s="13"/>
      <c r="C30" s="13"/>
      <c r="D30" s="13"/>
      <c r="E30" s="13"/>
      <c r="F30" s="2"/>
      <c r="G30" s="2"/>
    </row>
    <row r="31" spans="1:7" ht="18.75">
      <c r="A31" s="2"/>
      <c r="B31" s="79" t="s">
        <v>75</v>
      </c>
      <c r="C31" s="80"/>
      <c r="D31" s="80"/>
      <c r="E31" s="80"/>
      <c r="F31" s="81"/>
      <c r="G31" s="2"/>
    </row>
    <row r="32" spans="1:7" ht="18.75">
      <c r="A32" s="2"/>
      <c r="B32" s="82"/>
      <c r="C32" s="83"/>
      <c r="D32" s="83"/>
      <c r="E32" s="83"/>
      <c r="F32" s="84"/>
      <c r="G32" s="2"/>
    </row>
    <row r="33" spans="1:11" ht="18.75">
      <c r="A33" s="2"/>
      <c r="B33" s="82"/>
      <c r="C33" s="83"/>
      <c r="D33" s="83"/>
      <c r="E33" s="83"/>
      <c r="F33" s="84"/>
      <c r="G33" s="2"/>
    </row>
    <row r="34" spans="1:11" ht="18.75">
      <c r="A34" s="2"/>
      <c r="B34" s="82"/>
      <c r="C34" s="83"/>
      <c r="D34" s="83"/>
      <c r="E34" s="83"/>
      <c r="F34" s="84"/>
      <c r="G34" s="2"/>
    </row>
    <row r="35" spans="1:11" ht="18.75">
      <c r="A35" s="2"/>
      <c r="B35" s="82"/>
      <c r="C35" s="83"/>
      <c r="D35" s="83"/>
      <c r="E35" s="83"/>
      <c r="F35" s="84"/>
      <c r="G35" s="2"/>
    </row>
    <row r="36" spans="1:11" ht="18.75">
      <c r="A36" s="2"/>
      <c r="B36" s="82"/>
      <c r="C36" s="83"/>
      <c r="D36" s="83"/>
      <c r="E36" s="83"/>
      <c r="F36" s="84"/>
      <c r="G36" s="2"/>
    </row>
    <row r="37" spans="1:11" ht="18.75">
      <c r="A37" s="2"/>
      <c r="B37" s="82"/>
      <c r="C37" s="83"/>
      <c r="D37" s="83"/>
      <c r="E37" s="83"/>
      <c r="F37" s="84"/>
      <c r="G37" s="2"/>
    </row>
    <row r="38" spans="1:11" ht="18.75">
      <c r="A38" s="2"/>
      <c r="B38" s="82"/>
      <c r="C38" s="83"/>
      <c r="D38" s="83"/>
      <c r="E38" s="83"/>
      <c r="F38" s="84"/>
      <c r="G38" s="2"/>
    </row>
    <row r="39" spans="1:11" ht="18.75">
      <c r="A39" s="2"/>
      <c r="B39" s="82"/>
      <c r="C39" s="83"/>
      <c r="D39" s="83"/>
      <c r="E39" s="83"/>
      <c r="F39" s="84"/>
      <c r="G39" s="2"/>
      <c r="K39" s="1" t="s">
        <v>84</v>
      </c>
    </row>
    <row r="40" spans="1:11" ht="19.5" thickBot="1">
      <c r="A40" s="2"/>
      <c r="B40" s="85"/>
      <c r="C40" s="86"/>
      <c r="D40" s="86"/>
      <c r="E40" s="86"/>
      <c r="F40" s="87"/>
      <c r="G40" s="2"/>
    </row>
    <row r="41" spans="1:11" ht="24" customHeight="1">
      <c r="A41" s="2"/>
      <c r="B41" s="2"/>
      <c r="C41" s="2"/>
      <c r="D41" s="2"/>
      <c r="E41" s="2"/>
      <c r="F41" s="2"/>
      <c r="G41" s="2"/>
    </row>
    <row r="42" spans="1:11" ht="20.25" customHeight="1">
      <c r="A42" s="2"/>
      <c r="B42" s="13" t="s">
        <v>53</v>
      </c>
      <c r="C42" s="13"/>
      <c r="D42" s="13"/>
      <c r="E42" s="13"/>
      <c r="F42" s="2"/>
      <c r="G42" s="2"/>
    </row>
    <row r="43" spans="1:11" ht="12" customHeight="1">
      <c r="A43" s="2"/>
      <c r="B43" s="13"/>
      <c r="C43" s="13"/>
      <c r="D43" s="13"/>
      <c r="E43" s="13"/>
      <c r="F43" s="2"/>
      <c r="G43" s="2"/>
    </row>
    <row r="44" spans="1:11" ht="18" customHeight="1">
      <c r="A44" s="2"/>
      <c r="B44" s="76" t="s">
        <v>88</v>
      </c>
      <c r="C44" s="76"/>
      <c r="D44" s="76"/>
      <c r="E44" s="76"/>
      <c r="F44" s="76"/>
      <c r="G44" s="2"/>
    </row>
    <row r="45" spans="1:11" ht="18" customHeight="1">
      <c r="A45" s="2"/>
      <c r="B45" s="44" t="s">
        <v>42</v>
      </c>
      <c r="C45" s="44"/>
      <c r="D45" s="44"/>
      <c r="E45" s="44"/>
      <c r="F45" s="44"/>
      <c r="G45" s="2"/>
    </row>
    <row r="48" spans="1:11" ht="18.75">
      <c r="B48" s="44" t="s">
        <v>66</v>
      </c>
      <c r="C48" s="44"/>
      <c r="D48" s="44"/>
      <c r="E48" s="44"/>
      <c r="F48" s="44"/>
    </row>
    <row r="49" spans="2:6" ht="18.75">
      <c r="B49" s="31"/>
      <c r="C49" s="31"/>
      <c r="D49" s="31"/>
      <c r="E49" s="31"/>
      <c r="F49" s="31"/>
    </row>
    <row r="50" spans="2:6" ht="18.75">
      <c r="B50" s="43" t="s">
        <v>89</v>
      </c>
      <c r="C50" s="43"/>
      <c r="D50" s="43"/>
      <c r="E50" s="43"/>
      <c r="F50" s="43"/>
    </row>
    <row r="51" spans="2:6" ht="18.75">
      <c r="B51" s="44" t="s">
        <v>67</v>
      </c>
      <c r="C51" s="44"/>
      <c r="D51" s="44"/>
      <c r="E51" s="44"/>
      <c r="F51" s="44"/>
    </row>
    <row r="52" spans="2:6" ht="14.25" customHeight="1">
      <c r="B52" s="45" t="s">
        <v>69</v>
      </c>
      <c r="C52" s="45"/>
      <c r="D52" s="45"/>
      <c r="E52" s="45"/>
      <c r="F52" s="45"/>
    </row>
    <row r="53" spans="2:6" ht="14.25" customHeight="1">
      <c r="B53" s="45"/>
      <c r="C53" s="45"/>
      <c r="D53" s="45"/>
      <c r="E53" s="45"/>
      <c r="F53" s="45"/>
    </row>
    <row r="54" spans="2:6" ht="14.25" customHeight="1">
      <c r="B54" s="46"/>
      <c r="C54" s="46"/>
      <c r="D54" s="46"/>
      <c r="E54" s="46"/>
      <c r="F54" s="46"/>
    </row>
    <row r="55" spans="2:6" ht="14.25" customHeight="1" thickBot="1">
      <c r="B55" s="32"/>
      <c r="C55" s="32"/>
      <c r="D55" s="32"/>
      <c r="E55" s="32"/>
      <c r="F55" s="32"/>
    </row>
    <row r="56" spans="2:6" ht="14.25" customHeight="1">
      <c r="B56" s="47"/>
      <c r="C56" s="48"/>
      <c r="D56" s="48"/>
      <c r="E56" s="48"/>
      <c r="F56" s="49"/>
    </row>
    <row r="57" spans="2:6" ht="14.25" customHeight="1">
      <c r="B57" s="50"/>
      <c r="C57" s="51"/>
      <c r="D57" s="51"/>
      <c r="E57" s="51"/>
      <c r="F57" s="52"/>
    </row>
    <row r="58" spans="2:6" ht="14.25" customHeight="1">
      <c r="B58" s="50"/>
      <c r="C58" s="51"/>
      <c r="D58" s="51"/>
      <c r="E58" s="51"/>
      <c r="F58" s="52"/>
    </row>
    <row r="59" spans="2:6" ht="14.25" customHeight="1">
      <c r="B59" s="50"/>
      <c r="C59" s="51"/>
      <c r="D59" s="51"/>
      <c r="E59" s="51"/>
      <c r="F59" s="52"/>
    </row>
    <row r="60" spans="2:6" ht="14.25" customHeight="1">
      <c r="B60" s="50"/>
      <c r="C60" s="51"/>
      <c r="D60" s="51"/>
      <c r="E60" s="51"/>
      <c r="F60" s="52"/>
    </row>
    <row r="61" spans="2:6" ht="14.25" customHeight="1">
      <c r="B61" s="50"/>
      <c r="C61" s="51"/>
      <c r="D61" s="51"/>
      <c r="E61" s="51"/>
      <c r="F61" s="52"/>
    </row>
    <row r="62" spans="2:6" ht="14.25" customHeight="1">
      <c r="B62" s="50"/>
      <c r="C62" s="51"/>
      <c r="D62" s="51"/>
      <c r="E62" s="51"/>
      <c r="F62" s="52"/>
    </row>
    <row r="63" spans="2:6">
      <c r="B63" s="50"/>
      <c r="C63" s="51"/>
      <c r="D63" s="51"/>
      <c r="E63" s="51"/>
      <c r="F63" s="52"/>
    </row>
    <row r="64" spans="2:6">
      <c r="B64" s="50"/>
      <c r="C64" s="51"/>
      <c r="D64" s="51"/>
      <c r="E64" s="51"/>
      <c r="F64" s="52"/>
    </row>
    <row r="65" spans="2:6">
      <c r="B65" s="50"/>
      <c r="C65" s="51"/>
      <c r="D65" s="51"/>
      <c r="E65" s="51"/>
      <c r="F65" s="52"/>
    </row>
    <row r="66" spans="2:6">
      <c r="B66" s="50"/>
      <c r="C66" s="51"/>
      <c r="D66" s="51"/>
      <c r="E66" s="51"/>
      <c r="F66" s="52"/>
    </row>
    <row r="67" spans="2:6" ht="15" thickBot="1">
      <c r="B67" s="53"/>
      <c r="C67" s="54"/>
      <c r="D67" s="54"/>
      <c r="E67" s="54"/>
      <c r="F67" s="55"/>
    </row>
    <row r="70" spans="2:6" ht="20.25" customHeight="1">
      <c r="B70" s="44" t="s">
        <v>68</v>
      </c>
      <c r="C70" s="44"/>
      <c r="D70" s="44"/>
      <c r="E70" s="44"/>
      <c r="F70" s="44"/>
    </row>
    <row r="72" spans="2:6" ht="18.75">
      <c r="B72" s="43" t="s">
        <v>90</v>
      </c>
      <c r="C72" s="43"/>
      <c r="D72" s="43"/>
      <c r="E72" s="43"/>
      <c r="F72" s="43"/>
    </row>
  </sheetData>
  <mergeCells count="31">
    <mergeCell ref="C10:F11"/>
    <mergeCell ref="B10:B11"/>
    <mergeCell ref="B3:F3"/>
    <mergeCell ref="B70:F70"/>
    <mergeCell ref="B72:F72"/>
    <mergeCell ref="C18:C19"/>
    <mergeCell ref="D18:D19"/>
    <mergeCell ref="E18:E19"/>
    <mergeCell ref="F26:F27"/>
    <mergeCell ref="B44:F44"/>
    <mergeCell ref="B45:F45"/>
    <mergeCell ref="B18:B19"/>
    <mergeCell ref="F18:F19"/>
    <mergeCell ref="B31:F40"/>
    <mergeCell ref="B26:B27"/>
    <mergeCell ref="C26:C27"/>
    <mergeCell ref="G6:G7"/>
    <mergeCell ref="G8:G9"/>
    <mergeCell ref="B6:B7"/>
    <mergeCell ref="B8:B9"/>
    <mergeCell ref="A1:B1"/>
    <mergeCell ref="C6:F7"/>
    <mergeCell ref="C8:F9"/>
    <mergeCell ref="B50:F50"/>
    <mergeCell ref="B51:F51"/>
    <mergeCell ref="B52:F54"/>
    <mergeCell ref="B56:F67"/>
    <mergeCell ref="B14:F14"/>
    <mergeCell ref="D26:D27"/>
    <mergeCell ref="E26:E27"/>
    <mergeCell ref="B48:F48"/>
  </mergeCells>
  <phoneticPr fontId="1"/>
  <pageMargins left="0.70866141732283472" right="0.70866141732283472" top="0.74803149606299213" bottom="0.74803149606299213" header="0.31496062992125984" footer="0.31496062992125984"/>
  <pageSetup paperSize="9" scale="54" orientation="portrait" cellComments="asDisplayed"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M23"/>
  <sheetViews>
    <sheetView zoomScale="70" zoomScaleNormal="70" workbookViewId="0">
      <selection activeCell="D19" sqref="D19"/>
    </sheetView>
  </sheetViews>
  <sheetFormatPr defaultRowHeight="13.5"/>
  <cols>
    <col min="1" max="1" width="5.5" style="15" customWidth="1"/>
    <col min="2" max="2" width="26.75" style="15" customWidth="1"/>
    <col min="3" max="3" width="22.25" style="15" customWidth="1"/>
    <col min="4" max="13" width="15.625" style="15" customWidth="1"/>
    <col min="14" max="258" width="9" style="15"/>
    <col min="259" max="259" width="22.625" style="15" customWidth="1"/>
    <col min="260" max="269" width="12.625" style="15" customWidth="1"/>
    <col min="270" max="514" width="9" style="15"/>
    <col min="515" max="515" width="22.625" style="15" customWidth="1"/>
    <col min="516" max="525" width="12.625" style="15" customWidth="1"/>
    <col min="526" max="770" width="9" style="15"/>
    <col min="771" max="771" width="22.625" style="15" customWidth="1"/>
    <col min="772" max="781" width="12.625" style="15" customWidth="1"/>
    <col min="782" max="1026" width="9" style="15"/>
    <col min="1027" max="1027" width="22.625" style="15" customWidth="1"/>
    <col min="1028" max="1037" width="12.625" style="15" customWidth="1"/>
    <col min="1038" max="1282" width="9" style="15"/>
    <col min="1283" max="1283" width="22.625" style="15" customWidth="1"/>
    <col min="1284" max="1293" width="12.625" style="15" customWidth="1"/>
    <col min="1294" max="1538" width="9" style="15"/>
    <col min="1539" max="1539" width="22.625" style="15" customWidth="1"/>
    <col min="1540" max="1549" width="12.625" style="15" customWidth="1"/>
    <col min="1550" max="1794" width="9" style="15"/>
    <col min="1795" max="1795" width="22.625" style="15" customWidth="1"/>
    <col min="1796" max="1805" width="12.625" style="15" customWidth="1"/>
    <col min="1806" max="2050" width="9" style="15"/>
    <col min="2051" max="2051" width="22.625" style="15" customWidth="1"/>
    <col min="2052" max="2061" width="12.625" style="15" customWidth="1"/>
    <col min="2062" max="2306" width="9" style="15"/>
    <col min="2307" max="2307" width="22.625" style="15" customWidth="1"/>
    <col min="2308" max="2317" width="12.625" style="15" customWidth="1"/>
    <col min="2318" max="2562" width="9" style="15"/>
    <col min="2563" max="2563" width="22.625" style="15" customWidth="1"/>
    <col min="2564" max="2573" width="12.625" style="15" customWidth="1"/>
    <col min="2574" max="2818" width="9" style="15"/>
    <col min="2819" max="2819" width="22.625" style="15" customWidth="1"/>
    <col min="2820" max="2829" width="12.625" style="15" customWidth="1"/>
    <col min="2830" max="3074" width="9" style="15"/>
    <col min="3075" max="3075" width="22.625" style="15" customWidth="1"/>
    <col min="3076" max="3085" width="12.625" style="15" customWidth="1"/>
    <col min="3086" max="3330" width="9" style="15"/>
    <col min="3331" max="3331" width="22.625" style="15" customWidth="1"/>
    <col min="3332" max="3341" width="12.625" style="15" customWidth="1"/>
    <col min="3342" max="3586" width="9" style="15"/>
    <col min="3587" max="3587" width="22.625" style="15" customWidth="1"/>
    <col min="3588" max="3597" width="12.625" style="15" customWidth="1"/>
    <col min="3598" max="3842" width="9" style="15"/>
    <col min="3843" max="3843" width="22.625" style="15" customWidth="1"/>
    <col min="3844" max="3853" width="12.625" style="15" customWidth="1"/>
    <col min="3854" max="4098" width="9" style="15"/>
    <col min="4099" max="4099" width="22.625" style="15" customWidth="1"/>
    <col min="4100" max="4109" width="12.625" style="15" customWidth="1"/>
    <col min="4110" max="4354" width="9" style="15"/>
    <col min="4355" max="4355" width="22.625" style="15" customWidth="1"/>
    <col min="4356" max="4365" width="12.625" style="15" customWidth="1"/>
    <col min="4366" max="4610" width="9" style="15"/>
    <col min="4611" max="4611" width="22.625" style="15" customWidth="1"/>
    <col min="4612" max="4621" width="12.625" style="15" customWidth="1"/>
    <col min="4622" max="4866" width="9" style="15"/>
    <col min="4867" max="4867" width="22.625" style="15" customWidth="1"/>
    <col min="4868" max="4877" width="12.625" style="15" customWidth="1"/>
    <col min="4878" max="5122" width="9" style="15"/>
    <col min="5123" max="5123" width="22.625" style="15" customWidth="1"/>
    <col min="5124" max="5133" width="12.625" style="15" customWidth="1"/>
    <col min="5134" max="5378" width="9" style="15"/>
    <col min="5379" max="5379" width="22.625" style="15" customWidth="1"/>
    <col min="5380" max="5389" width="12.625" style="15" customWidth="1"/>
    <col min="5390" max="5634" width="9" style="15"/>
    <col min="5635" max="5635" width="22.625" style="15" customWidth="1"/>
    <col min="5636" max="5645" width="12.625" style="15" customWidth="1"/>
    <col min="5646" max="5890" width="9" style="15"/>
    <col min="5891" max="5891" width="22.625" style="15" customWidth="1"/>
    <col min="5892" max="5901" width="12.625" style="15" customWidth="1"/>
    <col min="5902" max="6146" width="9" style="15"/>
    <col min="6147" max="6147" width="22.625" style="15" customWidth="1"/>
    <col min="6148" max="6157" width="12.625" style="15" customWidth="1"/>
    <col min="6158" max="6402" width="9" style="15"/>
    <col min="6403" max="6403" width="22.625" style="15" customWidth="1"/>
    <col min="6404" max="6413" width="12.625" style="15" customWidth="1"/>
    <col min="6414" max="6658" width="9" style="15"/>
    <col min="6659" max="6659" width="22.625" style="15" customWidth="1"/>
    <col min="6660" max="6669" width="12.625" style="15" customWidth="1"/>
    <col min="6670" max="6914" width="9" style="15"/>
    <col min="6915" max="6915" width="22.625" style="15" customWidth="1"/>
    <col min="6916" max="6925" width="12.625" style="15" customWidth="1"/>
    <col min="6926" max="7170" width="9" style="15"/>
    <col min="7171" max="7171" width="22.625" style="15" customWidth="1"/>
    <col min="7172" max="7181" width="12.625" style="15" customWidth="1"/>
    <col min="7182" max="7426" width="9" style="15"/>
    <col min="7427" max="7427" width="22.625" style="15" customWidth="1"/>
    <col min="7428" max="7437" width="12.625" style="15" customWidth="1"/>
    <col min="7438" max="7682" width="9" style="15"/>
    <col min="7683" max="7683" width="22.625" style="15" customWidth="1"/>
    <col min="7684" max="7693" width="12.625" style="15" customWidth="1"/>
    <col min="7694" max="7938" width="9" style="15"/>
    <col min="7939" max="7939" width="22.625" style="15" customWidth="1"/>
    <col min="7940" max="7949" width="12.625" style="15" customWidth="1"/>
    <col min="7950" max="8194" width="9" style="15"/>
    <col min="8195" max="8195" width="22.625" style="15" customWidth="1"/>
    <col min="8196" max="8205" width="12.625" style="15" customWidth="1"/>
    <col min="8206" max="8450" width="9" style="15"/>
    <col min="8451" max="8451" width="22.625" style="15" customWidth="1"/>
    <col min="8452" max="8461" width="12.625" style="15" customWidth="1"/>
    <col min="8462" max="8706" width="9" style="15"/>
    <col min="8707" max="8707" width="22.625" style="15" customWidth="1"/>
    <col min="8708" max="8717" width="12.625" style="15" customWidth="1"/>
    <col min="8718" max="8962" width="9" style="15"/>
    <col min="8963" max="8963" width="22.625" style="15" customWidth="1"/>
    <col min="8964" max="8973" width="12.625" style="15" customWidth="1"/>
    <col min="8974" max="9218" width="9" style="15"/>
    <col min="9219" max="9219" width="22.625" style="15" customWidth="1"/>
    <col min="9220" max="9229" width="12.625" style="15" customWidth="1"/>
    <col min="9230" max="9474" width="9" style="15"/>
    <col min="9475" max="9475" width="22.625" style="15" customWidth="1"/>
    <col min="9476" max="9485" width="12.625" style="15" customWidth="1"/>
    <col min="9486" max="9730" width="9" style="15"/>
    <col min="9731" max="9731" width="22.625" style="15" customWidth="1"/>
    <col min="9732" max="9741" width="12.625" style="15" customWidth="1"/>
    <col min="9742" max="9986" width="9" style="15"/>
    <col min="9987" max="9987" width="22.625" style="15" customWidth="1"/>
    <col min="9988" max="9997" width="12.625" style="15" customWidth="1"/>
    <col min="9998" max="10242" width="9" style="15"/>
    <col min="10243" max="10243" width="22.625" style="15" customWidth="1"/>
    <col min="10244" max="10253" width="12.625" style="15" customWidth="1"/>
    <col min="10254" max="10498" width="9" style="15"/>
    <col min="10499" max="10499" width="22.625" style="15" customWidth="1"/>
    <col min="10500" max="10509" width="12.625" style="15" customWidth="1"/>
    <col min="10510" max="10754" width="9" style="15"/>
    <col min="10755" max="10755" width="22.625" style="15" customWidth="1"/>
    <col min="10756" max="10765" width="12.625" style="15" customWidth="1"/>
    <col min="10766" max="11010" width="9" style="15"/>
    <col min="11011" max="11011" width="22.625" style="15" customWidth="1"/>
    <col min="11012" max="11021" width="12.625" style="15" customWidth="1"/>
    <col min="11022" max="11266" width="9" style="15"/>
    <col min="11267" max="11267" width="22.625" style="15" customWidth="1"/>
    <col min="11268" max="11277" width="12.625" style="15" customWidth="1"/>
    <col min="11278" max="11522" width="9" style="15"/>
    <col min="11523" max="11523" width="22.625" style="15" customWidth="1"/>
    <col min="11524" max="11533" width="12.625" style="15" customWidth="1"/>
    <col min="11534" max="11778" width="9" style="15"/>
    <col min="11779" max="11779" width="22.625" style="15" customWidth="1"/>
    <col min="11780" max="11789" width="12.625" style="15" customWidth="1"/>
    <col min="11790" max="12034" width="9" style="15"/>
    <col min="12035" max="12035" width="22.625" style="15" customWidth="1"/>
    <col min="12036" max="12045" width="12.625" style="15" customWidth="1"/>
    <col min="12046" max="12290" width="9" style="15"/>
    <col min="12291" max="12291" width="22.625" style="15" customWidth="1"/>
    <col min="12292" max="12301" width="12.625" style="15" customWidth="1"/>
    <col min="12302" max="12546" width="9" style="15"/>
    <col min="12547" max="12547" width="22.625" style="15" customWidth="1"/>
    <col min="12548" max="12557" width="12.625" style="15" customWidth="1"/>
    <col min="12558" max="12802" width="9" style="15"/>
    <col min="12803" max="12803" width="22.625" style="15" customWidth="1"/>
    <col min="12804" max="12813" width="12.625" style="15" customWidth="1"/>
    <col min="12814" max="13058" width="9" style="15"/>
    <col min="13059" max="13059" width="22.625" style="15" customWidth="1"/>
    <col min="13060" max="13069" width="12.625" style="15" customWidth="1"/>
    <col min="13070" max="13314" width="9" style="15"/>
    <col min="13315" max="13315" width="22.625" style="15" customWidth="1"/>
    <col min="13316" max="13325" width="12.625" style="15" customWidth="1"/>
    <col min="13326" max="13570" width="9" style="15"/>
    <col min="13571" max="13571" width="22.625" style="15" customWidth="1"/>
    <col min="13572" max="13581" width="12.625" style="15" customWidth="1"/>
    <col min="13582" max="13826" width="9" style="15"/>
    <col min="13827" max="13827" width="22.625" style="15" customWidth="1"/>
    <col min="13828" max="13837" width="12.625" style="15" customWidth="1"/>
    <col min="13838" max="14082" width="9" style="15"/>
    <col min="14083" max="14083" width="22.625" style="15" customWidth="1"/>
    <col min="14084" max="14093" width="12.625" style="15" customWidth="1"/>
    <col min="14094" max="14338" width="9" style="15"/>
    <col min="14339" max="14339" width="22.625" style="15" customWidth="1"/>
    <col min="14340" max="14349" width="12.625" style="15" customWidth="1"/>
    <col min="14350" max="14594" width="9" style="15"/>
    <col min="14595" max="14595" width="22.625" style="15" customWidth="1"/>
    <col min="14596" max="14605" width="12.625" style="15" customWidth="1"/>
    <col min="14606" max="14850" width="9" style="15"/>
    <col min="14851" max="14851" width="22.625" style="15" customWidth="1"/>
    <col min="14852" max="14861" width="12.625" style="15" customWidth="1"/>
    <col min="14862" max="15106" width="9" style="15"/>
    <col min="15107" max="15107" width="22.625" style="15" customWidth="1"/>
    <col min="15108" max="15117" width="12.625" style="15" customWidth="1"/>
    <col min="15118" max="15362" width="9" style="15"/>
    <col min="15363" max="15363" width="22.625" style="15" customWidth="1"/>
    <col min="15364" max="15373" width="12.625" style="15" customWidth="1"/>
    <col min="15374" max="15618" width="9" style="15"/>
    <col min="15619" max="15619" width="22.625" style="15" customWidth="1"/>
    <col min="15620" max="15629" width="12.625" style="15" customWidth="1"/>
    <col min="15630" max="15874" width="9" style="15"/>
    <col min="15875" max="15875" width="22.625" style="15" customWidth="1"/>
    <col min="15876" max="15885" width="12.625" style="15" customWidth="1"/>
    <col min="15886" max="16130" width="9" style="15"/>
    <col min="16131" max="16131" width="22.625" style="15" customWidth="1"/>
    <col min="16132" max="16141" width="12.625" style="15" customWidth="1"/>
    <col min="16142" max="16384" width="9" style="15"/>
  </cols>
  <sheetData>
    <row r="1" spans="2:13" ht="24" customHeight="1" thickBot="1">
      <c r="B1" s="23" t="s">
        <v>61</v>
      </c>
      <c r="C1" s="14"/>
      <c r="L1" s="38" t="s">
        <v>83</v>
      </c>
    </row>
    <row r="2" spans="2:13" ht="21">
      <c r="B2" s="112" t="s">
        <v>86</v>
      </c>
      <c r="C2" s="112"/>
      <c r="D2" s="112"/>
      <c r="E2" s="112"/>
      <c r="F2" s="112"/>
      <c r="G2" s="112"/>
      <c r="H2" s="112"/>
      <c r="I2" s="112"/>
      <c r="J2" s="112"/>
      <c r="K2" s="112"/>
      <c r="L2" s="112"/>
      <c r="M2" s="112"/>
    </row>
    <row r="3" spans="2:13" ht="14.25">
      <c r="B3" s="16"/>
      <c r="C3" s="16"/>
      <c r="D3" s="16"/>
      <c r="E3" s="16"/>
      <c r="F3" s="16"/>
      <c r="G3" s="16"/>
      <c r="H3" s="16"/>
      <c r="I3" s="16"/>
      <c r="J3" s="16"/>
    </row>
    <row r="4" spans="2:13" ht="18" customHeight="1">
      <c r="B4" s="16"/>
      <c r="C4" s="16"/>
      <c r="D4" s="16"/>
      <c r="E4" s="16"/>
      <c r="F4" s="16"/>
      <c r="G4" s="16"/>
      <c r="H4" s="16"/>
      <c r="I4" s="17" t="s">
        <v>12</v>
      </c>
      <c r="J4" s="17"/>
      <c r="K4" s="113" t="s">
        <v>70</v>
      </c>
      <c r="L4" s="113"/>
      <c r="M4" s="113"/>
    </row>
    <row r="5" spans="2:13" ht="18" customHeight="1">
      <c r="B5" s="16"/>
      <c r="C5" s="16"/>
      <c r="D5" s="16"/>
      <c r="E5" s="16"/>
      <c r="F5" s="16"/>
      <c r="G5" s="16"/>
      <c r="H5" s="16"/>
      <c r="I5" s="17" t="s">
        <v>13</v>
      </c>
      <c r="J5" s="17"/>
      <c r="K5" s="113" t="s">
        <v>78</v>
      </c>
      <c r="L5" s="113"/>
      <c r="M5" s="113"/>
    </row>
    <row r="6" spans="2:13" ht="18" customHeight="1">
      <c r="B6" s="16"/>
      <c r="C6" s="16"/>
      <c r="D6" s="16"/>
      <c r="E6" s="16"/>
      <c r="F6" s="16"/>
      <c r="G6" s="16"/>
      <c r="H6" s="16"/>
      <c r="I6" s="17" t="s">
        <v>14</v>
      </c>
      <c r="J6" s="17"/>
      <c r="K6" s="113" t="s">
        <v>71</v>
      </c>
      <c r="L6" s="113"/>
      <c r="M6" s="113"/>
    </row>
    <row r="7" spans="2:13" ht="18" customHeight="1">
      <c r="B7" s="16"/>
      <c r="C7" s="16"/>
      <c r="D7" s="16"/>
      <c r="E7" s="16"/>
      <c r="F7" s="16"/>
      <c r="G7" s="16"/>
      <c r="H7" s="16"/>
      <c r="I7" s="17" t="s">
        <v>15</v>
      </c>
      <c r="J7" s="17"/>
      <c r="K7" s="113" t="s">
        <v>72</v>
      </c>
      <c r="L7" s="113"/>
      <c r="M7" s="113"/>
    </row>
    <row r="8" spans="2:13" ht="14.25">
      <c r="B8" s="16"/>
      <c r="C8" s="16"/>
      <c r="D8" s="16"/>
      <c r="E8" s="16"/>
      <c r="F8" s="16"/>
      <c r="G8" s="16"/>
      <c r="H8" s="16"/>
      <c r="I8" s="16"/>
      <c r="J8" s="17"/>
      <c r="K8" s="17"/>
      <c r="L8" s="18"/>
      <c r="M8" s="18"/>
    </row>
    <row r="9" spans="2:13" ht="23.25" customHeight="1" thickBot="1">
      <c r="G9" s="19"/>
      <c r="H9" s="14"/>
      <c r="I9" s="14"/>
      <c r="J9" s="19"/>
      <c r="L9" s="109" t="s">
        <v>38</v>
      </c>
      <c r="M9" s="109"/>
    </row>
    <row r="10" spans="2:13" ht="24" customHeight="1">
      <c r="B10" s="116" t="s">
        <v>16</v>
      </c>
      <c r="C10" s="99" t="s">
        <v>54</v>
      </c>
      <c r="D10" s="99" t="s">
        <v>17</v>
      </c>
      <c r="E10" s="92" t="s">
        <v>18</v>
      </c>
      <c r="F10" s="92" t="s">
        <v>19</v>
      </c>
      <c r="G10" s="92" t="s">
        <v>57</v>
      </c>
      <c r="H10" s="99" t="s">
        <v>20</v>
      </c>
      <c r="I10" s="99" t="s">
        <v>21</v>
      </c>
      <c r="J10" s="92" t="s">
        <v>58</v>
      </c>
      <c r="K10" s="92" t="s">
        <v>22</v>
      </c>
      <c r="L10" s="94" t="s">
        <v>59</v>
      </c>
      <c r="M10" s="97" t="s">
        <v>23</v>
      </c>
    </row>
    <row r="11" spans="2:13" ht="24" customHeight="1">
      <c r="B11" s="117"/>
      <c r="C11" s="100"/>
      <c r="D11" s="100"/>
      <c r="E11" s="93"/>
      <c r="F11" s="93"/>
      <c r="G11" s="93"/>
      <c r="H11" s="100"/>
      <c r="I11" s="100"/>
      <c r="J11" s="93"/>
      <c r="K11" s="93"/>
      <c r="L11" s="95"/>
      <c r="M11" s="98"/>
    </row>
    <row r="12" spans="2:13" ht="24" customHeight="1">
      <c r="B12" s="117"/>
      <c r="C12" s="100"/>
      <c r="D12" s="100"/>
      <c r="E12" s="93"/>
      <c r="F12" s="93"/>
      <c r="G12" s="93"/>
      <c r="H12" s="100"/>
      <c r="I12" s="100"/>
      <c r="J12" s="93"/>
      <c r="K12" s="93"/>
      <c r="L12" s="96"/>
      <c r="M12" s="98"/>
    </row>
    <row r="13" spans="2:13" ht="24" customHeight="1">
      <c r="B13" s="117"/>
      <c r="C13" s="100"/>
      <c r="D13" s="20" t="s">
        <v>24</v>
      </c>
      <c r="E13" s="20" t="s">
        <v>25</v>
      </c>
      <c r="F13" s="20" t="s">
        <v>26</v>
      </c>
      <c r="G13" s="20" t="s">
        <v>27</v>
      </c>
      <c r="H13" s="20" t="s">
        <v>28</v>
      </c>
      <c r="I13" s="20" t="s">
        <v>29</v>
      </c>
      <c r="J13" s="20" t="s">
        <v>30</v>
      </c>
      <c r="K13" s="21" t="s">
        <v>31</v>
      </c>
      <c r="L13" s="21" t="s">
        <v>32</v>
      </c>
      <c r="M13" s="22" t="s">
        <v>33</v>
      </c>
    </row>
    <row r="14" spans="2:13" ht="56.1" customHeight="1">
      <c r="B14" s="110" t="s">
        <v>80</v>
      </c>
      <c r="C14" s="101" t="s">
        <v>79</v>
      </c>
      <c r="D14" s="88">
        <f>明細書!J19</f>
        <v>3481555</v>
      </c>
      <c r="E14" s="102">
        <v>0</v>
      </c>
      <c r="F14" s="103">
        <f>D14-E14</f>
        <v>3481555</v>
      </c>
      <c r="G14" s="88">
        <f>明細書!J19</f>
        <v>3481555</v>
      </c>
      <c r="H14" s="88">
        <f>明細書!F19</f>
        <v>3481555</v>
      </c>
      <c r="I14" s="103">
        <f>明細書!K19</f>
        <v>3481000</v>
      </c>
      <c r="J14" s="103">
        <f>ROUNDDOWN(I14,-3)</f>
        <v>3481000</v>
      </c>
      <c r="K14" s="88">
        <f>J14</f>
        <v>3481000</v>
      </c>
      <c r="L14" s="89">
        <f>K14</f>
        <v>3481000</v>
      </c>
      <c r="M14" s="91">
        <f>L14-J14</f>
        <v>0</v>
      </c>
    </row>
    <row r="15" spans="2:13" ht="56.1" customHeight="1" thickBot="1">
      <c r="B15" s="111"/>
      <c r="C15" s="101"/>
      <c r="D15" s="88"/>
      <c r="E15" s="102"/>
      <c r="F15" s="103"/>
      <c r="G15" s="88"/>
      <c r="H15" s="88"/>
      <c r="I15" s="103"/>
      <c r="J15" s="103"/>
      <c r="K15" s="88"/>
      <c r="L15" s="90"/>
      <c r="M15" s="91"/>
    </row>
    <row r="16" spans="2:13" ht="24" customHeight="1">
      <c r="B16" s="105" t="s">
        <v>55</v>
      </c>
      <c r="C16" s="106"/>
      <c r="D16" s="104">
        <f t="shared" ref="D16:M16" si="0">SUM(D14:D15)</f>
        <v>3481555</v>
      </c>
      <c r="E16" s="104">
        <f t="shared" si="0"/>
        <v>0</v>
      </c>
      <c r="F16" s="104">
        <f t="shared" si="0"/>
        <v>3481555</v>
      </c>
      <c r="G16" s="104">
        <f t="shared" si="0"/>
        <v>3481555</v>
      </c>
      <c r="H16" s="104">
        <f t="shared" si="0"/>
        <v>3481555</v>
      </c>
      <c r="I16" s="104">
        <f t="shared" si="0"/>
        <v>3481000</v>
      </c>
      <c r="J16" s="104">
        <f t="shared" si="0"/>
        <v>3481000</v>
      </c>
      <c r="K16" s="104">
        <f t="shared" si="0"/>
        <v>3481000</v>
      </c>
      <c r="L16" s="114">
        <f t="shared" si="0"/>
        <v>3481000</v>
      </c>
      <c r="M16" s="104">
        <f t="shared" si="0"/>
        <v>0</v>
      </c>
    </row>
    <row r="17" spans="2:13" ht="24" customHeight="1">
      <c r="B17" s="107"/>
      <c r="C17" s="108"/>
      <c r="D17" s="88"/>
      <c r="E17" s="88"/>
      <c r="F17" s="88"/>
      <c r="G17" s="88"/>
      <c r="H17" s="88"/>
      <c r="I17" s="88"/>
      <c r="J17" s="88"/>
      <c r="K17" s="88"/>
      <c r="L17" s="115"/>
      <c r="M17" s="88"/>
    </row>
    <row r="18" spans="2:13" ht="18.75" customHeight="1"/>
    <row r="19" spans="2:13">
      <c r="B19" s="14" t="s">
        <v>34</v>
      </c>
    </row>
    <row r="20" spans="2:13">
      <c r="B20" s="14" t="s">
        <v>35</v>
      </c>
    </row>
    <row r="21" spans="2:13">
      <c r="B21" s="14" t="s">
        <v>56</v>
      </c>
    </row>
    <row r="22" spans="2:13">
      <c r="B22" s="14" t="s">
        <v>63</v>
      </c>
    </row>
    <row r="23" spans="2:13">
      <c r="B23" s="14" t="s">
        <v>36</v>
      </c>
    </row>
  </sheetData>
  <mergeCells count="41">
    <mergeCell ref="M16:M17"/>
    <mergeCell ref="B16:C17"/>
    <mergeCell ref="L9:M9"/>
    <mergeCell ref="B14:B15"/>
    <mergeCell ref="B2:M2"/>
    <mergeCell ref="K4:M4"/>
    <mergeCell ref="K5:M5"/>
    <mergeCell ref="K6:M6"/>
    <mergeCell ref="K7:M7"/>
    <mergeCell ref="H16:H17"/>
    <mergeCell ref="I16:I17"/>
    <mergeCell ref="J16:J17"/>
    <mergeCell ref="K16:K17"/>
    <mergeCell ref="L16:L17"/>
    <mergeCell ref="B10:B13"/>
    <mergeCell ref="D16:D17"/>
    <mergeCell ref="E16:E17"/>
    <mergeCell ref="F16:F17"/>
    <mergeCell ref="G16:G17"/>
    <mergeCell ref="H14:H15"/>
    <mergeCell ref="J10:J12"/>
    <mergeCell ref="J14:J15"/>
    <mergeCell ref="I14:I15"/>
    <mergeCell ref="H10:H12"/>
    <mergeCell ref="I10:I12"/>
    <mergeCell ref="C14:C15"/>
    <mergeCell ref="D14:D15"/>
    <mergeCell ref="E14:E15"/>
    <mergeCell ref="F14:F15"/>
    <mergeCell ref="G14:G15"/>
    <mergeCell ref="C10:C13"/>
    <mergeCell ref="D10:D12"/>
    <mergeCell ref="E10:E12"/>
    <mergeCell ref="F10:F12"/>
    <mergeCell ref="G10:G12"/>
    <mergeCell ref="K14:K15"/>
    <mergeCell ref="L14:L15"/>
    <mergeCell ref="M14:M15"/>
    <mergeCell ref="K10:K12"/>
    <mergeCell ref="L10:L12"/>
    <mergeCell ref="M10:M12"/>
  </mergeCells>
  <phoneticPr fontId="1"/>
  <pageMargins left="0.70866141732283472" right="0.70866141732283472" top="0.74803149606299213" bottom="0.74803149606299213" header="0.31496062992125984" footer="0.31496062992125984"/>
  <pageSetup paperSize="9" scale="63" orientation="landscape" cellComments="asDisplayed" horizontalDpi="1200" verticalDpi="1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B1:L26"/>
  <sheetViews>
    <sheetView tabSelected="1" view="pageBreakPreview" zoomScale="55" zoomScaleNormal="70" zoomScaleSheetLayoutView="55" workbookViewId="0">
      <selection activeCell="K19" sqref="K19:K21"/>
    </sheetView>
  </sheetViews>
  <sheetFormatPr defaultRowHeight="14.25"/>
  <cols>
    <col min="1" max="1" width="5.875" style="1" customWidth="1"/>
    <col min="2" max="2" width="12.625" style="1" customWidth="1"/>
    <col min="3" max="3" width="30.375" style="1" customWidth="1"/>
    <col min="4" max="4" width="10.625" style="1" customWidth="1"/>
    <col min="5" max="5" width="25.375" style="1" customWidth="1"/>
    <col min="6" max="6" width="30.625" style="1" customWidth="1"/>
    <col min="7" max="7" width="38.75" style="1" customWidth="1"/>
    <col min="8" max="8" width="10.625" style="1" customWidth="1"/>
    <col min="9" max="9" width="24.125" style="1" customWidth="1"/>
    <col min="10" max="10" width="30.625" style="1" customWidth="1"/>
    <col min="11" max="11" width="23.5" style="1" customWidth="1"/>
    <col min="12" max="12" width="23.875" style="1" customWidth="1"/>
    <col min="13" max="257" width="9" style="1"/>
    <col min="258" max="258" width="1.625" style="1" customWidth="1"/>
    <col min="259" max="260" width="15.625" style="1" customWidth="1"/>
    <col min="261" max="262" width="10.625" style="1" customWidth="1"/>
    <col min="263" max="263" width="15.625" style="1" customWidth="1"/>
    <col min="264" max="266" width="10.625" style="1" customWidth="1"/>
    <col min="267" max="268" width="15.625" style="1" customWidth="1"/>
    <col min="269" max="513" width="9" style="1"/>
    <col min="514" max="514" width="1.625" style="1" customWidth="1"/>
    <col min="515" max="516" width="15.625" style="1" customWidth="1"/>
    <col min="517" max="518" width="10.625" style="1" customWidth="1"/>
    <col min="519" max="519" width="15.625" style="1" customWidth="1"/>
    <col min="520" max="522" width="10.625" style="1" customWidth="1"/>
    <col min="523" max="524" width="15.625" style="1" customWidth="1"/>
    <col min="525" max="769" width="9" style="1"/>
    <col min="770" max="770" width="1.625" style="1" customWidth="1"/>
    <col min="771" max="772" width="15.625" style="1" customWidth="1"/>
    <col min="773" max="774" width="10.625" style="1" customWidth="1"/>
    <col min="775" max="775" width="15.625" style="1" customWidth="1"/>
    <col min="776" max="778" width="10.625" style="1" customWidth="1"/>
    <col min="779" max="780" width="15.625" style="1" customWidth="1"/>
    <col min="781" max="1025" width="9" style="1"/>
    <col min="1026" max="1026" width="1.625" style="1" customWidth="1"/>
    <col min="1027" max="1028" width="15.625" style="1" customWidth="1"/>
    <col min="1029" max="1030" width="10.625" style="1" customWidth="1"/>
    <col min="1031" max="1031" width="15.625" style="1" customWidth="1"/>
    <col min="1032" max="1034" width="10.625" style="1" customWidth="1"/>
    <col min="1035" max="1036" width="15.625" style="1" customWidth="1"/>
    <col min="1037" max="1281" width="9" style="1"/>
    <col min="1282" max="1282" width="1.625" style="1" customWidth="1"/>
    <col min="1283" max="1284" width="15.625" style="1" customWidth="1"/>
    <col min="1285" max="1286" width="10.625" style="1" customWidth="1"/>
    <col min="1287" max="1287" width="15.625" style="1" customWidth="1"/>
    <col min="1288" max="1290" width="10.625" style="1" customWidth="1"/>
    <col min="1291" max="1292" width="15.625" style="1" customWidth="1"/>
    <col min="1293" max="1537" width="9" style="1"/>
    <col min="1538" max="1538" width="1.625" style="1" customWidth="1"/>
    <col min="1539" max="1540" width="15.625" style="1" customWidth="1"/>
    <col min="1541" max="1542" width="10.625" style="1" customWidth="1"/>
    <col min="1543" max="1543" width="15.625" style="1" customWidth="1"/>
    <col min="1544" max="1546" width="10.625" style="1" customWidth="1"/>
    <col min="1547" max="1548" width="15.625" style="1" customWidth="1"/>
    <col min="1549" max="1793" width="9" style="1"/>
    <col min="1794" max="1794" width="1.625" style="1" customWidth="1"/>
    <col min="1795" max="1796" width="15.625" style="1" customWidth="1"/>
    <col min="1797" max="1798" width="10.625" style="1" customWidth="1"/>
    <col min="1799" max="1799" width="15.625" style="1" customWidth="1"/>
    <col min="1800" max="1802" width="10.625" style="1" customWidth="1"/>
    <col min="1803" max="1804" width="15.625" style="1" customWidth="1"/>
    <col min="1805" max="2049" width="9" style="1"/>
    <col min="2050" max="2050" width="1.625" style="1" customWidth="1"/>
    <col min="2051" max="2052" width="15.625" style="1" customWidth="1"/>
    <col min="2053" max="2054" width="10.625" style="1" customWidth="1"/>
    <col min="2055" max="2055" width="15.625" style="1" customWidth="1"/>
    <col min="2056" max="2058" width="10.625" style="1" customWidth="1"/>
    <col min="2059" max="2060" width="15.625" style="1" customWidth="1"/>
    <col min="2061" max="2305" width="9" style="1"/>
    <col min="2306" max="2306" width="1.625" style="1" customWidth="1"/>
    <col min="2307" max="2308" width="15.625" style="1" customWidth="1"/>
    <col min="2309" max="2310" width="10.625" style="1" customWidth="1"/>
    <col min="2311" max="2311" width="15.625" style="1" customWidth="1"/>
    <col min="2312" max="2314" width="10.625" style="1" customWidth="1"/>
    <col min="2315" max="2316" width="15.625" style="1" customWidth="1"/>
    <col min="2317" max="2561" width="9" style="1"/>
    <col min="2562" max="2562" width="1.625" style="1" customWidth="1"/>
    <col min="2563" max="2564" width="15.625" style="1" customWidth="1"/>
    <col min="2565" max="2566" width="10.625" style="1" customWidth="1"/>
    <col min="2567" max="2567" width="15.625" style="1" customWidth="1"/>
    <col min="2568" max="2570" width="10.625" style="1" customWidth="1"/>
    <col min="2571" max="2572" width="15.625" style="1" customWidth="1"/>
    <col min="2573" max="2817" width="9" style="1"/>
    <col min="2818" max="2818" width="1.625" style="1" customWidth="1"/>
    <col min="2819" max="2820" width="15.625" style="1" customWidth="1"/>
    <col min="2821" max="2822" width="10.625" style="1" customWidth="1"/>
    <col min="2823" max="2823" width="15.625" style="1" customWidth="1"/>
    <col min="2824" max="2826" width="10.625" style="1" customWidth="1"/>
    <col min="2827" max="2828" width="15.625" style="1" customWidth="1"/>
    <col min="2829" max="3073" width="9" style="1"/>
    <col min="3074" max="3074" width="1.625" style="1" customWidth="1"/>
    <col min="3075" max="3076" width="15.625" style="1" customWidth="1"/>
    <col min="3077" max="3078" width="10.625" style="1" customWidth="1"/>
    <col min="3079" max="3079" width="15.625" style="1" customWidth="1"/>
    <col min="3080" max="3082" width="10.625" style="1" customWidth="1"/>
    <col min="3083" max="3084" width="15.625" style="1" customWidth="1"/>
    <col min="3085" max="3329" width="9" style="1"/>
    <col min="3330" max="3330" width="1.625" style="1" customWidth="1"/>
    <col min="3331" max="3332" width="15.625" style="1" customWidth="1"/>
    <col min="3333" max="3334" width="10.625" style="1" customWidth="1"/>
    <col min="3335" max="3335" width="15.625" style="1" customWidth="1"/>
    <col min="3336" max="3338" width="10.625" style="1" customWidth="1"/>
    <col min="3339" max="3340" width="15.625" style="1" customWidth="1"/>
    <col min="3341" max="3585" width="9" style="1"/>
    <col min="3586" max="3586" width="1.625" style="1" customWidth="1"/>
    <col min="3587" max="3588" width="15.625" style="1" customWidth="1"/>
    <col min="3589" max="3590" width="10.625" style="1" customWidth="1"/>
    <col min="3591" max="3591" width="15.625" style="1" customWidth="1"/>
    <col min="3592" max="3594" width="10.625" style="1" customWidth="1"/>
    <col min="3595" max="3596" width="15.625" style="1" customWidth="1"/>
    <col min="3597" max="3841" width="9" style="1"/>
    <col min="3842" max="3842" width="1.625" style="1" customWidth="1"/>
    <col min="3843" max="3844" width="15.625" style="1" customWidth="1"/>
    <col min="3845" max="3846" width="10.625" style="1" customWidth="1"/>
    <col min="3847" max="3847" width="15.625" style="1" customWidth="1"/>
    <col min="3848" max="3850" width="10.625" style="1" customWidth="1"/>
    <col min="3851" max="3852" width="15.625" style="1" customWidth="1"/>
    <col min="3853" max="4097" width="9" style="1"/>
    <col min="4098" max="4098" width="1.625" style="1" customWidth="1"/>
    <col min="4099" max="4100" width="15.625" style="1" customWidth="1"/>
    <col min="4101" max="4102" width="10.625" style="1" customWidth="1"/>
    <col min="4103" max="4103" width="15.625" style="1" customWidth="1"/>
    <col min="4104" max="4106" width="10.625" style="1" customWidth="1"/>
    <col min="4107" max="4108" width="15.625" style="1" customWidth="1"/>
    <col min="4109" max="4353" width="9" style="1"/>
    <col min="4354" max="4354" width="1.625" style="1" customWidth="1"/>
    <col min="4355" max="4356" width="15.625" style="1" customWidth="1"/>
    <col min="4357" max="4358" width="10.625" style="1" customWidth="1"/>
    <col min="4359" max="4359" width="15.625" style="1" customWidth="1"/>
    <col min="4360" max="4362" width="10.625" style="1" customWidth="1"/>
    <col min="4363" max="4364" width="15.625" style="1" customWidth="1"/>
    <col min="4365" max="4609" width="9" style="1"/>
    <col min="4610" max="4610" width="1.625" style="1" customWidth="1"/>
    <col min="4611" max="4612" width="15.625" style="1" customWidth="1"/>
    <col min="4613" max="4614" width="10.625" style="1" customWidth="1"/>
    <col min="4615" max="4615" width="15.625" style="1" customWidth="1"/>
    <col min="4616" max="4618" width="10.625" style="1" customWidth="1"/>
    <col min="4619" max="4620" width="15.625" style="1" customWidth="1"/>
    <col min="4621" max="4865" width="9" style="1"/>
    <col min="4866" max="4866" width="1.625" style="1" customWidth="1"/>
    <col min="4867" max="4868" width="15.625" style="1" customWidth="1"/>
    <col min="4869" max="4870" width="10.625" style="1" customWidth="1"/>
    <col min="4871" max="4871" width="15.625" style="1" customWidth="1"/>
    <col min="4872" max="4874" width="10.625" style="1" customWidth="1"/>
    <col min="4875" max="4876" width="15.625" style="1" customWidth="1"/>
    <col min="4877" max="5121" width="9" style="1"/>
    <col min="5122" max="5122" width="1.625" style="1" customWidth="1"/>
    <col min="5123" max="5124" width="15.625" style="1" customWidth="1"/>
    <col min="5125" max="5126" width="10.625" style="1" customWidth="1"/>
    <col min="5127" max="5127" width="15.625" style="1" customWidth="1"/>
    <col min="5128" max="5130" width="10.625" style="1" customWidth="1"/>
    <col min="5131" max="5132" width="15.625" style="1" customWidth="1"/>
    <col min="5133" max="5377" width="9" style="1"/>
    <col min="5378" max="5378" width="1.625" style="1" customWidth="1"/>
    <col min="5379" max="5380" width="15.625" style="1" customWidth="1"/>
    <col min="5381" max="5382" width="10.625" style="1" customWidth="1"/>
    <col min="5383" max="5383" width="15.625" style="1" customWidth="1"/>
    <col min="5384" max="5386" width="10.625" style="1" customWidth="1"/>
    <col min="5387" max="5388" width="15.625" style="1" customWidth="1"/>
    <col min="5389" max="5633" width="9" style="1"/>
    <col min="5634" max="5634" width="1.625" style="1" customWidth="1"/>
    <col min="5635" max="5636" width="15.625" style="1" customWidth="1"/>
    <col min="5637" max="5638" width="10.625" style="1" customWidth="1"/>
    <col min="5639" max="5639" width="15.625" style="1" customWidth="1"/>
    <col min="5640" max="5642" width="10.625" style="1" customWidth="1"/>
    <col min="5643" max="5644" width="15.625" style="1" customWidth="1"/>
    <col min="5645" max="5889" width="9" style="1"/>
    <col min="5890" max="5890" width="1.625" style="1" customWidth="1"/>
    <col min="5891" max="5892" width="15.625" style="1" customWidth="1"/>
    <col min="5893" max="5894" width="10.625" style="1" customWidth="1"/>
    <col min="5895" max="5895" width="15.625" style="1" customWidth="1"/>
    <col min="5896" max="5898" width="10.625" style="1" customWidth="1"/>
    <col min="5899" max="5900" width="15.625" style="1" customWidth="1"/>
    <col min="5901" max="6145" width="9" style="1"/>
    <col min="6146" max="6146" width="1.625" style="1" customWidth="1"/>
    <col min="6147" max="6148" width="15.625" style="1" customWidth="1"/>
    <col min="6149" max="6150" width="10.625" style="1" customWidth="1"/>
    <col min="6151" max="6151" width="15.625" style="1" customWidth="1"/>
    <col min="6152" max="6154" width="10.625" style="1" customWidth="1"/>
    <col min="6155" max="6156" width="15.625" style="1" customWidth="1"/>
    <col min="6157" max="6401" width="9" style="1"/>
    <col min="6402" max="6402" width="1.625" style="1" customWidth="1"/>
    <col min="6403" max="6404" width="15.625" style="1" customWidth="1"/>
    <col min="6405" max="6406" width="10.625" style="1" customWidth="1"/>
    <col min="6407" max="6407" width="15.625" style="1" customWidth="1"/>
    <col min="6408" max="6410" width="10.625" style="1" customWidth="1"/>
    <col min="6411" max="6412" width="15.625" style="1" customWidth="1"/>
    <col min="6413" max="6657" width="9" style="1"/>
    <col min="6658" max="6658" width="1.625" style="1" customWidth="1"/>
    <col min="6659" max="6660" width="15.625" style="1" customWidth="1"/>
    <col min="6661" max="6662" width="10.625" style="1" customWidth="1"/>
    <col min="6663" max="6663" width="15.625" style="1" customWidth="1"/>
    <col min="6664" max="6666" width="10.625" style="1" customWidth="1"/>
    <col min="6667" max="6668" width="15.625" style="1" customWidth="1"/>
    <col min="6669" max="6913" width="9" style="1"/>
    <col min="6914" max="6914" width="1.625" style="1" customWidth="1"/>
    <col min="6915" max="6916" width="15.625" style="1" customWidth="1"/>
    <col min="6917" max="6918" width="10.625" style="1" customWidth="1"/>
    <col min="6919" max="6919" width="15.625" style="1" customWidth="1"/>
    <col min="6920" max="6922" width="10.625" style="1" customWidth="1"/>
    <col min="6923" max="6924" width="15.625" style="1" customWidth="1"/>
    <col min="6925" max="7169" width="9" style="1"/>
    <col min="7170" max="7170" width="1.625" style="1" customWidth="1"/>
    <col min="7171" max="7172" width="15.625" style="1" customWidth="1"/>
    <col min="7173" max="7174" width="10.625" style="1" customWidth="1"/>
    <col min="7175" max="7175" width="15.625" style="1" customWidth="1"/>
    <col min="7176" max="7178" width="10.625" style="1" customWidth="1"/>
    <col min="7179" max="7180" width="15.625" style="1" customWidth="1"/>
    <col min="7181" max="7425" width="9" style="1"/>
    <col min="7426" max="7426" width="1.625" style="1" customWidth="1"/>
    <col min="7427" max="7428" width="15.625" style="1" customWidth="1"/>
    <col min="7429" max="7430" width="10.625" style="1" customWidth="1"/>
    <col min="7431" max="7431" width="15.625" style="1" customWidth="1"/>
    <col min="7432" max="7434" width="10.625" style="1" customWidth="1"/>
    <col min="7435" max="7436" width="15.625" style="1" customWidth="1"/>
    <col min="7437" max="7681" width="9" style="1"/>
    <col min="7682" max="7682" width="1.625" style="1" customWidth="1"/>
    <col min="7683" max="7684" width="15.625" style="1" customWidth="1"/>
    <col min="7685" max="7686" width="10.625" style="1" customWidth="1"/>
    <col min="7687" max="7687" width="15.625" style="1" customWidth="1"/>
    <col min="7688" max="7690" width="10.625" style="1" customWidth="1"/>
    <col min="7691" max="7692" width="15.625" style="1" customWidth="1"/>
    <col min="7693" max="7937" width="9" style="1"/>
    <col min="7938" max="7938" width="1.625" style="1" customWidth="1"/>
    <col min="7939" max="7940" width="15.625" style="1" customWidth="1"/>
    <col min="7941" max="7942" width="10.625" style="1" customWidth="1"/>
    <col min="7943" max="7943" width="15.625" style="1" customWidth="1"/>
    <col min="7944" max="7946" width="10.625" style="1" customWidth="1"/>
    <col min="7947" max="7948" width="15.625" style="1" customWidth="1"/>
    <col min="7949" max="8193" width="9" style="1"/>
    <col min="8194" max="8194" width="1.625" style="1" customWidth="1"/>
    <col min="8195" max="8196" width="15.625" style="1" customWidth="1"/>
    <col min="8197" max="8198" width="10.625" style="1" customWidth="1"/>
    <col min="8199" max="8199" width="15.625" style="1" customWidth="1"/>
    <col min="8200" max="8202" width="10.625" style="1" customWidth="1"/>
    <col min="8203" max="8204" width="15.625" style="1" customWidth="1"/>
    <col min="8205" max="8449" width="9" style="1"/>
    <col min="8450" max="8450" width="1.625" style="1" customWidth="1"/>
    <col min="8451" max="8452" width="15.625" style="1" customWidth="1"/>
    <col min="8453" max="8454" width="10.625" style="1" customWidth="1"/>
    <col min="8455" max="8455" width="15.625" style="1" customWidth="1"/>
    <col min="8456" max="8458" width="10.625" style="1" customWidth="1"/>
    <col min="8459" max="8460" width="15.625" style="1" customWidth="1"/>
    <col min="8461" max="8705" width="9" style="1"/>
    <col min="8706" max="8706" width="1.625" style="1" customWidth="1"/>
    <col min="8707" max="8708" width="15.625" style="1" customWidth="1"/>
    <col min="8709" max="8710" width="10.625" style="1" customWidth="1"/>
    <col min="8711" max="8711" width="15.625" style="1" customWidth="1"/>
    <col min="8712" max="8714" width="10.625" style="1" customWidth="1"/>
    <col min="8715" max="8716" width="15.625" style="1" customWidth="1"/>
    <col min="8717" max="8961" width="9" style="1"/>
    <col min="8962" max="8962" width="1.625" style="1" customWidth="1"/>
    <col min="8963" max="8964" width="15.625" style="1" customWidth="1"/>
    <col min="8965" max="8966" width="10.625" style="1" customWidth="1"/>
    <col min="8967" max="8967" width="15.625" style="1" customWidth="1"/>
    <col min="8968" max="8970" width="10.625" style="1" customWidth="1"/>
    <col min="8971" max="8972" width="15.625" style="1" customWidth="1"/>
    <col min="8973" max="9217" width="9" style="1"/>
    <col min="9218" max="9218" width="1.625" style="1" customWidth="1"/>
    <col min="9219" max="9220" width="15.625" style="1" customWidth="1"/>
    <col min="9221" max="9222" width="10.625" style="1" customWidth="1"/>
    <col min="9223" max="9223" width="15.625" style="1" customWidth="1"/>
    <col min="9224" max="9226" width="10.625" style="1" customWidth="1"/>
    <col min="9227" max="9228" width="15.625" style="1" customWidth="1"/>
    <col min="9229" max="9473" width="9" style="1"/>
    <col min="9474" max="9474" width="1.625" style="1" customWidth="1"/>
    <col min="9475" max="9476" width="15.625" style="1" customWidth="1"/>
    <col min="9477" max="9478" width="10.625" style="1" customWidth="1"/>
    <col min="9479" max="9479" width="15.625" style="1" customWidth="1"/>
    <col min="9480" max="9482" width="10.625" style="1" customWidth="1"/>
    <col min="9483" max="9484" width="15.625" style="1" customWidth="1"/>
    <col min="9485" max="9729" width="9" style="1"/>
    <col min="9730" max="9730" width="1.625" style="1" customWidth="1"/>
    <col min="9731" max="9732" width="15.625" style="1" customWidth="1"/>
    <col min="9733" max="9734" width="10.625" style="1" customWidth="1"/>
    <col min="9735" max="9735" width="15.625" style="1" customWidth="1"/>
    <col min="9736" max="9738" width="10.625" style="1" customWidth="1"/>
    <col min="9739" max="9740" width="15.625" style="1" customWidth="1"/>
    <col min="9741" max="9985" width="9" style="1"/>
    <col min="9986" max="9986" width="1.625" style="1" customWidth="1"/>
    <col min="9987" max="9988" width="15.625" style="1" customWidth="1"/>
    <col min="9989" max="9990" width="10.625" style="1" customWidth="1"/>
    <col min="9991" max="9991" width="15.625" style="1" customWidth="1"/>
    <col min="9992" max="9994" width="10.625" style="1" customWidth="1"/>
    <col min="9995" max="9996" width="15.625" style="1" customWidth="1"/>
    <col min="9997" max="10241" width="9" style="1"/>
    <col min="10242" max="10242" width="1.625" style="1" customWidth="1"/>
    <col min="10243" max="10244" width="15.625" style="1" customWidth="1"/>
    <col min="10245" max="10246" width="10.625" style="1" customWidth="1"/>
    <col min="10247" max="10247" width="15.625" style="1" customWidth="1"/>
    <col min="10248" max="10250" width="10.625" style="1" customWidth="1"/>
    <col min="10251" max="10252" width="15.625" style="1" customWidth="1"/>
    <col min="10253" max="10497" width="9" style="1"/>
    <col min="10498" max="10498" width="1.625" style="1" customWidth="1"/>
    <col min="10499" max="10500" width="15.625" style="1" customWidth="1"/>
    <col min="10501" max="10502" width="10.625" style="1" customWidth="1"/>
    <col min="10503" max="10503" width="15.625" style="1" customWidth="1"/>
    <col min="10504" max="10506" width="10.625" style="1" customWidth="1"/>
    <col min="10507" max="10508" width="15.625" style="1" customWidth="1"/>
    <col min="10509" max="10753" width="9" style="1"/>
    <col min="10754" max="10754" width="1.625" style="1" customWidth="1"/>
    <col min="10755" max="10756" width="15.625" style="1" customWidth="1"/>
    <col min="10757" max="10758" width="10.625" style="1" customWidth="1"/>
    <col min="10759" max="10759" width="15.625" style="1" customWidth="1"/>
    <col min="10760" max="10762" width="10.625" style="1" customWidth="1"/>
    <col min="10763" max="10764" width="15.625" style="1" customWidth="1"/>
    <col min="10765" max="11009" width="9" style="1"/>
    <col min="11010" max="11010" width="1.625" style="1" customWidth="1"/>
    <col min="11011" max="11012" width="15.625" style="1" customWidth="1"/>
    <col min="11013" max="11014" width="10.625" style="1" customWidth="1"/>
    <col min="11015" max="11015" width="15.625" style="1" customWidth="1"/>
    <col min="11016" max="11018" width="10.625" style="1" customWidth="1"/>
    <col min="11019" max="11020" width="15.625" style="1" customWidth="1"/>
    <col min="11021" max="11265" width="9" style="1"/>
    <col min="11266" max="11266" width="1.625" style="1" customWidth="1"/>
    <col min="11267" max="11268" width="15.625" style="1" customWidth="1"/>
    <col min="11269" max="11270" width="10.625" style="1" customWidth="1"/>
    <col min="11271" max="11271" width="15.625" style="1" customWidth="1"/>
    <col min="11272" max="11274" width="10.625" style="1" customWidth="1"/>
    <col min="11275" max="11276" width="15.625" style="1" customWidth="1"/>
    <col min="11277" max="11521" width="9" style="1"/>
    <col min="11522" max="11522" width="1.625" style="1" customWidth="1"/>
    <col min="11523" max="11524" width="15.625" style="1" customWidth="1"/>
    <col min="11525" max="11526" width="10.625" style="1" customWidth="1"/>
    <col min="11527" max="11527" width="15.625" style="1" customWidth="1"/>
    <col min="11528" max="11530" width="10.625" style="1" customWidth="1"/>
    <col min="11531" max="11532" width="15.625" style="1" customWidth="1"/>
    <col min="11533" max="11777" width="9" style="1"/>
    <col min="11778" max="11778" width="1.625" style="1" customWidth="1"/>
    <col min="11779" max="11780" width="15.625" style="1" customWidth="1"/>
    <col min="11781" max="11782" width="10.625" style="1" customWidth="1"/>
    <col min="11783" max="11783" width="15.625" style="1" customWidth="1"/>
    <col min="11784" max="11786" width="10.625" style="1" customWidth="1"/>
    <col min="11787" max="11788" width="15.625" style="1" customWidth="1"/>
    <col min="11789" max="12033" width="9" style="1"/>
    <col min="12034" max="12034" width="1.625" style="1" customWidth="1"/>
    <col min="12035" max="12036" width="15.625" style="1" customWidth="1"/>
    <col min="12037" max="12038" width="10.625" style="1" customWidth="1"/>
    <col min="12039" max="12039" width="15.625" style="1" customWidth="1"/>
    <col min="12040" max="12042" width="10.625" style="1" customWidth="1"/>
    <col min="12043" max="12044" width="15.625" style="1" customWidth="1"/>
    <col min="12045" max="12289" width="9" style="1"/>
    <col min="12290" max="12290" width="1.625" style="1" customWidth="1"/>
    <col min="12291" max="12292" width="15.625" style="1" customWidth="1"/>
    <col min="12293" max="12294" width="10.625" style="1" customWidth="1"/>
    <col min="12295" max="12295" width="15.625" style="1" customWidth="1"/>
    <col min="12296" max="12298" width="10.625" style="1" customWidth="1"/>
    <col min="12299" max="12300" width="15.625" style="1" customWidth="1"/>
    <col min="12301" max="12545" width="9" style="1"/>
    <col min="12546" max="12546" width="1.625" style="1" customWidth="1"/>
    <col min="12547" max="12548" width="15.625" style="1" customWidth="1"/>
    <col min="12549" max="12550" width="10.625" style="1" customWidth="1"/>
    <col min="12551" max="12551" width="15.625" style="1" customWidth="1"/>
    <col min="12552" max="12554" width="10.625" style="1" customWidth="1"/>
    <col min="12555" max="12556" width="15.625" style="1" customWidth="1"/>
    <col min="12557" max="12801" width="9" style="1"/>
    <col min="12802" max="12802" width="1.625" style="1" customWidth="1"/>
    <col min="12803" max="12804" width="15.625" style="1" customWidth="1"/>
    <col min="12805" max="12806" width="10.625" style="1" customWidth="1"/>
    <col min="12807" max="12807" width="15.625" style="1" customWidth="1"/>
    <col min="12808" max="12810" width="10.625" style="1" customWidth="1"/>
    <col min="12811" max="12812" width="15.625" style="1" customWidth="1"/>
    <col min="12813" max="13057" width="9" style="1"/>
    <col min="13058" max="13058" width="1.625" style="1" customWidth="1"/>
    <col min="13059" max="13060" width="15.625" style="1" customWidth="1"/>
    <col min="13061" max="13062" width="10.625" style="1" customWidth="1"/>
    <col min="13063" max="13063" width="15.625" style="1" customWidth="1"/>
    <col min="13064" max="13066" width="10.625" style="1" customWidth="1"/>
    <col min="13067" max="13068" width="15.625" style="1" customWidth="1"/>
    <col min="13069" max="13313" width="9" style="1"/>
    <col min="13314" max="13314" width="1.625" style="1" customWidth="1"/>
    <col min="13315" max="13316" width="15.625" style="1" customWidth="1"/>
    <col min="13317" max="13318" width="10.625" style="1" customWidth="1"/>
    <col min="13319" max="13319" width="15.625" style="1" customWidth="1"/>
    <col min="13320" max="13322" width="10.625" style="1" customWidth="1"/>
    <col min="13323" max="13324" width="15.625" style="1" customWidth="1"/>
    <col min="13325" max="13569" width="9" style="1"/>
    <col min="13570" max="13570" width="1.625" style="1" customWidth="1"/>
    <col min="13571" max="13572" width="15.625" style="1" customWidth="1"/>
    <col min="13573" max="13574" width="10.625" style="1" customWidth="1"/>
    <col min="13575" max="13575" width="15.625" style="1" customWidth="1"/>
    <col min="13576" max="13578" width="10.625" style="1" customWidth="1"/>
    <col min="13579" max="13580" width="15.625" style="1" customWidth="1"/>
    <col min="13581" max="13825" width="9" style="1"/>
    <col min="13826" max="13826" width="1.625" style="1" customWidth="1"/>
    <col min="13827" max="13828" width="15.625" style="1" customWidth="1"/>
    <col min="13829" max="13830" width="10.625" style="1" customWidth="1"/>
    <col min="13831" max="13831" width="15.625" style="1" customWidth="1"/>
    <col min="13832" max="13834" width="10.625" style="1" customWidth="1"/>
    <col min="13835" max="13836" width="15.625" style="1" customWidth="1"/>
    <col min="13837" max="14081" width="9" style="1"/>
    <col min="14082" max="14082" width="1.625" style="1" customWidth="1"/>
    <col min="14083" max="14084" width="15.625" style="1" customWidth="1"/>
    <col min="14085" max="14086" width="10.625" style="1" customWidth="1"/>
    <col min="14087" max="14087" width="15.625" style="1" customWidth="1"/>
    <col min="14088" max="14090" width="10.625" style="1" customWidth="1"/>
    <col min="14091" max="14092" width="15.625" style="1" customWidth="1"/>
    <col min="14093" max="14337" width="9" style="1"/>
    <col min="14338" max="14338" width="1.625" style="1" customWidth="1"/>
    <col min="14339" max="14340" width="15.625" style="1" customWidth="1"/>
    <col min="14341" max="14342" width="10.625" style="1" customWidth="1"/>
    <col min="14343" max="14343" width="15.625" style="1" customWidth="1"/>
    <col min="14344" max="14346" width="10.625" style="1" customWidth="1"/>
    <col min="14347" max="14348" width="15.625" style="1" customWidth="1"/>
    <col min="14349" max="14593" width="9" style="1"/>
    <col min="14594" max="14594" width="1.625" style="1" customWidth="1"/>
    <col min="14595" max="14596" width="15.625" style="1" customWidth="1"/>
    <col min="14597" max="14598" width="10.625" style="1" customWidth="1"/>
    <col min="14599" max="14599" width="15.625" style="1" customWidth="1"/>
    <col min="14600" max="14602" width="10.625" style="1" customWidth="1"/>
    <col min="14603" max="14604" width="15.625" style="1" customWidth="1"/>
    <col min="14605" max="14849" width="9" style="1"/>
    <col min="14850" max="14850" width="1.625" style="1" customWidth="1"/>
    <col min="14851" max="14852" width="15.625" style="1" customWidth="1"/>
    <col min="14853" max="14854" width="10.625" style="1" customWidth="1"/>
    <col min="14855" max="14855" width="15.625" style="1" customWidth="1"/>
    <col min="14856" max="14858" width="10.625" style="1" customWidth="1"/>
    <col min="14859" max="14860" width="15.625" style="1" customWidth="1"/>
    <col min="14861" max="15105" width="9" style="1"/>
    <col min="15106" max="15106" width="1.625" style="1" customWidth="1"/>
    <col min="15107" max="15108" width="15.625" style="1" customWidth="1"/>
    <col min="15109" max="15110" width="10.625" style="1" customWidth="1"/>
    <col min="15111" max="15111" width="15.625" style="1" customWidth="1"/>
    <col min="15112" max="15114" width="10.625" style="1" customWidth="1"/>
    <col min="15115" max="15116" width="15.625" style="1" customWidth="1"/>
    <col min="15117" max="15361" width="9" style="1"/>
    <col min="15362" max="15362" width="1.625" style="1" customWidth="1"/>
    <col min="15363" max="15364" width="15.625" style="1" customWidth="1"/>
    <col min="15365" max="15366" width="10.625" style="1" customWidth="1"/>
    <col min="15367" max="15367" width="15.625" style="1" customWidth="1"/>
    <col min="15368" max="15370" width="10.625" style="1" customWidth="1"/>
    <col min="15371" max="15372" width="15.625" style="1" customWidth="1"/>
    <col min="15373" max="15617" width="9" style="1"/>
    <col min="15618" max="15618" width="1.625" style="1" customWidth="1"/>
    <col min="15619" max="15620" width="15.625" style="1" customWidth="1"/>
    <col min="15621" max="15622" width="10.625" style="1" customWidth="1"/>
    <col min="15623" max="15623" width="15.625" style="1" customWidth="1"/>
    <col min="15624" max="15626" width="10.625" style="1" customWidth="1"/>
    <col min="15627" max="15628" width="15.625" style="1" customWidth="1"/>
    <col min="15629" max="15873" width="9" style="1"/>
    <col min="15874" max="15874" width="1.625" style="1" customWidth="1"/>
    <col min="15875" max="15876" width="15.625" style="1" customWidth="1"/>
    <col min="15877" max="15878" width="10.625" style="1" customWidth="1"/>
    <col min="15879" max="15879" width="15.625" style="1" customWidth="1"/>
    <col min="15880" max="15882" width="10.625" style="1" customWidth="1"/>
    <col min="15883" max="15884" width="15.625" style="1" customWidth="1"/>
    <col min="15885" max="16129" width="9" style="1"/>
    <col min="16130" max="16130" width="1.625" style="1" customWidth="1"/>
    <col min="16131" max="16132" width="15.625" style="1" customWidth="1"/>
    <col min="16133" max="16134" width="10.625" style="1" customWidth="1"/>
    <col min="16135" max="16135" width="15.625" style="1" customWidth="1"/>
    <col min="16136" max="16138" width="10.625" style="1" customWidth="1"/>
    <col min="16139" max="16140" width="15.625" style="1" customWidth="1"/>
    <col min="16141" max="16384" width="9" style="1"/>
  </cols>
  <sheetData>
    <row r="1" spans="2:12" ht="22.5" customHeight="1" thickBot="1">
      <c r="B1" s="63" t="s">
        <v>62</v>
      </c>
      <c r="C1" s="63"/>
      <c r="K1" s="38" t="s">
        <v>83</v>
      </c>
    </row>
    <row r="2" spans="2:12" ht="41.25" customHeight="1">
      <c r="B2" s="71" t="s">
        <v>87</v>
      </c>
      <c r="C2" s="71"/>
      <c r="D2" s="71"/>
      <c r="E2" s="71"/>
      <c r="F2" s="71"/>
      <c r="G2" s="71"/>
      <c r="H2" s="71"/>
      <c r="I2" s="71"/>
      <c r="J2" s="71"/>
      <c r="K2" s="71"/>
      <c r="L2" s="71"/>
    </row>
    <row r="3" spans="2:12" ht="36.75" customHeight="1">
      <c r="B3" s="8"/>
      <c r="C3" s="8"/>
      <c r="D3" s="8"/>
      <c r="E3" s="8"/>
      <c r="F3" s="8"/>
      <c r="G3" s="8"/>
      <c r="H3" s="8"/>
      <c r="I3" s="120" t="s">
        <v>82</v>
      </c>
      <c r="J3" s="120"/>
      <c r="K3" s="120"/>
      <c r="L3" s="120"/>
    </row>
    <row r="4" spans="2:12" s="27" customFormat="1" ht="20.25" customHeight="1">
      <c r="B4" s="8"/>
      <c r="C4" s="8"/>
      <c r="D4" s="8"/>
      <c r="E4" s="8"/>
      <c r="F4" s="8"/>
      <c r="G4" s="8"/>
      <c r="H4" s="8"/>
      <c r="I4" s="26"/>
      <c r="J4" s="26"/>
      <c r="K4" s="26"/>
      <c r="L4" s="26"/>
    </row>
    <row r="5" spans="2:12" ht="25.5" customHeight="1" thickBot="1">
      <c r="B5" s="8"/>
      <c r="C5" s="8"/>
      <c r="D5" s="8"/>
      <c r="E5" s="8"/>
      <c r="F5" s="8"/>
      <c r="G5" s="8"/>
      <c r="H5" s="8"/>
      <c r="I5" s="26"/>
      <c r="J5" s="26"/>
      <c r="K5" s="26"/>
      <c r="L5" s="12" t="s">
        <v>38</v>
      </c>
    </row>
    <row r="6" spans="2:12" ht="37.5" customHeight="1" thickTop="1">
      <c r="B6" s="133" t="s">
        <v>0</v>
      </c>
      <c r="C6" s="133" t="s">
        <v>1</v>
      </c>
      <c r="D6" s="138" t="s">
        <v>2</v>
      </c>
      <c r="E6" s="139"/>
      <c r="F6" s="140"/>
      <c r="G6" s="138" t="s">
        <v>3</v>
      </c>
      <c r="H6" s="139"/>
      <c r="I6" s="139"/>
      <c r="J6" s="139"/>
      <c r="K6" s="3" t="s">
        <v>8</v>
      </c>
      <c r="L6" s="141" t="s">
        <v>4</v>
      </c>
    </row>
    <row r="7" spans="2:12" ht="45" customHeight="1">
      <c r="B7" s="119"/>
      <c r="C7" s="119"/>
      <c r="D7" s="4" t="s">
        <v>6</v>
      </c>
      <c r="E7" s="4" t="s">
        <v>10</v>
      </c>
      <c r="F7" s="4" t="s">
        <v>64</v>
      </c>
      <c r="G7" s="5" t="s">
        <v>5</v>
      </c>
      <c r="H7" s="4" t="s">
        <v>6</v>
      </c>
      <c r="I7" s="4" t="s">
        <v>10</v>
      </c>
      <c r="J7" s="6" t="s">
        <v>11</v>
      </c>
      <c r="K7" s="7" t="s">
        <v>11</v>
      </c>
      <c r="L7" s="142"/>
    </row>
    <row r="8" spans="2:12" ht="42" customHeight="1">
      <c r="B8" s="137" t="s">
        <v>65</v>
      </c>
      <c r="C8" s="36" t="s">
        <v>79</v>
      </c>
      <c r="D8" s="37">
        <v>1</v>
      </c>
      <c r="E8" s="37">
        <v>3481555</v>
      </c>
      <c r="F8" s="40">
        <f>D8*E8</f>
        <v>3481555</v>
      </c>
      <c r="G8" s="37" t="s">
        <v>81</v>
      </c>
      <c r="H8" s="41">
        <f>D8</f>
        <v>1</v>
      </c>
      <c r="I8" s="41">
        <f>E8</f>
        <v>3481555</v>
      </c>
      <c r="J8" s="39">
        <f>H8*I8</f>
        <v>3481555</v>
      </c>
      <c r="K8" s="42">
        <f>ROUNDDOWN(MIN(F8,J8),-3)</f>
        <v>3481000</v>
      </c>
      <c r="L8" s="130"/>
    </row>
    <row r="9" spans="2:12" ht="42" customHeight="1">
      <c r="B9" s="137"/>
      <c r="C9" s="36"/>
      <c r="D9" s="37"/>
      <c r="E9" s="37"/>
      <c r="F9" s="40">
        <f>D9*E9</f>
        <v>0</v>
      </c>
      <c r="G9" s="37"/>
      <c r="H9" s="41">
        <f t="shared" ref="H9:H18" si="0">D9</f>
        <v>0</v>
      </c>
      <c r="I9" s="41">
        <f t="shared" ref="I9:I18" si="1">E9</f>
        <v>0</v>
      </c>
      <c r="J9" s="39">
        <f>H9*I9</f>
        <v>0</v>
      </c>
      <c r="K9" s="42">
        <f t="shared" ref="K9:K18" si="2">ROUNDDOWN(MIN(F9,J9),-3)</f>
        <v>0</v>
      </c>
      <c r="L9" s="131"/>
    </row>
    <row r="10" spans="2:12" ht="42" customHeight="1">
      <c r="B10" s="137"/>
      <c r="C10" s="36"/>
      <c r="D10" s="37"/>
      <c r="E10" s="37"/>
      <c r="F10" s="40">
        <f t="shared" ref="F10:F18" si="3">D10*E10</f>
        <v>0</v>
      </c>
      <c r="G10" s="37"/>
      <c r="H10" s="41">
        <f t="shared" si="0"/>
        <v>0</v>
      </c>
      <c r="I10" s="41">
        <f t="shared" si="1"/>
        <v>0</v>
      </c>
      <c r="J10" s="39">
        <f t="shared" ref="J10:J18" si="4">H10*I10</f>
        <v>0</v>
      </c>
      <c r="K10" s="42">
        <f t="shared" si="2"/>
        <v>0</v>
      </c>
      <c r="L10" s="131"/>
    </row>
    <row r="11" spans="2:12" ht="42" customHeight="1">
      <c r="B11" s="137"/>
      <c r="C11" s="36"/>
      <c r="D11" s="37"/>
      <c r="E11" s="37"/>
      <c r="F11" s="40">
        <f t="shared" si="3"/>
        <v>0</v>
      </c>
      <c r="G11" s="37"/>
      <c r="H11" s="41">
        <f t="shared" si="0"/>
        <v>0</v>
      </c>
      <c r="I11" s="41">
        <f t="shared" si="1"/>
        <v>0</v>
      </c>
      <c r="J11" s="39">
        <f t="shared" si="4"/>
        <v>0</v>
      </c>
      <c r="K11" s="42">
        <f t="shared" si="2"/>
        <v>0</v>
      </c>
      <c r="L11" s="131"/>
    </row>
    <row r="12" spans="2:12" ht="42" customHeight="1">
      <c r="B12" s="137"/>
      <c r="C12" s="36"/>
      <c r="D12" s="37"/>
      <c r="E12" s="37"/>
      <c r="F12" s="40">
        <f t="shared" si="3"/>
        <v>0</v>
      </c>
      <c r="G12" s="37"/>
      <c r="H12" s="41">
        <f t="shared" si="0"/>
        <v>0</v>
      </c>
      <c r="I12" s="41">
        <f t="shared" si="1"/>
        <v>0</v>
      </c>
      <c r="J12" s="39">
        <f t="shared" si="4"/>
        <v>0</v>
      </c>
      <c r="K12" s="42">
        <f t="shared" si="2"/>
        <v>0</v>
      </c>
      <c r="L12" s="131"/>
    </row>
    <row r="13" spans="2:12" ht="42" customHeight="1">
      <c r="B13" s="137"/>
      <c r="C13" s="36"/>
      <c r="D13" s="37"/>
      <c r="E13" s="37"/>
      <c r="F13" s="40">
        <f t="shared" si="3"/>
        <v>0</v>
      </c>
      <c r="G13" s="37"/>
      <c r="H13" s="41">
        <f t="shared" si="0"/>
        <v>0</v>
      </c>
      <c r="I13" s="41">
        <f t="shared" si="1"/>
        <v>0</v>
      </c>
      <c r="J13" s="39">
        <f t="shared" si="4"/>
        <v>0</v>
      </c>
      <c r="K13" s="42">
        <f t="shared" si="2"/>
        <v>0</v>
      </c>
      <c r="L13" s="131"/>
    </row>
    <row r="14" spans="2:12" ht="42" customHeight="1">
      <c r="B14" s="137"/>
      <c r="C14" s="36"/>
      <c r="D14" s="37"/>
      <c r="E14" s="37"/>
      <c r="F14" s="40">
        <f t="shared" si="3"/>
        <v>0</v>
      </c>
      <c r="G14" s="37"/>
      <c r="H14" s="41">
        <f t="shared" si="0"/>
        <v>0</v>
      </c>
      <c r="I14" s="41">
        <f t="shared" si="1"/>
        <v>0</v>
      </c>
      <c r="J14" s="39">
        <f t="shared" si="4"/>
        <v>0</v>
      </c>
      <c r="K14" s="42">
        <f t="shared" si="2"/>
        <v>0</v>
      </c>
      <c r="L14" s="131"/>
    </row>
    <row r="15" spans="2:12" ht="42" customHeight="1">
      <c r="B15" s="137"/>
      <c r="C15" s="36"/>
      <c r="D15" s="37"/>
      <c r="E15" s="37"/>
      <c r="F15" s="40">
        <f t="shared" si="3"/>
        <v>0</v>
      </c>
      <c r="G15" s="37"/>
      <c r="H15" s="41">
        <f t="shared" si="0"/>
        <v>0</v>
      </c>
      <c r="I15" s="41">
        <f t="shared" si="1"/>
        <v>0</v>
      </c>
      <c r="J15" s="39">
        <f t="shared" si="4"/>
        <v>0</v>
      </c>
      <c r="K15" s="42">
        <f t="shared" si="2"/>
        <v>0</v>
      </c>
      <c r="L15" s="131"/>
    </row>
    <row r="16" spans="2:12" ht="42" customHeight="1">
      <c r="B16" s="137"/>
      <c r="C16" s="36"/>
      <c r="D16" s="37"/>
      <c r="E16" s="37"/>
      <c r="F16" s="40">
        <f t="shared" si="3"/>
        <v>0</v>
      </c>
      <c r="G16" s="37"/>
      <c r="H16" s="41">
        <f t="shared" si="0"/>
        <v>0</v>
      </c>
      <c r="I16" s="41">
        <f t="shared" si="1"/>
        <v>0</v>
      </c>
      <c r="J16" s="39">
        <f t="shared" si="4"/>
        <v>0</v>
      </c>
      <c r="K16" s="42">
        <f t="shared" si="2"/>
        <v>0</v>
      </c>
      <c r="L16" s="131"/>
    </row>
    <row r="17" spans="2:12" ht="42" customHeight="1">
      <c r="B17" s="137"/>
      <c r="C17" s="36"/>
      <c r="D17" s="37"/>
      <c r="E17" s="37"/>
      <c r="F17" s="40">
        <f t="shared" si="3"/>
        <v>0</v>
      </c>
      <c r="G17" s="37"/>
      <c r="H17" s="41">
        <f t="shared" si="0"/>
        <v>0</v>
      </c>
      <c r="I17" s="41">
        <f t="shared" si="1"/>
        <v>0</v>
      </c>
      <c r="J17" s="39">
        <f t="shared" si="4"/>
        <v>0</v>
      </c>
      <c r="K17" s="42">
        <f t="shared" si="2"/>
        <v>0</v>
      </c>
      <c r="L17" s="131"/>
    </row>
    <row r="18" spans="2:12" ht="42" customHeight="1">
      <c r="B18" s="137"/>
      <c r="C18" s="36"/>
      <c r="D18" s="37"/>
      <c r="E18" s="37"/>
      <c r="F18" s="40">
        <f t="shared" si="3"/>
        <v>0</v>
      </c>
      <c r="G18" s="37"/>
      <c r="H18" s="41">
        <f t="shared" si="0"/>
        <v>0</v>
      </c>
      <c r="I18" s="41">
        <f t="shared" si="1"/>
        <v>0</v>
      </c>
      <c r="J18" s="39">
        <f t="shared" si="4"/>
        <v>0</v>
      </c>
      <c r="K18" s="42">
        <f>ROUNDDOWN(MIN(F18,J18),-3)</f>
        <v>0</v>
      </c>
      <c r="L18" s="131"/>
    </row>
    <row r="19" spans="2:12" ht="24" customHeight="1">
      <c r="B19" s="118"/>
      <c r="C19" s="133" t="s">
        <v>7</v>
      </c>
      <c r="D19" s="121"/>
      <c r="E19" s="121"/>
      <c r="F19" s="134">
        <f>SUM(F8:F18)</f>
        <v>3481555</v>
      </c>
      <c r="G19" s="121"/>
      <c r="H19" s="121"/>
      <c r="I19" s="121"/>
      <c r="J19" s="124">
        <f>SUM(J8:J18)</f>
        <v>3481555</v>
      </c>
      <c r="K19" s="127">
        <f>SUM(K8:K18)</f>
        <v>3481000</v>
      </c>
      <c r="L19" s="130"/>
    </row>
    <row r="20" spans="2:12" ht="24" customHeight="1">
      <c r="B20" s="118"/>
      <c r="C20" s="118"/>
      <c r="D20" s="122"/>
      <c r="E20" s="122"/>
      <c r="F20" s="135"/>
      <c r="G20" s="122"/>
      <c r="H20" s="122"/>
      <c r="I20" s="122"/>
      <c r="J20" s="125"/>
      <c r="K20" s="128"/>
      <c r="L20" s="131"/>
    </row>
    <row r="21" spans="2:12" ht="24" customHeight="1" thickBot="1">
      <c r="B21" s="119"/>
      <c r="C21" s="119"/>
      <c r="D21" s="123"/>
      <c r="E21" s="123"/>
      <c r="F21" s="136"/>
      <c r="G21" s="123"/>
      <c r="H21" s="123"/>
      <c r="I21" s="123"/>
      <c r="J21" s="126"/>
      <c r="K21" s="129"/>
      <c r="L21" s="132"/>
    </row>
    <row r="22" spans="2:12" ht="19.5" thickTop="1">
      <c r="B22" s="2"/>
      <c r="C22" s="2"/>
      <c r="D22" s="2"/>
      <c r="E22" s="2"/>
      <c r="F22" s="2"/>
      <c r="G22" s="2"/>
      <c r="H22" s="2"/>
      <c r="I22" s="2"/>
      <c r="J22" s="2"/>
      <c r="K22" s="2"/>
      <c r="L22" s="2"/>
    </row>
    <row r="23" spans="2:12" ht="18.75" customHeight="1">
      <c r="B23" s="2" t="s">
        <v>37</v>
      </c>
      <c r="C23" s="2"/>
      <c r="D23" s="2"/>
      <c r="E23" s="2"/>
      <c r="F23" s="2"/>
      <c r="G23" s="2"/>
      <c r="H23" s="2"/>
      <c r="I23" s="2"/>
      <c r="J23" s="2"/>
      <c r="K23" s="2"/>
      <c r="L23" s="2"/>
    </row>
    <row r="24" spans="2:12" ht="18.75">
      <c r="B24" s="2" t="s">
        <v>9</v>
      </c>
      <c r="C24" s="2"/>
      <c r="D24" s="2"/>
      <c r="E24" s="2"/>
      <c r="F24" s="2"/>
      <c r="G24" s="2"/>
      <c r="H24" s="2"/>
      <c r="I24" s="2"/>
      <c r="J24" s="2"/>
      <c r="K24" s="2"/>
      <c r="L24" s="2"/>
    </row>
    <row r="25" spans="2:12" ht="18.75">
      <c r="B25" s="2"/>
      <c r="C25" s="2"/>
      <c r="D25" s="2"/>
      <c r="E25" s="2"/>
      <c r="F25" s="2"/>
      <c r="G25" s="2"/>
      <c r="H25" s="2"/>
      <c r="I25" s="2"/>
      <c r="J25" s="2"/>
      <c r="K25" s="2"/>
      <c r="L25" s="2"/>
    </row>
    <row r="26" spans="2:12" ht="18.75">
      <c r="B26" s="2"/>
      <c r="C26" s="2"/>
      <c r="D26" s="2"/>
      <c r="E26" s="2"/>
      <c r="F26" s="2"/>
      <c r="G26" s="2"/>
      <c r="H26" s="2"/>
      <c r="I26" s="2"/>
      <c r="J26" s="2"/>
      <c r="K26" s="2"/>
      <c r="L26" s="2"/>
    </row>
  </sheetData>
  <mergeCells count="21">
    <mergeCell ref="B6:B7"/>
    <mergeCell ref="C6:C7"/>
    <mergeCell ref="D6:F6"/>
    <mergeCell ref="G6:J6"/>
    <mergeCell ref="L6:L7"/>
    <mergeCell ref="B19:B21"/>
    <mergeCell ref="I3:L3"/>
    <mergeCell ref="B1:C1"/>
    <mergeCell ref="I19:I21"/>
    <mergeCell ref="J19:J21"/>
    <mergeCell ref="K19:K21"/>
    <mergeCell ref="L19:L21"/>
    <mergeCell ref="C19:C21"/>
    <mergeCell ref="D19:D21"/>
    <mergeCell ref="E19:E21"/>
    <mergeCell ref="F19:F21"/>
    <mergeCell ref="G19:G21"/>
    <mergeCell ref="H19:H21"/>
    <mergeCell ref="L8:L18"/>
    <mergeCell ref="B8:B18"/>
    <mergeCell ref="B2:L2"/>
  </mergeCells>
  <phoneticPr fontId="1"/>
  <pageMargins left="0.7" right="0.7" top="0.75" bottom="0.75" header="0.3" footer="0.3"/>
  <pageSetup paperSize="9" scale="50"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計画書</vt:lpstr>
      <vt:lpstr>総括表</vt:lpstr>
      <vt:lpstr>明細書</vt:lpstr>
      <vt:lpstr>計画書!Print_Area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埼玉県</cp:lastModifiedBy>
  <cp:lastPrinted>2020-12-15T00:34:58Z</cp:lastPrinted>
  <dcterms:created xsi:type="dcterms:W3CDTF">2014-03-17T09:07:12Z</dcterms:created>
  <dcterms:modified xsi:type="dcterms:W3CDTF">2020-12-18T12:44:26Z</dcterms:modified>
</cp:coreProperties>
</file>