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3674\Box\【03_個人フォルダ】113674_平良 麻衣子\"/>
    </mc:Choice>
  </mc:AlternateContent>
  <xr:revisionPtr revIDLastSave="0" documentId="13_ncr:1_{C477BF3B-3DFD-4DE1-8338-8E07F47473A7}" xr6:coauthVersionLast="36" xr6:coauthVersionMax="36" xr10:uidLastSave="{00000000-0000-0000-0000-000000000000}"/>
  <bookViews>
    <workbookView xWindow="0" yWindow="0" windowWidth="20490" windowHeight="7710" xr2:uid="{DFDCE299-E6E5-4A23-B527-8474C964E8D4}"/>
  </bookViews>
  <sheets>
    <sheet name="記入例（一括比例配分方式の場合）" sheetId="1" r:id="rId1"/>
  </sheets>
  <definedNames>
    <definedName name="_xlnm.Print_Area" localSheetId="0">'記入例（一括比例配分方式の場合）'!$A$1:$L$35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I23" i="1"/>
  <c r="I28" i="1" s="1"/>
  <c r="M15" i="1" s="1"/>
  <c r="I24" i="1"/>
  <c r="I25" i="1"/>
  <c r="I26" i="1"/>
  <c r="I27" i="1"/>
  <c r="E28" i="1"/>
  <c r="F28" i="1"/>
  <c r="G28" i="1"/>
  <c r="H28" i="1"/>
  <c r="J31" i="1"/>
  <c r="N15" i="1" l="1"/>
  <c r="O15" i="1" s="1"/>
  <c r="E34" i="1" s="1"/>
  <c r="M16" i="1"/>
</calcChain>
</file>

<file path=xl/sharedStrings.xml><?xml version="1.0" encoding="utf-8"?>
<sst xmlns="http://schemas.openxmlformats.org/spreadsheetml/2006/main" count="45" uniqueCount="38">
  <si>
    <t>←県にご返還いただく金額です。（自動計算）</t>
    <rPh sb="1" eb="2">
      <t>ケン</t>
    </rPh>
    <rPh sb="4" eb="6">
      <t>ヘンカン</t>
    </rPh>
    <rPh sb="10" eb="12">
      <t>キンガク</t>
    </rPh>
    <rPh sb="16" eb="18">
      <t>ジドウ</t>
    </rPh>
    <rPh sb="18" eb="20">
      <t>ケイサン</t>
    </rPh>
    <phoneticPr fontId="2"/>
  </si>
  <si>
    <t>仕入控除税額</t>
    <rPh sb="0" eb="2">
      <t>シイレ</t>
    </rPh>
    <rPh sb="2" eb="4">
      <t>コウジョ</t>
    </rPh>
    <rPh sb="4" eb="6">
      <t>ゼイガク</t>
    </rPh>
    <phoneticPr fontId="7"/>
  </si>
  <si>
    <t xml:space="preserve">資産の譲渡等の対価の額
（確定申告付表２「消費税等の確定申告書における課税売上割合・控除対象仕入税額等の→計算表」の⑦の額）    </t>
    <rPh sb="0" eb="2">
      <t>シサン</t>
    </rPh>
    <rPh sb="3" eb="5">
      <t>ジョウト</t>
    </rPh>
    <rPh sb="5" eb="6">
      <t>トウ</t>
    </rPh>
    <rPh sb="7" eb="9">
      <t>タイカ</t>
    </rPh>
    <rPh sb="10" eb="11">
      <t>ガク</t>
    </rPh>
    <rPh sb="13" eb="15">
      <t>カクテイ</t>
    </rPh>
    <rPh sb="15" eb="17">
      <t>シンコク</t>
    </rPh>
    <rPh sb="17" eb="19">
      <t>フヒョウ</t>
    </rPh>
    <rPh sb="21" eb="24">
      <t>ショウヒゼイ</t>
    </rPh>
    <rPh sb="24" eb="25">
      <t>ナド</t>
    </rPh>
    <rPh sb="26" eb="28">
      <t>カクテイ</t>
    </rPh>
    <rPh sb="28" eb="30">
      <t>シンコク</t>
    </rPh>
    <rPh sb="30" eb="31">
      <t>ショ</t>
    </rPh>
    <rPh sb="35" eb="37">
      <t>カゼイ</t>
    </rPh>
    <rPh sb="37" eb="39">
      <t>ウリアゲ</t>
    </rPh>
    <rPh sb="39" eb="41">
      <t>ワリアイ</t>
    </rPh>
    <rPh sb="42" eb="44">
      <t>コウジョ</t>
    </rPh>
    <rPh sb="44" eb="46">
      <t>タイショウ</t>
    </rPh>
    <rPh sb="46" eb="48">
      <t>シイレ</t>
    </rPh>
    <rPh sb="48" eb="50">
      <t>ゼイガク</t>
    </rPh>
    <rPh sb="50" eb="51">
      <t>ナド</t>
    </rPh>
    <rPh sb="53" eb="55">
      <t>ケイサン</t>
    </rPh>
    <rPh sb="55" eb="56">
      <t>ヒョウ</t>
    </rPh>
    <rPh sb="60" eb="61">
      <t>ガク</t>
    </rPh>
    <phoneticPr fontId="7"/>
  </si>
  <si>
    <t>＝</t>
  </si>
  <si>
    <t>課税資産の譲渡等の対価の額
（確定申告付表２「消費税等の確定申告書に
おける課税売上割合・控除対象仕入税額等の　　　→
計算表」の④の額）　　　　</t>
    <rPh sb="0" eb="2">
      <t>カゼイ</t>
    </rPh>
    <rPh sb="2" eb="4">
      <t>シサン</t>
    </rPh>
    <rPh sb="5" eb="7">
      <t>ジョウト</t>
    </rPh>
    <rPh sb="7" eb="8">
      <t>トウ</t>
    </rPh>
    <rPh sb="9" eb="11">
      <t>タイカ</t>
    </rPh>
    <rPh sb="12" eb="13">
      <t>ガク</t>
    </rPh>
    <rPh sb="15" eb="17">
      <t>カクテイ</t>
    </rPh>
    <rPh sb="17" eb="19">
      <t>シンコク</t>
    </rPh>
    <rPh sb="19" eb="21">
      <t>フヒョウ</t>
    </rPh>
    <rPh sb="23" eb="26">
      <t>ショウヒゼイ</t>
    </rPh>
    <rPh sb="26" eb="27">
      <t>ナド</t>
    </rPh>
    <rPh sb="28" eb="30">
      <t>カクテイ</t>
    </rPh>
    <rPh sb="30" eb="32">
      <t>シンコク</t>
    </rPh>
    <rPh sb="32" eb="33">
      <t>ショ</t>
    </rPh>
    <rPh sb="38" eb="40">
      <t>カゼイ</t>
    </rPh>
    <rPh sb="40" eb="42">
      <t>ウリアゲ</t>
    </rPh>
    <rPh sb="42" eb="44">
      <t>ワリアイ</t>
    </rPh>
    <rPh sb="45" eb="47">
      <t>コウジョ</t>
    </rPh>
    <rPh sb="47" eb="49">
      <t>タイショウ</t>
    </rPh>
    <rPh sb="49" eb="51">
      <t>シイレ</t>
    </rPh>
    <rPh sb="51" eb="53">
      <t>ゼイガク</t>
    </rPh>
    <rPh sb="53" eb="54">
      <t>ナド</t>
    </rPh>
    <rPh sb="60" eb="62">
      <t>ケイサン</t>
    </rPh>
    <rPh sb="62" eb="63">
      <t>ヒョウ</t>
    </rPh>
    <rPh sb="67" eb="68">
      <t>ガク</t>
    </rPh>
    <phoneticPr fontId="7"/>
  </si>
  <si>
    <t>（消費税の確定申告書から転記してください。）</t>
    <rPh sb="1" eb="4">
      <t>ショウヒゼイ</t>
    </rPh>
    <rPh sb="5" eb="7">
      <t>カクテイ</t>
    </rPh>
    <rPh sb="7" eb="9">
      <t>シンコク</t>
    </rPh>
    <rPh sb="9" eb="10">
      <t>ショ</t>
    </rPh>
    <rPh sb="12" eb="14">
      <t>テンキ</t>
    </rPh>
    <phoneticPr fontId="2"/>
  </si>
  <si>
    <t>課税売上割合</t>
    <rPh sb="0" eb="2">
      <t>カゼイ</t>
    </rPh>
    <rPh sb="2" eb="4">
      <t>ウリアゲ</t>
    </rPh>
    <rPh sb="4" eb="6">
      <t>ワリアイ</t>
    </rPh>
    <phoneticPr fontId="7"/>
  </si>
  <si>
    <t>合計</t>
    <rPh sb="0" eb="2">
      <t>ゴウケイ</t>
    </rPh>
    <phoneticPr fontId="7"/>
  </si>
  <si>
    <t>その他</t>
    <rPh sb="2" eb="3">
      <t>タ</t>
    </rPh>
    <phoneticPr fontId="2"/>
  </si>
  <si>
    <t>慰労金振込手数料</t>
    <rPh sb="0" eb="3">
      <t>イロウキン</t>
    </rPh>
    <rPh sb="3" eb="5">
      <t>フリコミ</t>
    </rPh>
    <rPh sb="5" eb="8">
      <t>テスウリョウ</t>
    </rPh>
    <phoneticPr fontId="2"/>
  </si>
  <si>
    <t>職員への慰労金</t>
    <rPh sb="0" eb="2">
      <t>ショクイン</t>
    </rPh>
    <rPh sb="4" eb="7">
      <t>イロウキン</t>
    </rPh>
    <phoneticPr fontId="2"/>
  </si>
  <si>
    <t>交付金の
用途内訳</t>
    <rPh sb="0" eb="3">
      <t>コウフキン</t>
    </rPh>
    <rPh sb="5" eb="7">
      <t>ヨウト</t>
    </rPh>
    <phoneticPr fontId="7"/>
  </si>
  <si>
    <t>共通対応分</t>
    <rPh sb="0" eb="2">
      <t>キョウツウ</t>
    </rPh>
    <rPh sb="2" eb="4">
      <t>タイオウ</t>
    </rPh>
    <rPh sb="4" eb="5">
      <t>ブン</t>
    </rPh>
    <phoneticPr fontId="7"/>
  </si>
  <si>
    <t>非課税売上対応分</t>
    <rPh sb="0" eb="3">
      <t>ヒカゼイ</t>
    </rPh>
    <rPh sb="3" eb="5">
      <t>ウリアゲ</t>
    </rPh>
    <rPh sb="5" eb="7">
      <t>タイオウ</t>
    </rPh>
    <rPh sb="7" eb="8">
      <t>ブン</t>
    </rPh>
    <phoneticPr fontId="7"/>
  </si>
  <si>
    <t>課税売上対応分</t>
    <rPh sb="0" eb="2">
      <t>カゼイ</t>
    </rPh>
    <rPh sb="2" eb="4">
      <t>ウリアゲ</t>
    </rPh>
    <rPh sb="4" eb="6">
      <t>タイオウ</t>
    </rPh>
    <rPh sb="6" eb="7">
      <t>ブン</t>
    </rPh>
    <phoneticPr fontId="7"/>
  </si>
  <si>
    <t>非課税仕入、不課税仕入</t>
    <rPh sb="0" eb="3">
      <t>ヒカゼイ</t>
    </rPh>
    <rPh sb="3" eb="5">
      <t>シイレ</t>
    </rPh>
    <rPh sb="6" eb="9">
      <t>フカゼイ</t>
    </rPh>
    <rPh sb="9" eb="11">
      <t>シイレ</t>
    </rPh>
    <phoneticPr fontId="7"/>
  </si>
  <si>
    <t>課税仕入</t>
    <rPh sb="0" eb="2">
      <t>カゼイ</t>
    </rPh>
    <rPh sb="2" eb="4">
      <t>シイ</t>
    </rPh>
    <phoneticPr fontId="7"/>
  </si>
  <si>
    <t>区分</t>
    <rPh sb="0" eb="2">
      <t>クブン</t>
    </rPh>
    <phoneticPr fontId="7"/>
  </si>
  <si>
    <t>交付金の用途内訳</t>
    <rPh sb="0" eb="3">
      <t>コウフキン</t>
    </rPh>
    <rPh sb="4" eb="6">
      <t>ヨウト</t>
    </rPh>
    <phoneticPr fontId="7"/>
  </si>
  <si>
    <t>※　Ｅ、Ｆを選択した場合は、以下にも記入をお願いします。</t>
    <rPh sb="6" eb="8">
      <t>センタク</t>
    </rPh>
    <rPh sb="10" eb="12">
      <t>バアイ</t>
    </rPh>
    <rPh sb="14" eb="16">
      <t>イカ</t>
    </rPh>
    <rPh sb="18" eb="20">
      <t>キニュウ</t>
    </rPh>
    <rPh sb="22" eb="23">
      <t>ネガ</t>
    </rPh>
    <phoneticPr fontId="7"/>
  </si>
  <si>
    <t>F　一括比例配分方式</t>
    <rPh sb="2" eb="10">
      <t>イッカツヒレイハイブンホウシキ</t>
    </rPh>
    <phoneticPr fontId="7"/>
  </si>
  <si>
    <t>　</t>
  </si>
  <si>
    <t>E　個別対応方式</t>
    <rPh sb="2" eb="8">
      <t>コベツタイオウホウシキ</t>
    </rPh>
    <phoneticPr fontId="7"/>
  </si>
  <si>
    <t>〇</t>
  </si>
  <si>
    <t>D　税抜価格で補助金申請を行った</t>
    <phoneticPr fontId="2"/>
  </si>
  <si>
    <r>
      <t>C　公益法人等であり、特定収入割合が５％を超える</t>
    </r>
    <r>
      <rPr>
        <b/>
        <u/>
        <sz val="12"/>
        <color theme="1"/>
        <rFont val="ＭＳ ゴシック"/>
        <family val="3"/>
        <charset val="128"/>
      </rPr>
      <t>（特定収入割合　　　　　％）</t>
    </r>
    <rPh sb="2" eb="4">
      <t>コウエキ</t>
    </rPh>
    <rPh sb="4" eb="6">
      <t>ホウジン</t>
    </rPh>
    <rPh sb="6" eb="7">
      <t>トウ</t>
    </rPh>
    <rPh sb="11" eb="13">
      <t>トクテイ</t>
    </rPh>
    <rPh sb="13" eb="15">
      <t>シュウニュウ</t>
    </rPh>
    <rPh sb="15" eb="17">
      <t>ワリアイ</t>
    </rPh>
    <rPh sb="21" eb="22">
      <t>コ</t>
    </rPh>
    <rPh sb="25" eb="27">
      <t>トクテイ</t>
    </rPh>
    <rPh sb="27" eb="29">
      <t>シュウニュウ</t>
    </rPh>
    <rPh sb="29" eb="31">
      <t>ワリアイ</t>
    </rPh>
    <phoneticPr fontId="7"/>
  </si>
  <si>
    <t>B　簡易課税方式で報告している</t>
    <rPh sb="2" eb="4">
      <t>カンイ</t>
    </rPh>
    <rPh sb="4" eb="6">
      <t>カゼイ</t>
    </rPh>
    <rPh sb="6" eb="8">
      <t>ホウシキ</t>
    </rPh>
    <rPh sb="9" eb="11">
      <t>ホウコク</t>
    </rPh>
    <phoneticPr fontId="7"/>
  </si>
  <si>
    <r>
      <t>A　確定申告義務なし</t>
    </r>
    <r>
      <rPr>
        <b/>
        <u/>
        <sz val="12"/>
        <color theme="1"/>
        <rFont val="ＭＳ ゴシック"/>
        <family val="3"/>
        <charset val="128"/>
      </rPr>
      <t>（基準期間における税抜課税売上高　　　　　　　　　　円）</t>
    </r>
    <rPh sb="2" eb="4">
      <t>カクテイ</t>
    </rPh>
    <rPh sb="4" eb="6">
      <t>シンコク</t>
    </rPh>
    <rPh sb="6" eb="8">
      <t>ギム</t>
    </rPh>
    <phoneticPr fontId="7"/>
  </si>
  <si>
    <r>
      <t>該当する項目１つにプルダウンより“〇”を選択してください。</t>
    </r>
    <r>
      <rPr>
        <b/>
        <sz val="12"/>
        <color rgb="FFFF0000"/>
        <rFont val="ＭＳ ゴシック"/>
        <family val="3"/>
        <charset val="128"/>
      </rPr>
      <t>Ａ、Ｃは数値入力もお願いします。</t>
    </r>
    <rPh sb="0" eb="2">
      <t>ガイトウ</t>
    </rPh>
    <rPh sb="4" eb="6">
      <t>コウモク</t>
    </rPh>
    <rPh sb="20" eb="22">
      <t>センタク</t>
    </rPh>
    <rPh sb="33" eb="35">
      <t>スウチ</t>
    </rPh>
    <rPh sb="35" eb="37">
      <t>ニュウリョク</t>
    </rPh>
    <rPh sb="39" eb="40">
      <t>ネガ</t>
    </rPh>
    <phoneticPr fontId="7"/>
  </si>
  <si>
    <t>３　仕入控除税額の概要（仕入控除税額がない場合はその理由）</t>
    <rPh sb="2" eb="4">
      <t>シイ</t>
    </rPh>
    <rPh sb="4" eb="6">
      <t>コウジョ</t>
    </rPh>
    <rPh sb="6" eb="8">
      <t>ゼイガク</t>
    </rPh>
    <rPh sb="9" eb="11">
      <t>ガイヨウ</t>
    </rPh>
    <phoneticPr fontId="7"/>
  </si>
  <si>
    <t>計</t>
    <rPh sb="0" eb="1">
      <t>ケイ</t>
    </rPh>
    <phoneticPr fontId="7"/>
  </si>
  <si>
    <t>　　　　　（支援金）</t>
    <rPh sb="6" eb="9">
      <t>シエンキン</t>
    </rPh>
    <phoneticPr fontId="7"/>
  </si>
  <si>
    <t>２　交付額（慰労金）</t>
    <rPh sb="2" eb="5">
      <t>コウフガク</t>
    </rPh>
    <rPh sb="6" eb="9">
      <t>イロウキン</t>
    </rPh>
    <phoneticPr fontId="7"/>
  </si>
  <si>
    <t>こばとん介護株式会社</t>
    <rPh sb="4" eb="6">
      <t>カイゴ</t>
    </rPh>
    <rPh sb="6" eb="10">
      <t>カブシキガイシャ</t>
    </rPh>
    <phoneticPr fontId="2"/>
  </si>
  <si>
    <t>１　法人名</t>
    <rPh sb="2" eb="4">
      <t>ホウジン</t>
    </rPh>
    <rPh sb="4" eb="5">
      <t>メイ</t>
    </rPh>
    <phoneticPr fontId="7"/>
  </si>
  <si>
    <t>仕入控除税額報告書積算内訳</t>
    <rPh sb="6" eb="9">
      <t>ホウコクショ</t>
    </rPh>
    <phoneticPr fontId="7"/>
  </si>
  <si>
    <t>別紙</t>
    <rPh sb="0" eb="2">
      <t>ベッシ</t>
    </rPh>
    <phoneticPr fontId="7"/>
  </si>
  <si>
    <t>〇〇費</t>
    <rPh sb="2" eb="3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</si>
</sst>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.00000000000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6"/>
      <name val="ＭＳ 明朝"/>
      <family val="2"/>
      <charset val="128"/>
    </font>
    <font>
      <sz val="13"/>
      <color theme="1"/>
      <name val="ＭＳ ゴシック"/>
      <family val="3"/>
      <charset val="128"/>
    </font>
    <font>
      <b/>
      <u/>
      <sz val="12"/>
      <color rgb="FFFF000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22"/>
      <color theme="1"/>
      <name val="ＭＳ ゴシック"/>
      <family val="3"/>
      <charset val="128"/>
    </font>
    <font>
      <b/>
      <sz val="22"/>
      <color rgb="FFFF0000"/>
      <name val="ＭＳ ゴシック"/>
      <family val="3"/>
      <charset val="128"/>
    </font>
    <font>
      <b/>
      <u/>
      <sz val="12"/>
      <color theme="1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0.5"/>
      <color rgb="FF000000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6" fontId="4" fillId="0" borderId="0" xfId="1" applyNumberFormat="1" applyFont="1" applyAlignment="1">
      <alignment horizontal="left"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6" fontId="4" fillId="3" borderId="1" xfId="1" applyNumberFormat="1" applyFont="1" applyFill="1" applyBorder="1">
      <alignment vertical="center"/>
    </xf>
    <xf numFmtId="6" fontId="6" fillId="0" borderId="0" xfId="1" applyNumberFormat="1" applyFont="1" applyAlignment="1">
      <alignment horizontal="left" vertical="center"/>
    </xf>
    <xf numFmtId="0" fontId="4" fillId="2" borderId="0" xfId="1" applyFont="1" applyFill="1">
      <alignment vertical="center"/>
    </xf>
    <xf numFmtId="0" fontId="9" fillId="0" borderId="0" xfId="1" applyFont="1">
      <alignment vertical="center"/>
    </xf>
    <xf numFmtId="6" fontId="4" fillId="0" borderId="0" xfId="1" applyNumberFormat="1" applyFont="1" applyBorder="1" applyAlignment="1">
      <alignment horizontal="right" vertical="center"/>
    </xf>
    <xf numFmtId="6" fontId="4" fillId="0" borderId="8" xfId="1" applyNumberFormat="1" applyFont="1" applyBorder="1" applyAlignment="1">
      <alignment horizontal="right" vertical="center"/>
    </xf>
    <xf numFmtId="6" fontId="4" fillId="4" borderId="8" xfId="1" applyNumberFormat="1" applyFont="1" applyFill="1" applyBorder="1" applyAlignment="1" applyProtection="1">
      <alignment horizontal="right" vertical="center"/>
      <protection locked="0"/>
    </xf>
    <xf numFmtId="6" fontId="10" fillId="4" borderId="8" xfId="1" applyNumberFormat="1" applyFont="1" applyFill="1" applyBorder="1" applyAlignment="1" applyProtection="1">
      <alignment horizontal="right" vertical="center"/>
      <protection locked="0"/>
    </xf>
    <xf numFmtId="6" fontId="4" fillId="0" borderId="0" xfId="1" applyNumberFormat="1" applyFont="1" applyBorder="1" applyAlignment="1">
      <alignment horizontal="center" vertical="center"/>
    </xf>
    <xf numFmtId="6" fontId="4" fillId="0" borderId="8" xfId="1" applyNumberFormat="1" applyFont="1" applyBorder="1" applyAlignment="1">
      <alignment horizontal="center" vertical="center" shrinkToFit="1"/>
    </xf>
    <xf numFmtId="6" fontId="4" fillId="0" borderId="13" xfId="1" applyNumberFormat="1" applyFont="1" applyBorder="1" applyAlignment="1">
      <alignment horizontal="center" vertical="center" shrinkToFit="1"/>
    </xf>
    <xf numFmtId="6" fontId="5" fillId="2" borderId="0" xfId="1" applyNumberFormat="1" applyFont="1" applyFill="1">
      <alignment vertical="center"/>
    </xf>
    <xf numFmtId="6" fontId="11" fillId="0" borderId="0" xfId="1" applyNumberFormat="1" applyFont="1">
      <alignment vertical="center"/>
    </xf>
    <xf numFmtId="6" fontId="12" fillId="0" borderId="0" xfId="1" applyNumberFormat="1" applyFont="1">
      <alignment vertical="center"/>
    </xf>
    <xf numFmtId="6" fontId="4" fillId="0" borderId="0" xfId="1" applyNumberFormat="1" applyFont="1" applyFill="1" applyBorder="1" applyAlignment="1">
      <alignment vertical="center"/>
    </xf>
    <xf numFmtId="6" fontId="4" fillId="4" borderId="8" xfId="1" applyNumberFormat="1" applyFont="1" applyFill="1" applyBorder="1" applyAlignment="1" applyProtection="1">
      <alignment horizontal="center" vertical="center"/>
      <protection locked="0"/>
    </xf>
    <xf numFmtId="6" fontId="4" fillId="0" borderId="0" xfId="1" applyNumberFormat="1" applyFont="1" applyBorder="1" applyAlignment="1">
      <alignment vertical="center"/>
    </xf>
    <xf numFmtId="6" fontId="4" fillId="0" borderId="19" xfId="1" applyNumberFormat="1" applyFont="1" applyBorder="1" applyAlignment="1">
      <alignment vertical="center"/>
    </xf>
    <xf numFmtId="6" fontId="4" fillId="0" borderId="0" xfId="1" applyNumberFormat="1" applyFont="1" applyFill="1">
      <alignment vertical="center"/>
    </xf>
    <xf numFmtId="6" fontId="4" fillId="0" borderId="0" xfId="1" applyNumberFormat="1" applyFont="1" applyFill="1" applyBorder="1" applyAlignment="1">
      <alignment horizontal="center" vertical="center"/>
    </xf>
    <xf numFmtId="6" fontId="4" fillId="0" borderId="0" xfId="1" applyNumberFormat="1" applyFont="1" applyFill="1" applyBorder="1" applyAlignment="1">
      <alignment horizontal="right" vertical="center"/>
    </xf>
    <xf numFmtId="6" fontId="4" fillId="0" borderId="0" xfId="1" applyNumberFormat="1" applyFont="1">
      <alignment vertical="center"/>
    </xf>
    <xf numFmtId="6" fontId="4" fillId="0" borderId="0" xfId="1" applyNumberFormat="1" applyFont="1" applyFill="1" applyBorder="1" applyAlignment="1">
      <alignment horizontal="left" vertical="center"/>
    </xf>
    <xf numFmtId="0" fontId="15" fillId="0" borderId="0" xfId="1" applyFont="1" applyFill="1">
      <alignment vertical="center"/>
    </xf>
    <xf numFmtId="6" fontId="4" fillId="0" borderId="0" xfId="1" applyNumberFormat="1" applyFont="1" applyAlignment="1">
      <alignment horizontal="right" vertical="center"/>
    </xf>
    <xf numFmtId="0" fontId="1" fillId="0" borderId="0" xfId="0" applyFont="1" applyFill="1">
      <alignment vertical="center"/>
    </xf>
    <xf numFmtId="6" fontId="16" fillId="0" borderId="0" xfId="1" applyNumberFormat="1" applyFont="1" applyFill="1" applyAlignment="1">
      <alignment vertical="center"/>
    </xf>
    <xf numFmtId="0" fontId="4" fillId="0" borderId="0" xfId="1" applyFont="1" applyFill="1">
      <alignment vertical="center"/>
    </xf>
    <xf numFmtId="6" fontId="6" fillId="0" borderId="0" xfId="1" applyNumberFormat="1" applyFont="1" applyAlignment="1">
      <alignment vertical="center"/>
    </xf>
    <xf numFmtId="6" fontId="8" fillId="0" borderId="7" xfId="1" applyNumberFormat="1" applyFont="1" applyBorder="1" applyAlignment="1">
      <alignment horizontal="left" vertical="center" wrapText="1" shrinkToFit="1"/>
    </xf>
    <xf numFmtId="6" fontId="1" fillId="4" borderId="6" xfId="1" applyNumberFormat="1" applyFont="1" applyFill="1" applyBorder="1" applyAlignment="1" applyProtection="1">
      <alignment horizontal="center" vertical="center"/>
      <protection locked="0"/>
    </xf>
    <xf numFmtId="6" fontId="4" fillId="0" borderId="0" xfId="1" applyNumberFormat="1" applyFont="1" applyAlignment="1">
      <alignment horizontal="center" vertical="center"/>
    </xf>
    <xf numFmtId="176" fontId="4" fillId="0" borderId="5" xfId="1" applyNumberFormat="1" applyFont="1" applyBorder="1" applyAlignment="1">
      <alignment horizontal="center" vertical="center"/>
    </xf>
    <xf numFmtId="176" fontId="4" fillId="0" borderId="4" xfId="1" applyNumberFormat="1" applyFont="1" applyBorder="1" applyAlignment="1">
      <alignment horizontal="center" vertical="center"/>
    </xf>
    <xf numFmtId="176" fontId="4" fillId="0" borderId="3" xfId="1" applyNumberFormat="1" applyFont="1" applyBorder="1" applyAlignment="1">
      <alignment horizontal="center" vertical="center"/>
    </xf>
    <xf numFmtId="176" fontId="4" fillId="0" borderId="2" xfId="1" applyNumberFormat="1" applyFont="1" applyBorder="1" applyAlignment="1">
      <alignment horizontal="center" vertical="center"/>
    </xf>
    <xf numFmtId="6" fontId="8" fillId="0" borderId="0" xfId="1" applyNumberFormat="1" applyFont="1" applyAlignment="1">
      <alignment horizontal="left" vertical="center" wrapText="1" shrinkToFit="1"/>
    </xf>
    <xf numFmtId="6" fontId="1" fillId="4" borderId="0" xfId="1" applyNumberFormat="1" applyFont="1" applyFill="1" applyBorder="1" applyAlignment="1" applyProtection="1">
      <alignment horizontal="center" vertical="center"/>
      <protection locked="0"/>
    </xf>
    <xf numFmtId="6" fontId="4" fillId="0" borderId="12" xfId="1" applyNumberFormat="1" applyFont="1" applyBorder="1" applyAlignment="1" applyProtection="1">
      <alignment horizontal="center" vertical="center" textRotation="255" wrapText="1"/>
    </xf>
    <xf numFmtId="6" fontId="4" fillId="0" borderId="9" xfId="1" applyNumberFormat="1" applyFont="1" applyBorder="1" applyAlignment="1" applyProtection="1">
      <alignment horizontal="center" vertical="center" textRotation="255" wrapText="1"/>
    </xf>
    <xf numFmtId="0" fontId="4" fillId="4" borderId="8" xfId="1" applyNumberFormat="1" applyFont="1" applyFill="1" applyBorder="1" applyAlignment="1" applyProtection="1">
      <alignment horizontal="left" vertical="center"/>
    </xf>
    <xf numFmtId="6" fontId="4" fillId="0" borderId="8" xfId="1" applyNumberFormat="1" applyFont="1" applyBorder="1" applyAlignment="1">
      <alignment horizontal="right" vertical="center"/>
    </xf>
    <xf numFmtId="0" fontId="4" fillId="4" borderId="11" xfId="1" applyNumberFormat="1" applyFont="1" applyFill="1" applyBorder="1" applyAlignment="1" applyProtection="1">
      <alignment horizontal="left" vertical="center"/>
    </xf>
    <xf numFmtId="0" fontId="4" fillId="4" borderId="10" xfId="1" applyNumberFormat="1" applyFont="1" applyFill="1" applyBorder="1" applyAlignment="1" applyProtection="1">
      <alignment horizontal="left" vertical="center"/>
    </xf>
    <xf numFmtId="6" fontId="4" fillId="0" borderId="8" xfId="1" applyNumberFormat="1" applyFont="1" applyBorder="1" applyAlignment="1" applyProtection="1">
      <alignment horizontal="center" vertical="center"/>
    </xf>
    <xf numFmtId="6" fontId="4" fillId="3" borderId="8" xfId="1" applyNumberFormat="1" applyFont="1" applyFill="1" applyBorder="1" applyAlignment="1">
      <alignment horizontal="left" vertical="center"/>
    </xf>
    <xf numFmtId="6" fontId="4" fillId="0" borderId="8" xfId="1" applyNumberFormat="1" applyFont="1" applyBorder="1" applyAlignment="1">
      <alignment horizontal="left" vertical="center"/>
    </xf>
    <xf numFmtId="6" fontId="6" fillId="0" borderId="19" xfId="1" applyNumberFormat="1" applyFont="1" applyBorder="1">
      <alignment vertical="center"/>
    </xf>
    <xf numFmtId="6" fontId="4" fillId="0" borderId="13" xfId="1" applyNumberFormat="1" applyFont="1" applyBorder="1" applyAlignment="1" applyProtection="1">
      <alignment horizontal="center" vertical="center"/>
    </xf>
    <xf numFmtId="6" fontId="4" fillId="0" borderId="9" xfId="1" applyNumberFormat="1" applyFont="1" applyBorder="1" applyAlignment="1" applyProtection="1">
      <alignment horizontal="center" vertical="center"/>
    </xf>
    <xf numFmtId="6" fontId="4" fillId="0" borderId="18" xfId="1" applyNumberFormat="1" applyFont="1" applyBorder="1" applyAlignment="1" applyProtection="1">
      <alignment horizontal="center" vertical="center"/>
    </xf>
    <xf numFmtId="6" fontId="4" fillId="0" borderId="17" xfId="1" applyNumberFormat="1" applyFont="1" applyBorder="1" applyAlignment="1" applyProtection="1">
      <alignment horizontal="center" vertical="center"/>
    </xf>
    <xf numFmtId="6" fontId="4" fillId="0" borderId="15" xfId="1" applyNumberFormat="1" applyFont="1" applyBorder="1" applyAlignment="1" applyProtection="1">
      <alignment horizontal="center" vertical="center"/>
    </xf>
    <xf numFmtId="6" fontId="4" fillId="0" borderId="14" xfId="1" applyNumberFormat="1" applyFont="1" applyBorder="1" applyAlignment="1" applyProtection="1">
      <alignment horizontal="center" vertical="center"/>
    </xf>
    <xf numFmtId="6" fontId="4" fillId="0" borderId="11" xfId="1" applyNumberFormat="1" applyFont="1" applyBorder="1" applyAlignment="1">
      <alignment horizontal="center" vertical="center"/>
    </xf>
    <xf numFmtId="6" fontId="4" fillId="0" borderId="16" xfId="1" applyNumberFormat="1" applyFont="1" applyBorder="1" applyAlignment="1">
      <alignment horizontal="center" vertical="center"/>
    </xf>
    <xf numFmtId="6" fontId="4" fillId="0" borderId="10" xfId="1" applyNumberFormat="1" applyFont="1" applyBorder="1" applyAlignment="1">
      <alignment horizontal="center" vertical="center"/>
    </xf>
    <xf numFmtId="6" fontId="4" fillId="0" borderId="13" xfId="1" applyNumberFormat="1" applyFont="1" applyBorder="1" applyAlignment="1">
      <alignment horizontal="center" vertical="center" wrapText="1"/>
    </xf>
    <xf numFmtId="6" fontId="4" fillId="0" borderId="9" xfId="1" applyNumberFormat="1" applyFont="1" applyBorder="1" applyAlignment="1">
      <alignment horizontal="center" vertical="center" wrapText="1"/>
    </xf>
    <xf numFmtId="6" fontId="4" fillId="0" borderId="8" xfId="1" applyNumberFormat="1" applyFont="1" applyBorder="1" applyAlignment="1">
      <alignment horizontal="center" vertical="center"/>
    </xf>
    <xf numFmtId="6" fontId="4" fillId="0" borderId="20" xfId="1" applyNumberFormat="1" applyFont="1" applyFill="1" applyBorder="1" applyAlignment="1">
      <alignment horizontal="right" vertical="center"/>
    </xf>
    <xf numFmtId="6" fontId="4" fillId="0" borderId="0" xfId="1" applyNumberFormat="1" applyFont="1">
      <alignment vertical="center"/>
    </xf>
    <xf numFmtId="6" fontId="16" fillId="0" borderId="0" xfId="1" applyNumberFormat="1" applyFont="1" applyAlignment="1">
      <alignment horizontal="center" vertical="center"/>
    </xf>
    <xf numFmtId="0" fontId="4" fillId="4" borderId="19" xfId="1" applyNumberFormat="1" applyFont="1" applyFill="1" applyBorder="1" applyAlignment="1">
      <alignment horizontal="left" vertical="center"/>
    </xf>
    <xf numFmtId="6" fontId="4" fillId="4" borderId="19" xfId="1" applyNumberFormat="1" applyFont="1" applyFill="1" applyBorder="1" applyAlignment="1">
      <alignment horizontal="right" vertical="center"/>
    </xf>
    <xf numFmtId="6" fontId="4" fillId="0" borderId="0" xfId="1" applyNumberFormat="1" applyFont="1" applyFill="1" applyBorder="1" applyAlignment="1">
      <alignment horizontal="center" vertical="center"/>
    </xf>
  </cellXfs>
  <cellStyles count="2">
    <cellStyle name="標準" xfId="0" builtinId="0"/>
    <cellStyle name="標準 3" xfId="1" xr:uid="{2BC7CA6E-38E6-432F-88EA-359EBAB997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390526</xdr:colOff>
      <xdr:row>0</xdr:row>
      <xdr:rowOff>38101</xdr:rowOff>
    </xdr:from>
    <xdr:to>
      <xdr:col>11</xdr:col>
      <xdr:colOff>676276</xdr:colOff>
      <xdr:row>4</xdr:row>
      <xdr:rowOff>104775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00753FC-20EB-424E-9ED6-9678ADD818F1}"/>
            </a:ext>
          </a:extLst>
        </xdr:cNvPr>
        <xdr:cNvSpPr txBox="1"/>
      </xdr:nvSpPr>
      <xdr:spPr>
        <a:xfrm>
          <a:off x="6696076" y="38101"/>
          <a:ext cx="2343150" cy="1323974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u="sng">
              <a:solidFill>
                <a:sysClr val="windowText" lastClr="000000"/>
              </a:solidFill>
            </a:rPr>
            <a:t>水色のセルに入力</a:t>
          </a:r>
          <a:r>
            <a:rPr kumimoji="1" lang="ja-JP" altLang="en-US" sz="1000">
              <a:solidFill>
                <a:sysClr val="windowText" lastClr="000000"/>
              </a:solidFill>
            </a:rPr>
            <a:t>をお願いします。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r>
            <a:rPr kumimoji="1" lang="ja-JP" altLang="en-US" sz="1000" u="sng">
              <a:solidFill>
                <a:sysClr val="windowText" lastClr="000000"/>
              </a:solidFill>
            </a:rPr>
            <a:t>数式の変更等は行わないでください。</a:t>
          </a:r>
          <a:endParaRPr kumimoji="1" lang="en-US" altLang="ja-JP" sz="1000" u="sng">
            <a:solidFill>
              <a:sysClr val="windowText" lastClr="000000"/>
            </a:solidFill>
          </a:endParaRPr>
        </a:p>
        <a:p>
          <a:r>
            <a:rPr kumimoji="1" lang="ja-JP" altLang="en-US" sz="1000">
              <a:solidFill>
                <a:srgbClr val="FF0000"/>
              </a:solidFill>
            </a:rPr>
            <a:t>（変更してしまうと、県への返還額の計算を誤る恐れがあります）</a:t>
          </a:r>
        </a:p>
      </xdr:txBody>
    </xdr:sp>
    <xdr:clientData/>
  </xdr:twoCellAnchor>
  <xdr:twoCellAnchor>
    <xdr:from>
      <xdr:col>6</xdr:col>
      <xdr:colOff>219075</xdr:colOff>
      <xdr:row>3</xdr:row>
      <xdr:rowOff>57150</xdr:rowOff>
    </xdr:from>
    <xdr:to>
      <xdr:col>8</xdr:col>
      <xdr:colOff>295275</xdr:colOff>
      <xdr:row>4</xdr:row>
      <xdr:rowOff>95250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59F13B2D-3656-4A6B-BD18-830799A008EF}"/>
            </a:ext>
          </a:extLst>
        </xdr:cNvPr>
        <xdr:cNvSpPr txBox="1"/>
      </xdr:nvSpPr>
      <xdr:spPr>
        <a:xfrm>
          <a:off x="4371975" y="1000125"/>
          <a:ext cx="2228850" cy="3524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317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慰労金の振込手数料も含める</a:t>
          </a:r>
        </a:p>
      </xdr:txBody>
    </xdr:sp>
    <xdr:clientData/>
  </xdr:twoCellAnchor>
  <xdr:twoCellAnchor>
    <xdr:from>
      <xdr:col>5</xdr:col>
      <xdr:colOff>714375</xdr:colOff>
      <xdr:row>3</xdr:row>
      <xdr:rowOff>233363</xdr:rowOff>
    </xdr:from>
    <xdr:to>
      <xdr:col>6</xdr:col>
      <xdr:colOff>219075</xdr:colOff>
      <xdr:row>4</xdr:row>
      <xdr:rowOff>57150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D1C2160D-034B-4576-8EAB-C77A1A05F5D5}"/>
            </a:ext>
          </a:extLst>
        </xdr:cNvPr>
        <xdr:cNvCxnSpPr>
          <a:stCxn id="10" idx="1"/>
        </xdr:cNvCxnSpPr>
      </xdr:nvCxnSpPr>
      <xdr:spPr>
        <a:xfrm flipH="1">
          <a:off x="4143375" y="1176338"/>
          <a:ext cx="228600" cy="138112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238125</xdr:colOff>
      <xdr:row>6</xdr:row>
      <xdr:rowOff>19050</xdr:rowOff>
    </xdr:from>
    <xdr:to>
      <xdr:col>8</xdr:col>
      <xdr:colOff>476250</xdr:colOff>
      <xdr:row>7</xdr:row>
      <xdr:rowOff>76200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7CD82C27-8EE4-405E-816A-33BF91BFAEEB}"/>
            </a:ext>
          </a:extLst>
        </xdr:cNvPr>
        <xdr:cNvSpPr txBox="1"/>
      </xdr:nvSpPr>
      <xdr:spPr>
        <a:xfrm>
          <a:off x="4391025" y="1905000"/>
          <a:ext cx="2390775" cy="37147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317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合計が交付確定額と同額か確認</a:t>
          </a:r>
        </a:p>
      </xdr:txBody>
    </xdr:sp>
    <xdr:clientData/>
  </xdr:twoCellAnchor>
  <xdr:twoCellAnchor>
    <xdr:from>
      <xdr:col>6</xdr:col>
      <xdr:colOff>9525</xdr:colOff>
      <xdr:row>6</xdr:row>
      <xdr:rowOff>95252</xdr:rowOff>
    </xdr:from>
    <xdr:to>
      <xdr:col>6</xdr:col>
      <xdr:colOff>238125</xdr:colOff>
      <xdr:row>6</xdr:row>
      <xdr:rowOff>204788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B5B412C1-AC93-4E03-B5E5-80DD6CA197CB}"/>
            </a:ext>
          </a:extLst>
        </xdr:cNvPr>
        <xdr:cNvCxnSpPr>
          <a:stCxn id="13" idx="1"/>
        </xdr:cNvCxnSpPr>
      </xdr:nvCxnSpPr>
      <xdr:spPr>
        <a:xfrm flipH="1" flipV="1">
          <a:off x="4162425" y="1981202"/>
          <a:ext cx="228600" cy="109536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533400</xdr:colOff>
      <xdr:row>5</xdr:row>
      <xdr:rowOff>247650</xdr:rowOff>
    </xdr:from>
    <xdr:to>
      <xdr:col>12</xdr:col>
      <xdr:colOff>0</xdr:colOff>
      <xdr:row>9</xdr:row>
      <xdr:rowOff>9525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CFBE91C7-C30C-4987-B2B4-ECA790B68649}"/>
            </a:ext>
          </a:extLst>
        </xdr:cNvPr>
        <xdr:cNvSpPr txBox="1"/>
      </xdr:nvSpPr>
      <xdr:spPr>
        <a:xfrm>
          <a:off x="6838950" y="1819275"/>
          <a:ext cx="2209800" cy="101917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317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を選んだときは、黄色セル内の「基準期間における税抜課税売上高」を記載してください。</a:t>
          </a:r>
          <a:endParaRPr lang="ja-JP" altLang="ja-JP" sz="1000">
            <a:effectLst/>
          </a:endParaRPr>
        </a:p>
      </xdr:txBody>
    </xdr:sp>
    <xdr:clientData/>
  </xdr:twoCellAnchor>
  <xdr:twoCellAnchor>
    <xdr:from>
      <xdr:col>1</xdr:col>
      <xdr:colOff>533402</xdr:colOff>
      <xdr:row>7</xdr:row>
      <xdr:rowOff>128588</xdr:rowOff>
    </xdr:from>
    <xdr:to>
      <xdr:col>8</xdr:col>
      <xdr:colOff>533400</xdr:colOff>
      <xdr:row>10</xdr:row>
      <xdr:rowOff>76200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690AF174-BF35-4F67-856F-6EAB7887E772}"/>
            </a:ext>
          </a:extLst>
        </xdr:cNvPr>
        <xdr:cNvCxnSpPr>
          <a:stCxn id="18" idx="1"/>
        </xdr:cNvCxnSpPr>
      </xdr:nvCxnSpPr>
      <xdr:spPr>
        <a:xfrm flipH="1">
          <a:off x="1219202" y="2328863"/>
          <a:ext cx="5619748" cy="890587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266700</xdr:colOff>
      <xdr:row>10</xdr:row>
      <xdr:rowOff>9525</xdr:rowOff>
    </xdr:from>
    <xdr:to>
      <xdr:col>11</xdr:col>
      <xdr:colOff>676275</xdr:colOff>
      <xdr:row>12</xdr:row>
      <xdr:rowOff>266700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610BB9ED-59DA-41B9-9CEB-356C062109F6}"/>
            </a:ext>
          </a:extLst>
        </xdr:cNvPr>
        <xdr:cNvSpPr txBox="1"/>
      </xdr:nvSpPr>
      <xdr:spPr>
        <a:xfrm>
          <a:off x="7258050" y="3152775"/>
          <a:ext cx="1781175" cy="8858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317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を選んだときは、黄色セル内の「特定収入割合」を記載してください。</a:t>
          </a:r>
          <a:endParaRPr lang="ja-JP" altLang="ja-JP" sz="1000">
            <a:effectLst/>
          </a:endParaRPr>
        </a:p>
      </xdr:txBody>
    </xdr:sp>
    <xdr:clientData/>
  </xdr:twoCellAnchor>
  <xdr:twoCellAnchor>
    <xdr:from>
      <xdr:col>1</xdr:col>
      <xdr:colOff>561976</xdr:colOff>
      <xdr:row>11</xdr:row>
      <xdr:rowOff>138113</xdr:rowOff>
    </xdr:from>
    <xdr:to>
      <xdr:col>9</xdr:col>
      <xdr:colOff>266700</xdr:colOff>
      <xdr:row>12</xdr:row>
      <xdr:rowOff>133350</xdr:rowOff>
    </xdr:to>
    <xdr:cxnSp macro="">
      <xdr:nvCxnSpPr>
        <xdr:cNvPr id="35" name="直線矢印コネクタ 34">
          <a:extLst>
            <a:ext uri="{FF2B5EF4-FFF2-40B4-BE49-F238E27FC236}">
              <a16:creationId xmlns:a16="http://schemas.microsoft.com/office/drawing/2014/main" id="{966DB148-8455-4ACA-AECF-331D98A40DD5}"/>
            </a:ext>
          </a:extLst>
        </xdr:cNvPr>
        <xdr:cNvCxnSpPr>
          <a:stCxn id="34" idx="1"/>
        </xdr:cNvCxnSpPr>
      </xdr:nvCxnSpPr>
      <xdr:spPr>
        <a:xfrm flipH="1">
          <a:off x="1247776" y="3595688"/>
          <a:ext cx="6010274" cy="309562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228600</xdr:colOff>
      <xdr:row>17</xdr:row>
      <xdr:rowOff>276225</xdr:rowOff>
    </xdr:from>
    <xdr:to>
      <xdr:col>11</xdr:col>
      <xdr:colOff>542925</xdr:colOff>
      <xdr:row>19</xdr:row>
      <xdr:rowOff>190500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5BFAE627-2A18-4597-BECC-7B4105A36268}"/>
            </a:ext>
          </a:extLst>
        </xdr:cNvPr>
        <xdr:cNvSpPr txBox="1"/>
      </xdr:nvSpPr>
      <xdr:spPr>
        <a:xfrm>
          <a:off x="2971800" y="5629275"/>
          <a:ext cx="5934075" cy="4191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317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複数の交付確定をまとめて報告する場合は、同一区分は一行にまとめてください。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3</xdr:col>
      <xdr:colOff>619126</xdr:colOff>
      <xdr:row>18</xdr:row>
      <xdr:rowOff>161925</xdr:rowOff>
    </xdr:from>
    <xdr:to>
      <xdr:col>4</xdr:col>
      <xdr:colOff>228600</xdr:colOff>
      <xdr:row>19</xdr:row>
      <xdr:rowOff>257175</xdr:rowOff>
    </xdr:to>
    <xdr:cxnSp macro="">
      <xdr:nvCxnSpPr>
        <xdr:cNvPr id="47" name="直線矢印コネクタ 46">
          <a:extLst>
            <a:ext uri="{FF2B5EF4-FFF2-40B4-BE49-F238E27FC236}">
              <a16:creationId xmlns:a16="http://schemas.microsoft.com/office/drawing/2014/main" id="{5586C8F0-8881-4EA8-825E-A99EACC6A4D4}"/>
            </a:ext>
          </a:extLst>
        </xdr:cNvPr>
        <xdr:cNvCxnSpPr>
          <a:stCxn id="46" idx="1"/>
        </xdr:cNvCxnSpPr>
      </xdr:nvCxnSpPr>
      <xdr:spPr>
        <a:xfrm flipH="1">
          <a:off x="2676526" y="5838825"/>
          <a:ext cx="295274" cy="27622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647700</xdr:colOff>
      <xdr:row>28</xdr:row>
      <xdr:rowOff>57150</xdr:rowOff>
    </xdr:from>
    <xdr:to>
      <xdr:col>11</xdr:col>
      <xdr:colOff>600075</xdr:colOff>
      <xdr:row>30</xdr:row>
      <xdr:rowOff>161925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74E35605-CFBB-433E-9194-543179F1B628}"/>
            </a:ext>
          </a:extLst>
        </xdr:cNvPr>
        <xdr:cNvSpPr txBox="1"/>
      </xdr:nvSpPr>
      <xdr:spPr>
        <a:xfrm>
          <a:off x="5876925" y="8743950"/>
          <a:ext cx="3086100" cy="6477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317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分母、分子ともに確定申告書から転記してください。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7</xdr:col>
      <xdr:colOff>571500</xdr:colOff>
      <xdr:row>30</xdr:row>
      <xdr:rowOff>76200</xdr:rowOff>
    </xdr:from>
    <xdr:to>
      <xdr:col>7</xdr:col>
      <xdr:colOff>866774</xdr:colOff>
      <xdr:row>31</xdr:row>
      <xdr:rowOff>152400</xdr:rowOff>
    </xdr:to>
    <xdr:cxnSp macro="">
      <xdr:nvCxnSpPr>
        <xdr:cNvPr id="53" name="直線矢印コネクタ 52">
          <a:extLst>
            <a:ext uri="{FF2B5EF4-FFF2-40B4-BE49-F238E27FC236}">
              <a16:creationId xmlns:a16="http://schemas.microsoft.com/office/drawing/2014/main" id="{8EFA8F7E-7224-4CD1-A01C-BEB953C9A855}"/>
            </a:ext>
          </a:extLst>
        </xdr:cNvPr>
        <xdr:cNvCxnSpPr/>
      </xdr:nvCxnSpPr>
      <xdr:spPr>
        <a:xfrm flipH="1">
          <a:off x="5800725" y="9305925"/>
          <a:ext cx="295274" cy="27622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581025</xdr:colOff>
      <xdr:row>32</xdr:row>
      <xdr:rowOff>190499</xdr:rowOff>
    </xdr:from>
    <xdr:to>
      <xdr:col>11</xdr:col>
      <xdr:colOff>657225</xdr:colOff>
      <xdr:row>34</xdr:row>
      <xdr:rowOff>180975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5F4157BD-E390-4A9C-8554-134C2A40111C}"/>
            </a:ext>
          </a:extLst>
        </xdr:cNvPr>
        <xdr:cNvSpPr txBox="1"/>
      </xdr:nvSpPr>
      <xdr:spPr>
        <a:xfrm>
          <a:off x="6886575" y="10620374"/>
          <a:ext cx="2133600" cy="61912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317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端数処理は行わないでください。</a:t>
          </a:r>
          <a:endParaRPr lang="ja-JP" altLang="ja-JP">
            <a:effectLst/>
          </a:endParaRPr>
        </a:p>
        <a:p>
          <a:endParaRPr lang="ja-JP" altLang="ja-JP">
            <a:effectLst/>
          </a:endParaRPr>
        </a:p>
      </xdr:txBody>
    </xdr:sp>
    <xdr:clientData/>
  </xdr:twoCellAnchor>
  <xdr:twoCellAnchor>
    <xdr:from>
      <xdr:col>9</xdr:col>
      <xdr:colOff>561975</xdr:colOff>
      <xdr:row>31</xdr:row>
      <xdr:rowOff>819150</xdr:rowOff>
    </xdr:from>
    <xdr:to>
      <xdr:col>9</xdr:col>
      <xdr:colOff>666750</xdr:colOff>
      <xdr:row>32</xdr:row>
      <xdr:rowOff>180975</xdr:rowOff>
    </xdr:to>
    <xdr:cxnSp macro="">
      <xdr:nvCxnSpPr>
        <xdr:cNvPr id="55" name="直線矢印コネクタ 54">
          <a:extLst>
            <a:ext uri="{FF2B5EF4-FFF2-40B4-BE49-F238E27FC236}">
              <a16:creationId xmlns:a16="http://schemas.microsoft.com/office/drawing/2014/main" id="{C2975B42-E982-4438-A149-99EACE7DF49B}"/>
            </a:ext>
          </a:extLst>
        </xdr:cNvPr>
        <xdr:cNvCxnSpPr/>
      </xdr:nvCxnSpPr>
      <xdr:spPr>
        <a:xfrm flipV="1">
          <a:off x="7553325" y="10248900"/>
          <a:ext cx="104775" cy="36195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50D6B-9598-4099-98CC-7AD35FDF86FD}">
  <sheetPr>
    <pageSetUpPr fitToPage="1"/>
  </sheetPr>
  <dimension ref="A1:V46"/>
  <sheetViews>
    <sheetView tabSelected="1" topLeftCell="A19" zoomScaleNormal="100" workbookViewId="0">
      <selection activeCell="B18" sqref="B18"/>
    </sheetView>
  </sheetViews>
  <sheetFormatPr defaultRowHeight="13.5" x14ac:dyDescent="0.15"/>
  <cols>
    <col min="1" max="5" width="9" style="1"/>
    <col min="6" max="6" width="9.5" style="1" bestFit="1" customWidth="1"/>
    <col min="7" max="8" width="14.125" style="1" customWidth="1"/>
    <col min="9" max="12" width="9" style="1"/>
    <col min="13" max="13" width="11.625" style="1" bestFit="1" customWidth="1"/>
    <col min="14" max="14" width="12.75" style="1" bestFit="1" customWidth="1"/>
    <col min="15" max="16384" width="9" style="1"/>
  </cols>
  <sheetData>
    <row r="1" spans="1:22" ht="24.95" customHeight="1" x14ac:dyDescent="0.15">
      <c r="A1" s="4"/>
      <c r="B1" s="4"/>
      <c r="C1" s="4"/>
      <c r="D1" s="4"/>
      <c r="E1" s="4"/>
      <c r="F1" s="4"/>
      <c r="G1" s="4"/>
      <c r="H1" s="4"/>
      <c r="I1" s="4"/>
      <c r="K1" s="30" t="s">
        <v>36</v>
      </c>
      <c r="L1" s="31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ht="24.95" customHeight="1" x14ac:dyDescent="0.15">
      <c r="A2" s="68" t="s">
        <v>35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32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24.95" customHeight="1" x14ac:dyDescent="0.15">
      <c r="A3" s="27" t="s">
        <v>34</v>
      </c>
      <c r="B3" s="4"/>
      <c r="C3" s="4"/>
      <c r="D3" s="69" t="s">
        <v>33</v>
      </c>
      <c r="E3" s="69"/>
      <c r="F3" s="69"/>
      <c r="G3" s="69"/>
      <c r="H3" s="4"/>
      <c r="I3" s="4"/>
      <c r="J3" s="4"/>
      <c r="K3" s="4"/>
      <c r="L3" s="33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24.95" customHeight="1" x14ac:dyDescent="0.15">
      <c r="A4" s="4"/>
      <c r="B4" s="4"/>
      <c r="C4" s="4"/>
      <c r="D4" s="25"/>
      <c r="E4" s="25"/>
      <c r="F4" s="25"/>
      <c r="G4" s="25"/>
      <c r="H4" s="4"/>
      <c r="I4" s="4"/>
      <c r="J4" s="4"/>
      <c r="K4" s="4"/>
      <c r="L4" s="33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ht="24.95" customHeight="1" x14ac:dyDescent="0.15">
      <c r="A5" s="27" t="s">
        <v>32</v>
      </c>
      <c r="B5" s="29"/>
      <c r="C5" s="24"/>
      <c r="D5" s="24" t="s">
        <v>30</v>
      </c>
      <c r="E5" s="70">
        <v>951000</v>
      </c>
      <c r="F5" s="70"/>
      <c r="G5" s="28"/>
      <c r="H5" s="26"/>
      <c r="I5" s="25"/>
      <c r="J5" s="24"/>
      <c r="K5" s="24"/>
      <c r="L5" s="24"/>
      <c r="M5" s="17"/>
      <c r="N5" s="17"/>
      <c r="O5" s="17"/>
      <c r="P5" s="17"/>
      <c r="Q5" s="17"/>
      <c r="R5" s="17"/>
      <c r="S5" s="17"/>
      <c r="T5" s="17"/>
      <c r="U5" s="17"/>
      <c r="V5" s="17"/>
    </row>
    <row r="6" spans="1:22" ht="24.95" customHeight="1" x14ac:dyDescent="0.15">
      <c r="A6" s="27" t="s">
        <v>31</v>
      </c>
      <c r="B6" s="4"/>
      <c r="C6" s="4"/>
      <c r="D6" s="27" t="s">
        <v>30</v>
      </c>
      <c r="E6" s="70">
        <v>1495000</v>
      </c>
      <c r="F6" s="70"/>
      <c r="G6" s="26"/>
      <c r="H6" s="71"/>
      <c r="I6" s="71"/>
      <c r="J6" s="71"/>
      <c r="K6" s="25"/>
      <c r="L6" s="33"/>
      <c r="M6" s="17"/>
      <c r="N6" s="17"/>
      <c r="O6" s="17"/>
      <c r="P6" s="17"/>
      <c r="Q6" s="17"/>
      <c r="R6" s="17"/>
      <c r="S6" s="17"/>
      <c r="T6" s="17"/>
      <c r="U6" s="17"/>
      <c r="V6" s="17"/>
    </row>
    <row r="7" spans="1:22" ht="24.95" customHeight="1" thickBot="1" x14ac:dyDescent="0.2">
      <c r="A7" s="4"/>
      <c r="B7" s="4"/>
      <c r="C7" s="4"/>
      <c r="D7" s="27" t="s">
        <v>7</v>
      </c>
      <c r="E7" s="66">
        <f>E5+E6</f>
        <v>2446000</v>
      </c>
      <c r="F7" s="66"/>
      <c r="G7" s="26"/>
      <c r="H7" s="25"/>
      <c r="I7" s="25"/>
      <c r="J7" s="25"/>
      <c r="K7" s="25"/>
      <c r="L7" s="33"/>
      <c r="M7" s="17"/>
      <c r="N7" s="17"/>
      <c r="O7" s="17"/>
      <c r="P7" s="17"/>
      <c r="Q7" s="17"/>
      <c r="R7" s="17"/>
      <c r="S7" s="17"/>
      <c r="T7" s="17"/>
      <c r="U7" s="17"/>
      <c r="V7" s="17"/>
    </row>
    <row r="8" spans="1:22" ht="24.95" customHeight="1" thickTop="1" x14ac:dyDescent="0.15">
      <c r="A8" s="4"/>
      <c r="B8" s="4"/>
      <c r="C8" s="4"/>
      <c r="D8" s="24"/>
      <c r="E8" s="4"/>
      <c r="F8" s="4"/>
      <c r="G8" s="4"/>
      <c r="H8" s="4"/>
      <c r="I8" s="4"/>
      <c r="J8" s="4"/>
      <c r="K8" s="4"/>
      <c r="L8" s="33"/>
      <c r="M8" s="17"/>
      <c r="N8" s="17"/>
      <c r="O8" s="17"/>
      <c r="P8" s="17"/>
      <c r="Q8" s="17"/>
      <c r="R8" s="17"/>
      <c r="S8" s="17"/>
      <c r="T8" s="17"/>
      <c r="U8" s="17"/>
      <c r="V8" s="17"/>
    </row>
    <row r="9" spans="1:22" ht="24.95" customHeight="1" x14ac:dyDescent="0.15">
      <c r="A9" s="67" t="s">
        <v>29</v>
      </c>
      <c r="B9" s="67"/>
      <c r="C9" s="67"/>
      <c r="D9" s="67"/>
      <c r="E9" s="67"/>
      <c r="F9" s="67"/>
      <c r="G9" s="67"/>
      <c r="H9" s="4"/>
      <c r="I9" s="4"/>
      <c r="J9" s="4"/>
      <c r="K9" s="4"/>
      <c r="L9" s="33"/>
      <c r="M9" s="17"/>
      <c r="N9" s="17"/>
      <c r="O9" s="17"/>
      <c r="P9" s="17"/>
      <c r="Q9" s="17"/>
      <c r="R9" s="17"/>
      <c r="S9" s="17"/>
      <c r="T9" s="17"/>
      <c r="U9" s="17"/>
      <c r="V9" s="17"/>
    </row>
    <row r="10" spans="1:22" ht="24.95" customHeight="1" x14ac:dyDescent="0.15">
      <c r="A10" s="4"/>
      <c r="B10" s="23" t="s">
        <v>28</v>
      </c>
      <c r="C10" s="22"/>
      <c r="D10" s="22"/>
      <c r="E10" s="22"/>
      <c r="F10" s="22"/>
      <c r="G10" s="22"/>
      <c r="H10" s="22"/>
      <c r="I10" s="4"/>
      <c r="J10" s="4"/>
      <c r="K10" s="4"/>
      <c r="L10" s="33"/>
      <c r="M10" s="17"/>
      <c r="N10" s="17"/>
      <c r="O10" s="17"/>
      <c r="P10" s="17"/>
      <c r="Q10" s="17"/>
      <c r="R10" s="17"/>
      <c r="S10" s="17"/>
      <c r="T10" s="17"/>
      <c r="U10" s="17"/>
      <c r="V10" s="17"/>
    </row>
    <row r="11" spans="1:22" ht="24.95" customHeight="1" x14ac:dyDescent="0.15">
      <c r="A11" s="4"/>
      <c r="B11" s="21" t="s">
        <v>21</v>
      </c>
      <c r="C11" s="51" t="s">
        <v>27</v>
      </c>
      <c r="D11" s="51"/>
      <c r="E11" s="51"/>
      <c r="F11" s="51"/>
      <c r="G11" s="51"/>
      <c r="H11" s="51"/>
      <c r="I11" s="51"/>
      <c r="J11" s="51"/>
      <c r="K11" s="20"/>
      <c r="L11" s="33"/>
      <c r="M11" s="17"/>
      <c r="N11" s="17"/>
      <c r="O11" s="17"/>
      <c r="P11" s="17"/>
      <c r="Q11" s="17"/>
      <c r="R11" s="17"/>
      <c r="S11" s="17"/>
      <c r="T11" s="17"/>
      <c r="U11" s="17"/>
      <c r="V11" s="17"/>
    </row>
    <row r="12" spans="1:22" ht="24.95" customHeight="1" x14ac:dyDescent="0.15">
      <c r="A12" s="4"/>
      <c r="B12" s="21" t="s">
        <v>21</v>
      </c>
      <c r="C12" s="51" t="s">
        <v>26</v>
      </c>
      <c r="D12" s="51"/>
      <c r="E12" s="51"/>
      <c r="F12" s="51"/>
      <c r="G12" s="51"/>
      <c r="H12" s="51"/>
      <c r="I12" s="51"/>
      <c r="J12" s="51"/>
      <c r="K12" s="20"/>
      <c r="L12" s="33"/>
      <c r="M12" s="17"/>
      <c r="N12" s="17"/>
      <c r="O12" s="17"/>
      <c r="P12" s="17"/>
      <c r="Q12" s="17"/>
      <c r="R12" s="17"/>
      <c r="S12" s="17"/>
      <c r="T12" s="17"/>
      <c r="U12" s="17"/>
      <c r="V12" s="17"/>
    </row>
    <row r="13" spans="1:22" ht="24.95" customHeight="1" x14ac:dyDescent="0.15">
      <c r="A13" s="4"/>
      <c r="B13" s="21" t="s">
        <v>21</v>
      </c>
      <c r="C13" s="51" t="s">
        <v>25</v>
      </c>
      <c r="D13" s="51"/>
      <c r="E13" s="51"/>
      <c r="F13" s="51"/>
      <c r="G13" s="51"/>
      <c r="H13" s="51"/>
      <c r="I13" s="51"/>
      <c r="J13" s="51"/>
      <c r="K13" s="20"/>
      <c r="L13" s="33"/>
      <c r="M13" s="17"/>
      <c r="N13" s="17"/>
      <c r="O13" s="17"/>
      <c r="P13" s="17"/>
      <c r="Q13" s="17"/>
      <c r="R13" s="17"/>
      <c r="S13" s="17"/>
      <c r="T13" s="17"/>
      <c r="U13" s="17"/>
      <c r="V13" s="17"/>
    </row>
    <row r="14" spans="1:22" ht="24.95" customHeight="1" x14ac:dyDescent="0.15">
      <c r="A14" s="4"/>
      <c r="B14" s="21" t="s">
        <v>21</v>
      </c>
      <c r="C14" s="51" t="s">
        <v>24</v>
      </c>
      <c r="D14" s="51"/>
      <c r="E14" s="51"/>
      <c r="F14" s="51"/>
      <c r="G14" s="51"/>
      <c r="H14" s="51"/>
      <c r="I14" s="51"/>
      <c r="J14" s="51"/>
      <c r="K14" s="20"/>
      <c r="L14" s="33"/>
      <c r="M14" s="17"/>
      <c r="N14" s="17"/>
      <c r="O14" s="17"/>
      <c r="P14" s="17"/>
      <c r="Q14" s="17"/>
      <c r="R14" s="17"/>
      <c r="S14" s="17"/>
      <c r="T14" s="17"/>
      <c r="U14" s="17"/>
      <c r="V14" s="17"/>
    </row>
    <row r="15" spans="1:22" ht="24.95" customHeight="1" x14ac:dyDescent="0.15">
      <c r="A15" s="4"/>
      <c r="B15" s="21"/>
      <c r="C15" s="52" t="s">
        <v>22</v>
      </c>
      <c r="D15" s="52"/>
      <c r="E15" s="52"/>
      <c r="F15" s="52"/>
      <c r="G15" s="52"/>
      <c r="H15" s="52"/>
      <c r="I15" s="52"/>
      <c r="J15" s="52"/>
      <c r="K15" s="20"/>
      <c r="L15" s="33"/>
      <c r="M15" s="17">
        <f>E7*10/110*E28/I28</f>
        <v>0</v>
      </c>
      <c r="N15" s="17">
        <f>INT(E7*10/110*G28*J31/I28)</f>
        <v>35877</v>
      </c>
      <c r="O15" s="17">
        <f>M15+N15</f>
        <v>35877</v>
      </c>
      <c r="P15" s="17"/>
      <c r="Q15" s="17"/>
      <c r="R15" s="17"/>
      <c r="S15" s="17"/>
      <c r="T15" s="17"/>
      <c r="U15" s="17"/>
      <c r="V15" s="17"/>
    </row>
    <row r="16" spans="1:22" ht="24.95" customHeight="1" x14ac:dyDescent="0.15">
      <c r="A16" s="4"/>
      <c r="B16" s="21" t="s">
        <v>23</v>
      </c>
      <c r="C16" s="52" t="s">
        <v>20</v>
      </c>
      <c r="D16" s="52"/>
      <c r="E16" s="52"/>
      <c r="F16" s="52"/>
      <c r="G16" s="52"/>
      <c r="H16" s="52"/>
      <c r="I16" s="52"/>
      <c r="J16" s="52"/>
      <c r="K16" s="20"/>
      <c r="L16" s="33"/>
      <c r="M16" s="17">
        <f>INT(E7*10/110*SUM(E28:G28)*J31/I28)</f>
        <v>35877</v>
      </c>
      <c r="N16" s="17"/>
      <c r="O16" s="17"/>
      <c r="P16" s="17"/>
      <c r="Q16" s="17"/>
      <c r="R16" s="17"/>
      <c r="S16" s="17"/>
      <c r="T16" s="17"/>
      <c r="U16" s="17"/>
      <c r="V16" s="17"/>
    </row>
    <row r="17" spans="1:22" ht="25.5" x14ac:dyDescent="0.15">
      <c r="A17" s="19" t="s">
        <v>19</v>
      </c>
      <c r="C17" s="4"/>
      <c r="D17" s="4"/>
      <c r="E17" s="4"/>
      <c r="F17" s="4"/>
      <c r="G17" s="4"/>
      <c r="H17" s="4"/>
      <c r="I17" s="4"/>
      <c r="J17" s="4"/>
      <c r="K17" s="4"/>
      <c r="L17" s="33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1:22" ht="25.5" x14ac:dyDescent="0.15">
      <c r="B18" s="18"/>
      <c r="C18" s="4"/>
      <c r="D18" s="4"/>
      <c r="E18" s="4"/>
      <c r="F18" s="4"/>
      <c r="G18" s="4"/>
      <c r="H18" s="4"/>
      <c r="I18" s="4"/>
      <c r="J18" s="4"/>
      <c r="K18" s="4"/>
      <c r="L18" s="33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1:22" ht="14.25" x14ac:dyDescent="0.15">
      <c r="B19" s="4"/>
      <c r="C19" s="4"/>
      <c r="D19" s="4"/>
      <c r="E19" s="4"/>
      <c r="F19" s="4"/>
      <c r="G19" s="4"/>
      <c r="H19" s="4"/>
      <c r="I19" s="4"/>
      <c r="J19" s="4"/>
      <c r="K19" s="4"/>
      <c r="L19" s="33"/>
      <c r="M19" s="8"/>
      <c r="N19" s="8"/>
      <c r="O19" s="8"/>
      <c r="P19" s="8"/>
      <c r="Q19" s="8"/>
      <c r="R19" s="8"/>
      <c r="S19" s="8"/>
      <c r="T19" s="8"/>
      <c r="U19" s="8"/>
      <c r="V19" s="8"/>
    </row>
    <row r="20" spans="1:22" ht="24.95" customHeight="1" x14ac:dyDescent="0.15">
      <c r="B20" s="53" t="s">
        <v>18</v>
      </c>
      <c r="C20" s="53"/>
      <c r="D20" s="53"/>
      <c r="E20" s="4"/>
      <c r="F20" s="4"/>
      <c r="G20" s="4"/>
      <c r="H20" s="4"/>
      <c r="I20" s="4"/>
      <c r="J20" s="4"/>
      <c r="K20" s="4"/>
      <c r="L20" s="33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1:22" ht="24.95" customHeight="1" x14ac:dyDescent="0.15">
      <c r="B21" s="54"/>
      <c r="C21" s="56" t="s">
        <v>17</v>
      </c>
      <c r="D21" s="57"/>
      <c r="E21" s="60" t="s">
        <v>16</v>
      </c>
      <c r="F21" s="61"/>
      <c r="G21" s="62"/>
      <c r="H21" s="63" t="s">
        <v>15</v>
      </c>
      <c r="I21" s="65" t="s">
        <v>7</v>
      </c>
      <c r="J21" s="65"/>
      <c r="K21" s="14"/>
      <c r="L21" s="33"/>
      <c r="M21" s="8"/>
      <c r="N21" s="8"/>
      <c r="O21" s="8"/>
      <c r="P21" s="8"/>
      <c r="Q21" s="8"/>
      <c r="R21" s="8"/>
      <c r="S21" s="8"/>
      <c r="T21" s="8"/>
      <c r="U21" s="8"/>
      <c r="V21" s="8"/>
    </row>
    <row r="22" spans="1:22" ht="24.95" customHeight="1" x14ac:dyDescent="0.15">
      <c r="B22" s="55"/>
      <c r="C22" s="58"/>
      <c r="D22" s="59"/>
      <c r="E22" s="16" t="s">
        <v>14</v>
      </c>
      <c r="F22" s="15" t="s">
        <v>13</v>
      </c>
      <c r="G22" s="15" t="s">
        <v>12</v>
      </c>
      <c r="H22" s="64"/>
      <c r="I22" s="65"/>
      <c r="J22" s="65"/>
      <c r="K22" s="14"/>
      <c r="L22" s="33"/>
      <c r="M22" s="8"/>
      <c r="N22" s="8"/>
      <c r="O22" s="8"/>
      <c r="P22" s="8"/>
      <c r="Q22" s="8"/>
      <c r="R22" s="8"/>
      <c r="S22" s="8"/>
      <c r="T22" s="8"/>
      <c r="U22" s="8"/>
      <c r="V22" s="8"/>
    </row>
    <row r="23" spans="1:22" ht="24.95" customHeight="1" x14ac:dyDescent="0.15">
      <c r="B23" s="44" t="s">
        <v>11</v>
      </c>
      <c r="C23" s="46" t="s">
        <v>10</v>
      </c>
      <c r="D23" s="46"/>
      <c r="E23" s="12"/>
      <c r="F23" s="12"/>
      <c r="G23" s="12"/>
      <c r="H23" s="13">
        <v>950000</v>
      </c>
      <c r="I23" s="47">
        <f>SUM(E23:H23)</f>
        <v>950000</v>
      </c>
      <c r="J23" s="47"/>
      <c r="K23" s="10"/>
      <c r="L23" s="33"/>
      <c r="M23" s="8"/>
      <c r="N23" s="8"/>
      <c r="O23" s="8"/>
      <c r="P23" s="8"/>
      <c r="Q23" s="8"/>
      <c r="R23" s="8"/>
      <c r="S23" s="8"/>
      <c r="T23" s="8"/>
      <c r="U23" s="8"/>
      <c r="V23" s="8"/>
    </row>
    <row r="24" spans="1:22" ht="24.95" customHeight="1" x14ac:dyDescent="0.15">
      <c r="B24" s="44"/>
      <c r="C24" s="46" t="s">
        <v>9</v>
      </c>
      <c r="D24" s="46"/>
      <c r="E24" s="12"/>
      <c r="F24" s="12"/>
      <c r="G24" s="12"/>
      <c r="H24" s="13">
        <v>1000</v>
      </c>
      <c r="I24" s="47">
        <f>SUM(E24:H24)</f>
        <v>1000</v>
      </c>
      <c r="J24" s="47"/>
      <c r="K24" s="10"/>
      <c r="L24" s="33"/>
      <c r="M24" s="8"/>
      <c r="N24" s="8"/>
      <c r="O24" s="8"/>
      <c r="P24" s="8"/>
      <c r="Q24" s="8"/>
      <c r="R24" s="8"/>
      <c r="S24" s="8"/>
      <c r="T24" s="8"/>
      <c r="U24" s="8"/>
      <c r="V24" s="8"/>
    </row>
    <row r="25" spans="1:22" ht="24.95" customHeight="1" x14ac:dyDescent="0.15">
      <c r="B25" s="44"/>
      <c r="C25" s="46" t="s">
        <v>37</v>
      </c>
      <c r="D25" s="46"/>
      <c r="E25" s="12"/>
      <c r="F25" s="12"/>
      <c r="G25" s="12">
        <v>273000</v>
      </c>
      <c r="H25" s="12"/>
      <c r="I25" s="47">
        <f>SUM(E25:H25)</f>
        <v>273000</v>
      </c>
      <c r="J25" s="47"/>
      <c r="K25" s="10"/>
      <c r="L25" s="33"/>
      <c r="M25" s="8"/>
      <c r="N25" s="8"/>
      <c r="O25" s="8"/>
      <c r="P25" s="8"/>
      <c r="Q25" s="8"/>
      <c r="R25" s="8"/>
      <c r="S25" s="8"/>
      <c r="T25" s="8"/>
      <c r="U25" s="8"/>
      <c r="V25" s="8"/>
    </row>
    <row r="26" spans="1:22" ht="24.95" customHeight="1" x14ac:dyDescent="0.15">
      <c r="B26" s="44"/>
      <c r="C26" s="48" t="s">
        <v>37</v>
      </c>
      <c r="D26" s="49"/>
      <c r="E26" s="12"/>
      <c r="F26" s="12"/>
      <c r="G26" s="12">
        <v>1166000</v>
      </c>
      <c r="H26" s="12"/>
      <c r="I26" s="47">
        <f>SUM(E26:H26)</f>
        <v>1166000</v>
      </c>
      <c r="J26" s="47"/>
      <c r="K26" s="10"/>
      <c r="L26" s="33"/>
      <c r="M26" s="8"/>
      <c r="N26" s="8"/>
      <c r="O26" s="8"/>
      <c r="P26" s="8"/>
      <c r="Q26" s="8"/>
      <c r="R26" s="8"/>
      <c r="S26" s="8"/>
      <c r="T26" s="8"/>
      <c r="U26" s="8"/>
      <c r="V26" s="8"/>
    </row>
    <row r="27" spans="1:22" ht="24.95" customHeight="1" x14ac:dyDescent="0.15">
      <c r="B27" s="44"/>
      <c r="C27" s="48" t="s">
        <v>8</v>
      </c>
      <c r="D27" s="49"/>
      <c r="E27" s="12"/>
      <c r="F27" s="12"/>
      <c r="G27" s="12">
        <v>56000</v>
      </c>
      <c r="H27" s="12"/>
      <c r="I27" s="47">
        <f>SUM(E27:H27)</f>
        <v>56000</v>
      </c>
      <c r="J27" s="47"/>
      <c r="K27" s="10"/>
      <c r="L27" s="33"/>
      <c r="M27" s="8"/>
      <c r="N27" s="8"/>
      <c r="O27" s="8"/>
      <c r="P27" s="8"/>
      <c r="Q27" s="8"/>
      <c r="R27" s="8"/>
      <c r="S27" s="8"/>
      <c r="T27" s="8"/>
      <c r="U27" s="8"/>
      <c r="V27" s="8"/>
    </row>
    <row r="28" spans="1:22" ht="24.95" customHeight="1" x14ac:dyDescent="0.15">
      <c r="B28" s="45"/>
      <c r="C28" s="50" t="s">
        <v>7</v>
      </c>
      <c r="D28" s="50"/>
      <c r="E28" s="11">
        <f>SUM(E23:E27)</f>
        <v>0</v>
      </c>
      <c r="F28" s="11">
        <f>SUM(F23:F27)</f>
        <v>0</v>
      </c>
      <c r="G28" s="11">
        <f>SUM(G23:G27)</f>
        <v>1495000</v>
      </c>
      <c r="H28" s="11">
        <f>SUM(H23:H27)</f>
        <v>951000</v>
      </c>
      <c r="I28" s="47">
        <f>SUM(I23:J27)</f>
        <v>2446000</v>
      </c>
      <c r="J28" s="47"/>
      <c r="K28" s="10"/>
      <c r="L28" s="33"/>
      <c r="M28" s="8"/>
      <c r="N28" s="8"/>
      <c r="O28" s="8"/>
      <c r="P28" s="8"/>
      <c r="Q28" s="8"/>
      <c r="R28" s="8"/>
      <c r="S28" s="8"/>
      <c r="T28" s="8"/>
      <c r="U28" s="8"/>
      <c r="V28" s="8"/>
    </row>
    <row r="29" spans="1:22" ht="24.95" customHeight="1" x14ac:dyDescent="0.15">
      <c r="B29" s="4"/>
      <c r="C29" s="4"/>
      <c r="D29" s="4"/>
      <c r="E29" s="4"/>
      <c r="F29" s="4"/>
      <c r="G29" s="4"/>
      <c r="H29" s="4"/>
      <c r="I29" s="4"/>
      <c r="J29" s="4"/>
      <c r="K29" s="4"/>
      <c r="L29" s="33"/>
      <c r="M29" s="8"/>
      <c r="N29" s="8"/>
      <c r="O29" s="8"/>
      <c r="P29" s="8"/>
      <c r="Q29" s="8"/>
      <c r="R29" s="8"/>
      <c r="S29" s="8"/>
      <c r="T29" s="8"/>
      <c r="U29" s="8"/>
      <c r="V29" s="8"/>
    </row>
    <row r="30" spans="1:22" ht="18" thickBot="1" x14ac:dyDescent="0.2">
      <c r="B30" s="34" t="s">
        <v>6</v>
      </c>
      <c r="C30" s="34"/>
      <c r="D30" s="9" t="s">
        <v>5</v>
      </c>
      <c r="E30" s="4"/>
      <c r="F30" s="4"/>
      <c r="G30" s="4"/>
      <c r="H30" s="4"/>
      <c r="I30" s="4"/>
      <c r="J30" s="4"/>
      <c r="K30" s="4"/>
      <c r="L30" s="33"/>
      <c r="M30" s="8"/>
      <c r="N30" s="8"/>
      <c r="O30" s="8"/>
      <c r="P30" s="8"/>
      <c r="Q30" s="8"/>
      <c r="R30" s="8"/>
      <c r="S30" s="8"/>
      <c r="T30" s="8"/>
      <c r="U30" s="8"/>
      <c r="V30" s="8"/>
    </row>
    <row r="31" spans="1:22" ht="15.75" customHeight="1" thickBot="1" x14ac:dyDescent="0.2">
      <c r="B31" s="35" t="s">
        <v>4</v>
      </c>
      <c r="C31" s="35"/>
      <c r="D31" s="35"/>
      <c r="E31" s="35"/>
      <c r="F31" s="35"/>
      <c r="G31" s="36">
        <v>787365448</v>
      </c>
      <c r="H31" s="36"/>
      <c r="I31" s="37" t="s">
        <v>3</v>
      </c>
      <c r="J31" s="38">
        <f>G31/G32</f>
        <v>0.26398174653417938</v>
      </c>
      <c r="K31" s="39"/>
      <c r="L31" s="33"/>
      <c r="M31" s="8"/>
      <c r="N31" s="8"/>
      <c r="O31" s="8"/>
      <c r="P31" s="8"/>
      <c r="Q31" s="8"/>
      <c r="R31" s="8"/>
      <c r="S31" s="8"/>
      <c r="T31" s="8"/>
      <c r="U31" s="8"/>
      <c r="V31" s="8"/>
    </row>
    <row r="32" spans="1:22" ht="78.75" customHeight="1" thickBot="1" x14ac:dyDescent="0.2">
      <c r="B32" s="42" t="s">
        <v>2</v>
      </c>
      <c r="C32" s="42"/>
      <c r="D32" s="42"/>
      <c r="E32" s="42"/>
      <c r="F32" s="42"/>
      <c r="G32" s="43">
        <v>2982651105</v>
      </c>
      <c r="H32" s="43"/>
      <c r="I32" s="37"/>
      <c r="J32" s="40"/>
      <c r="K32" s="41"/>
      <c r="L32" s="33"/>
      <c r="M32" s="8"/>
      <c r="N32" s="8"/>
      <c r="O32" s="8"/>
      <c r="P32" s="8"/>
      <c r="Q32" s="8"/>
      <c r="R32" s="8"/>
      <c r="S32" s="8"/>
      <c r="T32" s="8"/>
      <c r="U32" s="8"/>
      <c r="V32" s="8"/>
    </row>
    <row r="33" spans="1:22" ht="24.95" customHeight="1" thickBot="1" x14ac:dyDescent="0.2">
      <c r="B33" s="4"/>
      <c r="C33" s="4"/>
      <c r="D33" s="4"/>
      <c r="E33" s="4"/>
      <c r="F33" s="4"/>
      <c r="L33" s="31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24.95" customHeight="1" thickBot="1" x14ac:dyDescent="0.2">
      <c r="B34" s="7" t="s">
        <v>1</v>
      </c>
      <c r="C34" s="7"/>
      <c r="D34" s="4"/>
      <c r="E34" s="6">
        <f>IF(COUNTIF(B11:B14,"〇"),0,(IF(B15="〇",O15,(IF(B16="〇",M16)))))</f>
        <v>35877</v>
      </c>
      <c r="F34" s="5" t="s">
        <v>0</v>
      </c>
      <c r="L34" s="31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24.95" customHeight="1" x14ac:dyDescent="0.15">
      <c r="B35" s="4"/>
      <c r="C35" s="4"/>
      <c r="D35" s="4"/>
      <c r="E35" s="4"/>
      <c r="F35" s="3"/>
      <c r="L35" s="31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</sheetData>
  <mergeCells count="39">
    <mergeCell ref="A2:K2"/>
    <mergeCell ref="D3:G3"/>
    <mergeCell ref="E5:F5"/>
    <mergeCell ref="E6:F6"/>
    <mergeCell ref="H6:J6"/>
    <mergeCell ref="E7:F7"/>
    <mergeCell ref="A9:G9"/>
    <mergeCell ref="C11:J11"/>
    <mergeCell ref="C12:J12"/>
    <mergeCell ref="C13:J13"/>
    <mergeCell ref="C14:J14"/>
    <mergeCell ref="C15:J15"/>
    <mergeCell ref="C16:J16"/>
    <mergeCell ref="B20:D20"/>
    <mergeCell ref="B21:B22"/>
    <mergeCell ref="C21:D22"/>
    <mergeCell ref="E21:G21"/>
    <mergeCell ref="H21:H22"/>
    <mergeCell ref="I21:J22"/>
    <mergeCell ref="B23:B28"/>
    <mergeCell ref="C23:D23"/>
    <mergeCell ref="I23:J23"/>
    <mergeCell ref="C24:D24"/>
    <mergeCell ref="I24:J24"/>
    <mergeCell ref="C25:D25"/>
    <mergeCell ref="I25:J25"/>
    <mergeCell ref="C26:D26"/>
    <mergeCell ref="I26:J26"/>
    <mergeCell ref="C27:D27"/>
    <mergeCell ref="I27:J27"/>
    <mergeCell ref="C28:D28"/>
    <mergeCell ref="I28:J28"/>
    <mergeCell ref="B30:C30"/>
    <mergeCell ref="B31:F31"/>
    <mergeCell ref="G31:H31"/>
    <mergeCell ref="I31:I32"/>
    <mergeCell ref="J31:K32"/>
    <mergeCell ref="B32:F32"/>
    <mergeCell ref="G32:H32"/>
  </mergeCells>
  <phoneticPr fontId="2"/>
  <dataValidations count="1">
    <dataValidation type="list" allowBlank="1" showInputMessage="1" showErrorMessage="1" sqref="B11:B16" xr:uid="{239A8936-D5C2-495A-9A35-964F2B042C2B}">
      <formula1>"〇"</formula1>
    </dataValidation>
  </dataValidations>
  <pageMargins left="0.70866141732283472" right="0.70866141732283472" top="0.35433070866141736" bottom="0.35433070866141736" header="0.31496062992125984" footer="0.31496062992125984"/>
  <pageSetup paperSize="9"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記入例（一括比例配分方式の場合）</vt:lpstr>
      <vt:lpstr>'記入例（一括比例配分方式の場合）'!Print_Area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2022-01-19T00:38:05Z</cp:lastPrinted>
  <dcterms:created xsi:type="dcterms:W3CDTF">2022-01-18T21:36:48Z</dcterms:created>
  <dcterms:modified xsi:type="dcterms:W3CDTF">2022-01-19T00:45:17Z</dcterms:modified>
</cp:coreProperties>
</file>