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44528\Desktop\"/>
    </mc:Choice>
  </mc:AlternateContent>
  <bookViews>
    <workbookView xWindow="-15" yWindow="-15" windowWidth="20520" windowHeight="4110" tabRatio="641" firstSheet="19" activeTab="21"/>
  </bookViews>
  <sheets>
    <sheet name="表紙" sheetId="87" r:id="rId1"/>
    <sheet name="回答数" sheetId="35" r:id="rId2"/>
    <sheet name="景気水準" sheetId="2" r:id="rId3"/>
    <sheet name="景気見通" sheetId="3" r:id="rId4"/>
    <sheet name="売上実績" sheetId="5" r:id="rId5"/>
    <sheet name="売上見通" sheetId="6" r:id="rId6"/>
    <sheet name="資金繰" sheetId="8" r:id="rId7"/>
    <sheet name="資金繰見通" sheetId="7" r:id="rId8"/>
    <sheet name="採算実績" sheetId="4" r:id="rId9"/>
    <sheet name="採算見通" sheetId="10" r:id="rId10"/>
    <sheet name="投資実績" sheetId="11" r:id="rId11"/>
    <sheet name="投資見通" sheetId="12" r:id="rId12"/>
    <sheet name="投資内容" sheetId="13" r:id="rId13"/>
    <sheet name="投資目的" sheetId="15" r:id="rId14"/>
    <sheet name="【予定】投資内容" sheetId="14" r:id="rId15"/>
    <sheet name="【予定】投資目的 " sheetId="82" r:id="rId16"/>
    <sheet name="問６(1)設備投資実施状況" sheetId="74" r:id="rId17"/>
    <sheet name="問６(2)設備投資の内容【複】" sheetId="16" r:id="rId18"/>
    <sheet name="問６(3)設備投資の目的【複】 " sheetId="102" r:id="rId19"/>
    <sheet name="問６(4)来年度の計画" sheetId="77" r:id="rId20"/>
    <sheet name="問7(1)労働生産性向上の取組【複】 " sheetId="104" r:id="rId21"/>
    <sheet name="問７(2)取組の課題【複】 " sheetId="103" r:id="rId22"/>
    <sheet name="従業員数～正社員" sheetId="38" r:id="rId23"/>
  </sheets>
  <definedNames>
    <definedName name="_xlnm._FilterDatabase" localSheetId="1" hidden="1">回答数!$A$5:$H$86</definedName>
    <definedName name="_xlnm._FilterDatabase" localSheetId="3" hidden="1">景気見通!$B$1:$J$83</definedName>
    <definedName name="_xlnm._FilterDatabase" localSheetId="2" hidden="1">景気水準!$A$3:$J$84</definedName>
    <definedName name="_xlnm._FilterDatabase" localSheetId="9" hidden="1">採算見通!$A$2:$J$83</definedName>
    <definedName name="_xlnm._FilterDatabase" localSheetId="8" hidden="1">採算実績!$A$2:$J$83</definedName>
    <definedName name="_xlnm._FilterDatabase" localSheetId="6" hidden="1">資金繰!$A$2:$J$83</definedName>
    <definedName name="_xlnm._FilterDatabase" localSheetId="7" hidden="1">資金繰見通!$A$2:$J$83</definedName>
    <definedName name="_xlnm._FilterDatabase" localSheetId="22" hidden="1">'従業員数～正社員'!$A$2:$J$83</definedName>
    <definedName name="_xlnm._FilterDatabase" localSheetId="11" hidden="1">投資見通!$A$2:$I$83</definedName>
    <definedName name="_xlnm._FilterDatabase" localSheetId="10" hidden="1">投資実績!$A$2:$J$83</definedName>
    <definedName name="_xlnm._FilterDatabase" localSheetId="13" hidden="1">投資目的!$A$2:$N$83</definedName>
    <definedName name="_xlnm._FilterDatabase" localSheetId="5" hidden="1">売上見通!$A$2:$J$83</definedName>
    <definedName name="_xlnm._FilterDatabase" localSheetId="4" hidden="1">売上実績!$A$2:$J$83</definedName>
    <definedName name="_xlnm._FilterDatabase" localSheetId="16" hidden="1">'問６(1)設備投資実施状況'!$A$2:$H$83</definedName>
    <definedName name="_xlnm._FilterDatabase" localSheetId="17" hidden="1">'問６(2)設備投資の内容【複】'!$B$2:$H$82</definedName>
    <definedName name="_xlnm._FilterDatabase" localSheetId="18" hidden="1">'問６(3)設備投資の目的【複】 '!$B$2:$H$82</definedName>
    <definedName name="_xlnm._FilterDatabase" localSheetId="19" hidden="1">'問６(4)来年度の計画'!$A$2:$J$83</definedName>
    <definedName name="_xlnm._FilterDatabase" localSheetId="20" hidden="1">'問7(1)労働生産性向上の取組【複】 '!$A$2:$J$85</definedName>
    <definedName name="_xlnm._FilterDatabase" localSheetId="21" hidden="1">'問７(2)取組の課題【複】 '!$B$2:$H$82</definedName>
    <definedName name="_xlnm.Print_Area" localSheetId="14">【予定】投資内容!$A$1:$L$85</definedName>
    <definedName name="_xlnm.Print_Area" localSheetId="15">'【予定】投資目的 '!$B$1:$N$84</definedName>
    <definedName name="_xlnm.Print_Area" localSheetId="1">回答数!$A$1:$H$87</definedName>
    <definedName name="_xlnm.Print_Area" localSheetId="3">景気見通!$A$1:$J$83</definedName>
    <definedName name="_xlnm.Print_Area" localSheetId="2">景気水準!$A$1:$J$84</definedName>
    <definedName name="_xlnm.Print_Area" localSheetId="9">採算見通!$A$1:$J$83</definedName>
    <definedName name="_xlnm.Print_Area" localSheetId="8">採算実績!$A$1:$J$83</definedName>
    <definedName name="_xlnm.Print_Area" localSheetId="6">資金繰!$A$1:$J$83</definedName>
    <definedName name="_xlnm.Print_Area" localSheetId="7">資金繰見通!$A$1:$J$83</definedName>
    <definedName name="_xlnm.Print_Area" localSheetId="11">投資見通!$A$1:$I$83</definedName>
    <definedName name="_xlnm.Print_Area" localSheetId="10">投資実績!$A$1:$I$83</definedName>
    <definedName name="_xlnm.Print_Area" localSheetId="12">投資内容!$A$1:$L$85</definedName>
    <definedName name="_xlnm.Print_Area" localSheetId="13">投資目的!$A$1:$N$84</definedName>
    <definedName name="_xlnm.Print_Area" localSheetId="5">売上見通!$A$1:$J$83</definedName>
    <definedName name="_xlnm.Print_Area" localSheetId="4">売上実績!$A$1:$J$83</definedName>
    <definedName name="_xlnm.Print_Area" localSheetId="16">'問６(1)設備投資実施状況'!$A$1:$I$83</definedName>
    <definedName name="_xlnm.Print_Area" localSheetId="17">'問６(2)設備投資の内容【複】'!$B$1:$Q$84</definedName>
    <definedName name="_xlnm.Print_Area" localSheetId="18">'問６(3)設備投資の目的【複】 '!$B$1:$N$84</definedName>
    <definedName name="_xlnm.Print_Area" localSheetId="19">'問６(4)来年度の計画'!$A$1:$J$83</definedName>
    <definedName name="_xlnm.Print_Area" localSheetId="20">'問7(1)労働生産性向上の取組【複】 '!$A$1:$R$83</definedName>
    <definedName name="_xlnm.Print_Area" localSheetId="21">'問７(2)取組の課題【複】 '!$B$1:$N$83</definedName>
  </definedNames>
  <calcPr calcId="162913"/>
</workbook>
</file>

<file path=xl/calcChain.xml><?xml version="1.0" encoding="utf-8"?>
<calcChain xmlns="http://schemas.openxmlformats.org/spreadsheetml/2006/main">
  <c r="H81" i="15" l="1"/>
  <c r="G81" i="15"/>
  <c r="F81" i="15"/>
  <c r="H79" i="15"/>
  <c r="G79" i="15"/>
  <c r="F79" i="15"/>
  <c r="H77" i="15"/>
  <c r="G77" i="15"/>
  <c r="F77" i="15"/>
  <c r="H75" i="15"/>
  <c r="G75" i="15"/>
  <c r="F75" i="15"/>
  <c r="H63" i="15"/>
  <c r="G63" i="15"/>
  <c r="F63" i="15"/>
  <c r="H61" i="15"/>
  <c r="G61" i="15"/>
  <c r="F61" i="15"/>
  <c r="H59" i="15"/>
  <c r="G59" i="15"/>
  <c r="F59" i="15"/>
  <c r="H57" i="15"/>
  <c r="G57" i="15"/>
  <c r="F57" i="15"/>
  <c r="H55" i="15"/>
  <c r="G55" i="15"/>
  <c r="F55" i="15"/>
  <c r="H53" i="15"/>
  <c r="G53" i="15"/>
  <c r="F53" i="15"/>
  <c r="H51" i="15"/>
  <c r="G51" i="15"/>
  <c r="F51" i="15"/>
  <c r="H49" i="15"/>
  <c r="G49" i="15"/>
  <c r="F49" i="15"/>
  <c r="H47" i="15"/>
  <c r="G47" i="15"/>
  <c r="F47" i="15"/>
  <c r="H45" i="15"/>
  <c r="G45" i="15"/>
  <c r="F45" i="15"/>
  <c r="H43" i="15"/>
  <c r="G43" i="15"/>
  <c r="F43" i="15"/>
  <c r="H39" i="15"/>
  <c r="G39" i="15"/>
  <c r="F39" i="15"/>
  <c r="H37" i="15"/>
  <c r="G37" i="15"/>
  <c r="F37" i="15"/>
  <c r="H35" i="15"/>
  <c r="G35" i="15"/>
  <c r="F35" i="15"/>
  <c r="H29" i="15"/>
  <c r="G29" i="15"/>
  <c r="F29" i="15"/>
  <c r="H27" i="15"/>
  <c r="G27" i="15"/>
  <c r="F27" i="15"/>
  <c r="H25" i="15"/>
  <c r="G25" i="15"/>
  <c r="F25" i="15"/>
  <c r="H23" i="15"/>
  <c r="G23" i="15"/>
  <c r="F23" i="15"/>
  <c r="H21" i="15"/>
  <c r="G21" i="15"/>
  <c r="F21" i="15"/>
  <c r="H19" i="15"/>
  <c r="G19" i="15"/>
  <c r="F19" i="15"/>
  <c r="H17" i="15"/>
  <c r="G17" i="15"/>
  <c r="F17" i="15"/>
  <c r="H15" i="15"/>
  <c r="G15" i="15"/>
  <c r="F15" i="15"/>
  <c r="H13" i="15"/>
  <c r="G13" i="15"/>
  <c r="F13" i="15"/>
  <c r="H11" i="15"/>
  <c r="G11" i="15"/>
  <c r="F11" i="15"/>
  <c r="H9" i="15"/>
  <c r="G9" i="15"/>
  <c r="F9" i="15"/>
  <c r="H7" i="15"/>
  <c r="G7" i="15"/>
  <c r="F7" i="15"/>
  <c r="H73" i="15"/>
  <c r="G73" i="15"/>
  <c r="F73" i="15"/>
  <c r="H71" i="15"/>
  <c r="G71" i="15"/>
  <c r="F71" i="15"/>
  <c r="H69" i="15"/>
  <c r="G69" i="15"/>
  <c r="F69" i="15"/>
  <c r="H67" i="15"/>
  <c r="G67" i="15"/>
  <c r="F67" i="15"/>
  <c r="H65" i="15"/>
  <c r="G65" i="15"/>
  <c r="F65" i="15"/>
  <c r="H41" i="15"/>
  <c r="G41" i="15"/>
  <c r="F41" i="15"/>
  <c r="H33" i="15"/>
  <c r="G33" i="15"/>
  <c r="F33" i="15"/>
  <c r="H5" i="15"/>
  <c r="G5" i="15"/>
  <c r="F5" i="15"/>
  <c r="H8" i="15" l="1"/>
  <c r="H66" i="15"/>
  <c r="G36" i="15"/>
  <c r="H14" i="15"/>
  <c r="H30" i="15"/>
  <c r="H58" i="15"/>
  <c r="G6" i="15"/>
  <c r="G72" i="15"/>
  <c r="H72" i="15"/>
  <c r="H28" i="15"/>
  <c r="H82" i="15"/>
  <c r="G70" i="15"/>
  <c r="H70" i="15"/>
  <c r="G12" i="15"/>
  <c r="G18" i="15"/>
  <c r="G24" i="15"/>
  <c r="H18" i="15"/>
  <c r="H44" i="15"/>
  <c r="H52" i="15"/>
  <c r="H60" i="15"/>
  <c r="G20" i="15"/>
  <c r="G28" i="15"/>
  <c r="G48" i="15"/>
  <c r="G56" i="15"/>
  <c r="G64" i="15"/>
  <c r="G82" i="15"/>
  <c r="G3" i="15"/>
  <c r="H6" i="15"/>
  <c r="H50" i="15"/>
  <c r="G10" i="15"/>
  <c r="H16" i="15"/>
  <c r="G22" i="15"/>
  <c r="H24" i="15"/>
  <c r="G26" i="15"/>
  <c r="G40" i="15"/>
  <c r="G46" i="15"/>
  <c r="H48" i="15"/>
  <c r="G50" i="15"/>
  <c r="G54" i="15"/>
  <c r="H56" i="15"/>
  <c r="G58" i="15"/>
  <c r="G62" i="15"/>
  <c r="H64" i="15"/>
  <c r="G76" i="15"/>
  <c r="G80" i="15"/>
  <c r="H10" i="15"/>
  <c r="H22" i="15"/>
  <c r="H26" i="15"/>
  <c r="H40" i="15"/>
  <c r="H46" i="15"/>
  <c r="H54" i="15"/>
  <c r="H62" i="15"/>
  <c r="H76" i="15"/>
  <c r="H80" i="15"/>
  <c r="H12" i="15"/>
  <c r="G14" i="15"/>
  <c r="G30" i="15"/>
  <c r="H36" i="15"/>
  <c r="G44" i="15"/>
  <c r="G52" i="15"/>
  <c r="G60" i="15"/>
  <c r="G78" i="15"/>
  <c r="H31" i="15"/>
  <c r="H34" i="15"/>
  <c r="H3" i="15"/>
  <c r="G42" i="15"/>
  <c r="G68" i="15"/>
  <c r="G74" i="15"/>
  <c r="H74" i="15"/>
  <c r="F31" i="15"/>
  <c r="H42" i="15"/>
  <c r="H68" i="15"/>
  <c r="F3" i="15"/>
  <c r="G34" i="15"/>
  <c r="G31" i="15"/>
  <c r="G66" i="15"/>
  <c r="G8" i="15"/>
  <c r="G16" i="15"/>
  <c r="H20" i="15"/>
  <c r="G38" i="15"/>
  <c r="H78" i="15"/>
  <c r="H38" i="15"/>
  <c r="G4" i="15" l="1"/>
  <c r="H4" i="15"/>
  <c r="H32" i="15"/>
  <c r="G32" i="15"/>
</calcChain>
</file>

<file path=xl/sharedStrings.xml><?xml version="1.0" encoding="utf-8"?>
<sst xmlns="http://schemas.openxmlformats.org/spreadsheetml/2006/main" count="2837" uniqueCount="216">
  <si>
    <t>職別工事業</t>
  </si>
  <si>
    <t>設備工事業</t>
  </si>
  <si>
    <t>家具・装備品</t>
  </si>
  <si>
    <t>パルプ・紙・紙加工品</t>
  </si>
  <si>
    <t>プラスチック製品</t>
  </si>
  <si>
    <t>金属製品</t>
  </si>
  <si>
    <t>一般機械器具</t>
    <rPh sb="0" eb="2">
      <t>イッパン</t>
    </rPh>
    <rPh sb="2" eb="4">
      <t>キカイ</t>
    </rPh>
    <rPh sb="4" eb="6">
      <t>キグ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</si>
  <si>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</si>
  <si>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</si>
  <si>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総合工事業</t>
  </si>
  <si>
    <t>飲食料品</t>
    <rPh sb="0" eb="4">
      <t>インショクリョウヒン</t>
    </rPh>
    <phoneticPr fontId="2"/>
  </si>
  <si>
    <t>その他</t>
    <rPh sb="2" eb="3">
      <t>タ</t>
    </rPh>
    <phoneticPr fontId="2"/>
  </si>
  <si>
    <t>機械器具</t>
    <rPh sb="0" eb="2">
      <t>キカイ</t>
    </rPh>
    <rPh sb="2" eb="4">
      <t>キグ</t>
    </rPh>
    <phoneticPr fontId="2"/>
  </si>
  <si>
    <t>専門サービス業</t>
  </si>
  <si>
    <t>（卸売業）</t>
  </si>
  <si>
    <t>（小売業）</t>
  </si>
  <si>
    <t>普通である</t>
    <rPh sb="0" eb="2">
      <t>フツウ</t>
    </rPh>
    <phoneticPr fontId="2"/>
  </si>
  <si>
    <t>不況である</t>
    <rPh sb="0" eb="2">
      <t>フキョウ</t>
    </rPh>
    <phoneticPr fontId="2"/>
  </si>
  <si>
    <t>回答数</t>
    <rPh sb="0" eb="3">
      <t>カイトウスウ</t>
    </rPh>
    <phoneticPr fontId="2"/>
  </si>
  <si>
    <t>構成比</t>
    <rPh sb="0" eb="3">
      <t>コウセイヒ</t>
    </rPh>
    <phoneticPr fontId="2"/>
  </si>
  <si>
    <t>　全        体</t>
    <rPh sb="1" eb="11">
      <t>ゼンタイ</t>
    </rPh>
    <phoneticPr fontId="2"/>
  </si>
  <si>
    <t>　製  造  業</t>
    <rPh sb="1" eb="8">
      <t>セイゾウギョウ</t>
    </rPh>
    <phoneticPr fontId="2"/>
  </si>
  <si>
    <t>　非製造業</t>
    <rPh sb="1" eb="5">
      <t>ヒセイゾウギョウ</t>
    </rPh>
    <phoneticPr fontId="2"/>
  </si>
  <si>
    <t>　建 設 業</t>
    <rPh sb="1" eb="6">
      <t>ケンセツギョウ</t>
    </rPh>
    <phoneticPr fontId="2"/>
  </si>
  <si>
    <t>　卸売・小売業</t>
    <rPh sb="1" eb="3">
      <t>オロシウリ</t>
    </rPh>
    <rPh sb="4" eb="7">
      <t>コウリギョウ</t>
    </rPh>
    <phoneticPr fontId="2"/>
  </si>
  <si>
    <t>　飲 食 店</t>
    <rPh sb="1" eb="6">
      <t>インショクテン</t>
    </rPh>
    <phoneticPr fontId="2"/>
  </si>
  <si>
    <t>　情報サービス業</t>
    <rPh sb="1" eb="3">
      <t>ジョウホウ</t>
    </rPh>
    <rPh sb="7" eb="8">
      <t>ギョウ</t>
    </rPh>
    <phoneticPr fontId="2"/>
  </si>
  <si>
    <t>　サービス業</t>
    <rPh sb="5" eb="6">
      <t>ギョウ</t>
    </rPh>
    <phoneticPr fontId="2"/>
  </si>
  <si>
    <t>変わらない</t>
    <rPh sb="0" eb="1">
      <t>カ</t>
    </rPh>
    <phoneticPr fontId="2"/>
  </si>
  <si>
    <t>減った</t>
    <rPh sb="0" eb="1">
      <t>ヘ</t>
    </rPh>
    <phoneticPr fontId="2"/>
  </si>
  <si>
    <t>悪くなった</t>
    <rPh sb="0" eb="1">
      <t>ワル</t>
    </rPh>
    <phoneticPr fontId="2"/>
  </si>
  <si>
    <t>悪くなる</t>
    <rPh sb="0" eb="1">
      <t>ワル</t>
    </rPh>
    <phoneticPr fontId="2"/>
  </si>
  <si>
    <t>実施しない</t>
    <rPh sb="0" eb="2">
      <t>ジッシ</t>
    </rPh>
    <phoneticPr fontId="2"/>
  </si>
  <si>
    <t>情報化機器</t>
    <rPh sb="0" eb="3">
      <t>ジョウホウカ</t>
    </rPh>
    <rPh sb="3" eb="5">
      <t>キキ</t>
    </rPh>
    <phoneticPr fontId="2"/>
  </si>
  <si>
    <t>車輌・運搬具</t>
    <rPh sb="0" eb="2">
      <t>シャリョウ</t>
    </rPh>
    <rPh sb="3" eb="5">
      <t>ウンパン</t>
    </rPh>
    <rPh sb="5" eb="6">
      <t>グ</t>
    </rPh>
    <phoneticPr fontId="2"/>
  </si>
  <si>
    <t>研究・開発</t>
    <rPh sb="0" eb="2">
      <t>ケンキュウ</t>
    </rPh>
    <rPh sb="3" eb="5">
      <t>カイハツ</t>
    </rPh>
    <phoneticPr fontId="2"/>
  </si>
  <si>
    <t>多角化</t>
    <rPh sb="0" eb="3">
      <t>タカクカ</t>
    </rPh>
    <phoneticPr fontId="2"/>
  </si>
  <si>
    <t>悪い方向に向かう</t>
    <rPh sb="0" eb="1">
      <t>ワル</t>
    </rPh>
    <rPh sb="2" eb="4">
      <t>ホウコウ</t>
    </rPh>
    <rPh sb="5" eb="6">
      <t>ム</t>
    </rPh>
    <phoneticPr fontId="2"/>
  </si>
  <si>
    <t>※　　複数回答のため、各項目の総和は「回答数」と一致しない。</t>
    <rPh sb="3" eb="5">
      <t>フクスウ</t>
    </rPh>
    <rPh sb="5" eb="7">
      <t>カイトウ</t>
    </rPh>
    <rPh sb="11" eb="14">
      <t>カクコウモク</t>
    </rPh>
    <rPh sb="15" eb="17">
      <t>ソウワ</t>
    </rPh>
    <rPh sb="19" eb="22">
      <t>カイトウスウ</t>
    </rPh>
    <rPh sb="24" eb="26">
      <t>イッチ</t>
    </rPh>
    <phoneticPr fontId="2"/>
  </si>
  <si>
    <t>送付数</t>
    <rPh sb="0" eb="2">
      <t>ソウフ</t>
    </rPh>
    <rPh sb="2" eb="3">
      <t>スウ</t>
    </rPh>
    <phoneticPr fontId="2"/>
  </si>
  <si>
    <t>回答率</t>
    <rPh sb="0" eb="3">
      <t>カイトウリツ</t>
    </rPh>
    <phoneticPr fontId="2"/>
  </si>
  <si>
    <t>回　答　数</t>
    <rPh sb="0" eb="5">
      <t>カイトウスウ</t>
    </rPh>
    <phoneticPr fontId="2"/>
  </si>
  <si>
    <t>※　　建設業の「生産・販売設備」には、建設機械を含む。</t>
    <rPh sb="3" eb="6">
      <t>ケンセツギョウ</t>
    </rPh>
    <rPh sb="8" eb="10">
      <t>セイサン</t>
    </rPh>
    <rPh sb="11" eb="13">
      <t>ハンバイ</t>
    </rPh>
    <rPh sb="13" eb="15">
      <t>セツビ</t>
    </rPh>
    <rPh sb="19" eb="21">
      <t>ケンセツ</t>
    </rPh>
    <rPh sb="21" eb="23">
      <t>キカイ</t>
    </rPh>
    <rPh sb="24" eb="25">
      <t>フク</t>
    </rPh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</si>
  <si>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</si>
  <si>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鉄鋼業・非鉄金属</t>
    <rPh sb="0" eb="3">
      <t>テッコウギョウ</t>
    </rPh>
    <rPh sb="4" eb="6">
      <t>ヒテツ</t>
    </rPh>
    <rPh sb="6" eb="8">
      <t>キンゾク</t>
    </rPh>
    <phoneticPr fontId="2"/>
  </si>
  <si>
    <t>　不動産業</t>
    <rPh sb="1" eb="4">
      <t>フドウサン</t>
    </rPh>
    <rPh sb="4" eb="5">
      <t>ギョウ</t>
    </rPh>
    <phoneticPr fontId="2"/>
  </si>
  <si>
    <t>合　計</t>
    <rPh sb="0" eb="1">
      <t>ゴウ</t>
    </rPh>
    <rPh sb="2" eb="3">
      <t>ケイ</t>
    </rPh>
    <phoneticPr fontId="2"/>
  </si>
  <si>
    <t>Ｄ　Ｉ</t>
    <phoneticPr fontId="2"/>
  </si>
  <si>
    <t>減　る</t>
    <rPh sb="0" eb="1">
      <t>ヘ</t>
    </rPh>
    <phoneticPr fontId="2"/>
  </si>
  <si>
    <t>どちらとも
いえない</t>
    <phoneticPr fontId="2"/>
  </si>
  <si>
    <t>生産・販売
能力の拡大</t>
    <rPh sb="0" eb="2">
      <t>セイサン</t>
    </rPh>
    <rPh sb="3" eb="5">
      <t>ハンバイ</t>
    </rPh>
    <rPh sb="6" eb="8">
      <t>ノウリョク</t>
    </rPh>
    <rPh sb="9" eb="11">
      <t>カクダイ</t>
    </rPh>
    <phoneticPr fontId="2"/>
  </si>
  <si>
    <t>生産・販売
設備※</t>
    <rPh sb="0" eb="2">
      <t>セイサン</t>
    </rPh>
    <rPh sb="3" eb="5">
      <t>ハンバイ</t>
    </rPh>
    <rPh sb="6" eb="8">
      <t>セツビ</t>
    </rPh>
    <phoneticPr fontId="2"/>
  </si>
  <si>
    <t>他社(他店)
との差別化</t>
    <rPh sb="0" eb="2">
      <t>タシャ</t>
    </rPh>
    <rPh sb="3" eb="5">
      <t>タテン</t>
    </rPh>
    <rPh sb="9" eb="12">
      <t>サベツカ</t>
    </rPh>
    <phoneticPr fontId="2"/>
  </si>
  <si>
    <t>環境保全
対策</t>
    <rPh sb="0" eb="2">
      <t>カンキョウ</t>
    </rPh>
    <rPh sb="2" eb="4">
      <t>ホゼン</t>
    </rPh>
    <rPh sb="5" eb="7">
      <t>タイサク</t>
    </rPh>
    <phoneticPr fontId="2"/>
  </si>
  <si>
    <t>合理化・
省力化</t>
    <rPh sb="0" eb="3">
      <t>ゴウリカ</t>
    </rPh>
    <rPh sb="5" eb="8">
      <t>ショウリョクカ</t>
    </rPh>
    <phoneticPr fontId="2"/>
  </si>
  <si>
    <t>卸</t>
    <rPh sb="0" eb="1">
      <t>オロシ</t>
    </rPh>
    <phoneticPr fontId="2"/>
  </si>
  <si>
    <t>売</t>
    <rPh sb="0" eb="1">
      <t>ウ</t>
    </rPh>
    <phoneticPr fontId="2"/>
  </si>
  <si>
    <t>小</t>
    <rPh sb="0" eb="1">
      <t>ショウ</t>
    </rPh>
    <phoneticPr fontId="2"/>
  </si>
  <si>
    <t>印刷業</t>
    <rPh sb="2" eb="3">
      <t>ギョウ</t>
    </rPh>
    <phoneticPr fontId="2"/>
  </si>
  <si>
    <t>１～５人</t>
    <rPh sb="3" eb="4">
      <t>ニン</t>
    </rPh>
    <phoneticPr fontId="2"/>
  </si>
  <si>
    <t>６～２０人</t>
    <rPh sb="4" eb="5">
      <t>ニン</t>
    </rPh>
    <phoneticPr fontId="2"/>
  </si>
  <si>
    <t>２１～５０人</t>
    <rPh sb="5" eb="6">
      <t>ニン</t>
    </rPh>
    <phoneticPr fontId="2"/>
  </si>
  <si>
    <t>５１人以上</t>
    <rPh sb="2" eb="5">
      <t>ニンイジョウ</t>
    </rPh>
    <phoneticPr fontId="2"/>
  </si>
  <si>
    <t>　運輸業</t>
    <rPh sb="1" eb="3">
      <t>ウンユ</t>
    </rPh>
    <rPh sb="3" eb="4">
      <t>ギョウ</t>
    </rPh>
    <phoneticPr fontId="2"/>
  </si>
  <si>
    <t>洗濯・理美容・浴場業</t>
    <rPh sb="4" eb="5">
      <t>ビ</t>
    </rPh>
    <rPh sb="7" eb="9">
      <t>ヨクジョウ</t>
    </rPh>
    <phoneticPr fontId="2"/>
  </si>
  <si>
    <t>その他の事業サービス業　</t>
    <rPh sb="2" eb="3">
      <t>タ</t>
    </rPh>
    <rPh sb="4" eb="6">
      <t>ジギョウ</t>
    </rPh>
    <rPh sb="10" eb="11">
      <t>ギョウ</t>
    </rPh>
    <phoneticPr fontId="2"/>
  </si>
  <si>
    <t>繊維工業</t>
    <rPh sb="0" eb="2">
      <t>センイ</t>
    </rPh>
    <rPh sb="2" eb="4">
      <t>コウギョウ</t>
    </rPh>
    <phoneticPr fontId="2"/>
  </si>
  <si>
    <t>その他生活関連・娯楽業</t>
    <rPh sb="2" eb="3">
      <t>タ</t>
    </rPh>
    <rPh sb="3" eb="5">
      <t>セイカツ</t>
    </rPh>
    <rPh sb="5" eb="7">
      <t>カンレン</t>
    </rPh>
    <rPh sb="8" eb="11">
      <t>ゴラクギョウ</t>
    </rPh>
    <phoneticPr fontId="2"/>
  </si>
  <si>
    <t>繊維・衣服等</t>
    <rPh sb="0" eb="2">
      <t>センイ</t>
    </rPh>
    <phoneticPr fontId="2"/>
  </si>
  <si>
    <t>建築材料、鉱物・金属材料等</t>
    <rPh sb="0" eb="2">
      <t>ケンチク</t>
    </rPh>
    <rPh sb="2" eb="4">
      <t>ザイリョウ</t>
    </rPh>
    <phoneticPr fontId="2"/>
  </si>
  <si>
    <t>織物・衣服・身の回り品</t>
    <phoneticPr fontId="2"/>
  </si>
  <si>
    <t>その他の生活関連・娯楽業</t>
    <rPh sb="2" eb="3">
      <t>タ</t>
    </rPh>
    <rPh sb="4" eb="6">
      <t>セイカツ</t>
    </rPh>
    <rPh sb="6" eb="8">
      <t>カンレン</t>
    </rPh>
    <rPh sb="9" eb="12">
      <t>ゴラクギョウ</t>
    </rPh>
    <phoneticPr fontId="2"/>
  </si>
  <si>
    <t>織物・衣服・身の回り品</t>
    <rPh sb="0" eb="2">
      <t>オリモノ</t>
    </rPh>
    <phoneticPr fontId="2"/>
  </si>
  <si>
    <t>建築材料、鉱物・金属材料等</t>
    <phoneticPr fontId="2"/>
  </si>
  <si>
    <t>【参考】　調査対象企業の従業員数～正社員</t>
    <rPh sb="1" eb="3">
      <t>サンコウ</t>
    </rPh>
    <rPh sb="5" eb="7">
      <t>チョウサ</t>
    </rPh>
    <rPh sb="7" eb="9">
      <t>タイショウ</t>
    </rPh>
    <rPh sb="9" eb="11">
      <t>キギョウ</t>
    </rPh>
    <rPh sb="12" eb="14">
      <t>ジュウギョウ</t>
    </rPh>
    <rPh sb="14" eb="16">
      <t>インスウ</t>
    </rPh>
    <rPh sb="17" eb="20">
      <t>セイシャイン</t>
    </rPh>
    <phoneticPr fontId="2"/>
  </si>
  <si>
    <t>好況である</t>
    <rPh sb="0" eb="2">
      <t>コウキョウ</t>
    </rPh>
    <phoneticPr fontId="2"/>
  </si>
  <si>
    <t>良い方向に向かう</t>
    <rPh sb="0" eb="1">
      <t>ヨ</t>
    </rPh>
    <rPh sb="2" eb="4">
      <t>ホウコウ</t>
    </rPh>
    <rPh sb="5" eb="6">
      <t>ム</t>
    </rPh>
    <phoneticPr fontId="2"/>
  </si>
  <si>
    <t>増えた</t>
    <rPh sb="0" eb="1">
      <t>フ</t>
    </rPh>
    <phoneticPr fontId="2"/>
  </si>
  <si>
    <t>増える</t>
    <rPh sb="0" eb="1">
      <t>フ</t>
    </rPh>
    <phoneticPr fontId="2"/>
  </si>
  <si>
    <t>良くなった</t>
    <rPh sb="0" eb="1">
      <t>ヨ</t>
    </rPh>
    <phoneticPr fontId="2"/>
  </si>
  <si>
    <t>良くなる</t>
    <rPh sb="0" eb="1">
      <t>ヨ</t>
    </rPh>
    <phoneticPr fontId="2"/>
  </si>
  <si>
    <t>実施した</t>
    <rPh sb="0" eb="2">
      <t>ジッシ</t>
    </rPh>
    <phoneticPr fontId="2"/>
  </si>
  <si>
    <t>実施する</t>
    <rPh sb="0" eb="2">
      <t>ジッシ</t>
    </rPh>
    <phoneticPr fontId="2"/>
  </si>
  <si>
    <t>土地</t>
    <rPh sb="0" eb="2">
      <t>トチ</t>
    </rPh>
    <phoneticPr fontId="2"/>
  </si>
  <si>
    <t>更新、維持　　・補修</t>
    <rPh sb="0" eb="2">
      <t>コウシン</t>
    </rPh>
    <rPh sb="3" eb="5">
      <t>イジ</t>
    </rPh>
    <rPh sb="8" eb="10">
      <t>ホシュウ</t>
    </rPh>
    <phoneticPr fontId="2"/>
  </si>
  <si>
    <t>Ⅰ　アンケート調査集計表</t>
    <rPh sb="7" eb="9">
      <t>チョウサ</t>
    </rPh>
    <rPh sb="9" eb="11">
      <t>シュウケイ</t>
    </rPh>
    <rPh sb="11" eb="12">
      <t>オモテ</t>
    </rPh>
    <phoneticPr fontId="2"/>
  </si>
  <si>
    <t>資料</t>
    <rPh sb="0" eb="2">
      <t>シリョウ</t>
    </rPh>
    <phoneticPr fontId="2"/>
  </si>
  <si>
    <t>化学工業</t>
    <rPh sb="0" eb="2">
      <t>カガク</t>
    </rPh>
    <rPh sb="2" eb="4">
      <t>コウギョウ</t>
    </rPh>
    <phoneticPr fontId="2"/>
  </si>
  <si>
    <t>化学工業</t>
    <rPh sb="0" eb="2">
      <t>カガク</t>
    </rPh>
    <rPh sb="2" eb="3">
      <t>コウ</t>
    </rPh>
    <rPh sb="3" eb="4">
      <t>ギョウ</t>
    </rPh>
    <phoneticPr fontId="2"/>
  </si>
  <si>
    <t>化学工業</t>
    <rPh sb="0" eb="4">
      <t>カガクコウギョウ</t>
    </rPh>
    <phoneticPr fontId="2"/>
  </si>
  <si>
    <t>食料品製造</t>
    <rPh sb="3" eb="5">
      <t>セイゾウ</t>
    </rPh>
    <phoneticPr fontId="2"/>
  </si>
  <si>
    <t>※　　各項目の構成比は、小数点第２位を四捨五入して表記しているため、総和が１００とならない場合がある。</t>
    <rPh sb="3" eb="5">
      <t>カクコウ</t>
    </rPh>
    <rPh sb="5" eb="6">
      <t>モク</t>
    </rPh>
    <rPh sb="7" eb="10">
      <t>コウセイヒ</t>
    </rPh>
    <rPh sb="12" eb="15">
      <t>ショウスウテン</t>
    </rPh>
    <rPh sb="15" eb="16">
      <t>ダイ</t>
    </rPh>
    <rPh sb="17" eb="18">
      <t>イ</t>
    </rPh>
    <rPh sb="19" eb="23">
      <t>シシャゴニュウ</t>
    </rPh>
    <rPh sb="25" eb="27">
      <t>ヒョウキ</t>
    </rPh>
    <rPh sb="34" eb="36">
      <t>ソウワ</t>
    </rPh>
    <rPh sb="45" eb="47">
      <t>バアイ</t>
    </rPh>
    <phoneticPr fontId="2"/>
  </si>
  <si>
    <t>建物(工場・店舗等を含む)</t>
    <phoneticPr fontId="2"/>
  </si>
  <si>
    <t>合　計</t>
    <phoneticPr fontId="2"/>
  </si>
  <si>
    <t>その他</t>
    <phoneticPr fontId="2"/>
  </si>
  <si>
    <t>　全        体</t>
    <phoneticPr fontId="2"/>
  </si>
  <si>
    <t>回答数</t>
    <phoneticPr fontId="2"/>
  </si>
  <si>
    <t>構成比</t>
    <phoneticPr fontId="2"/>
  </si>
  <si>
    <t>　製  造  業</t>
    <phoneticPr fontId="2"/>
  </si>
  <si>
    <t>繊維工業</t>
    <phoneticPr fontId="2"/>
  </si>
  <si>
    <t>家具・装備品</t>
    <phoneticPr fontId="2"/>
  </si>
  <si>
    <t>パルプ・紙・紙加工品</t>
    <phoneticPr fontId="2"/>
  </si>
  <si>
    <t>印刷業</t>
    <phoneticPr fontId="2"/>
  </si>
  <si>
    <t>化学工業</t>
    <phoneticPr fontId="2"/>
  </si>
  <si>
    <t>プラスチック製品</t>
    <phoneticPr fontId="2"/>
  </si>
  <si>
    <t>鉄鋼業・非鉄金属</t>
    <phoneticPr fontId="2"/>
  </si>
  <si>
    <t>金属製品</t>
    <phoneticPr fontId="2"/>
  </si>
  <si>
    <t>電気機械器具</t>
    <phoneticPr fontId="2"/>
  </si>
  <si>
    <t>輸送用機械器具</t>
    <phoneticPr fontId="2"/>
  </si>
  <si>
    <t>一般機械器具</t>
    <phoneticPr fontId="2"/>
  </si>
  <si>
    <t>　非製造業</t>
    <phoneticPr fontId="2"/>
  </si>
  <si>
    <t>　建 設 業</t>
    <phoneticPr fontId="2"/>
  </si>
  <si>
    <t>総合工事業</t>
    <phoneticPr fontId="2"/>
  </si>
  <si>
    <t>職別工事業</t>
    <phoneticPr fontId="2"/>
  </si>
  <si>
    <t>設備工事業</t>
    <phoneticPr fontId="2"/>
  </si>
  <si>
    <t>　卸売・小売業</t>
    <phoneticPr fontId="2"/>
  </si>
  <si>
    <t>（卸売業）</t>
    <phoneticPr fontId="2"/>
  </si>
  <si>
    <t>繊維・衣服等</t>
    <phoneticPr fontId="2"/>
  </si>
  <si>
    <t>卸</t>
    <phoneticPr fontId="2"/>
  </si>
  <si>
    <t>飲食料品</t>
    <phoneticPr fontId="2"/>
  </si>
  <si>
    <t>売</t>
    <phoneticPr fontId="2"/>
  </si>
  <si>
    <t>機械器具</t>
    <phoneticPr fontId="2"/>
  </si>
  <si>
    <t>（小売業）</t>
    <phoneticPr fontId="2"/>
  </si>
  <si>
    <t>小</t>
    <phoneticPr fontId="2"/>
  </si>
  <si>
    <t>　飲 食 店</t>
    <phoneticPr fontId="2"/>
  </si>
  <si>
    <t>　情報サービス業</t>
    <phoneticPr fontId="2"/>
  </si>
  <si>
    <t>　運輸業</t>
    <phoneticPr fontId="2"/>
  </si>
  <si>
    <t>　不動産業</t>
    <phoneticPr fontId="2"/>
  </si>
  <si>
    <t>　サービス業</t>
    <phoneticPr fontId="2"/>
  </si>
  <si>
    <t>専門サービス業</t>
    <phoneticPr fontId="2"/>
  </si>
  <si>
    <t>洗濯・理美容・浴場業</t>
    <phoneticPr fontId="2"/>
  </si>
  <si>
    <t>その他生活関連・娯楽業</t>
    <phoneticPr fontId="2"/>
  </si>
  <si>
    <t>その他の事業サービス業</t>
    <phoneticPr fontId="2"/>
  </si>
  <si>
    <t>※　　複数回答のため、各項目の総和は「回答数」と一致しない。</t>
  </si>
  <si>
    <t>DI</t>
    <phoneticPr fontId="2"/>
  </si>
  <si>
    <t>実施しなかった</t>
    <rPh sb="0" eb="2">
      <t>ジッシ</t>
    </rPh>
    <phoneticPr fontId="2"/>
  </si>
  <si>
    <t>問５－（１）貴社業界の景気水準</t>
    <rPh sb="0" eb="1">
      <t>トイ</t>
    </rPh>
    <rPh sb="6" eb="8">
      <t>キシャ</t>
    </rPh>
    <rPh sb="8" eb="10">
      <t>ギョウカイ</t>
    </rPh>
    <rPh sb="11" eb="13">
      <t>ケイキ</t>
    </rPh>
    <rPh sb="13" eb="15">
      <t>スイジュン</t>
    </rPh>
    <phoneticPr fontId="2"/>
  </si>
  <si>
    <t>問５－（２）貴社業界の景気見通し</t>
    <rPh sb="0" eb="1">
      <t>トイ</t>
    </rPh>
    <rPh sb="6" eb="8">
      <t>キシャ</t>
    </rPh>
    <rPh sb="8" eb="10">
      <t>ギョウカイ</t>
    </rPh>
    <rPh sb="11" eb="13">
      <t>ケイキ</t>
    </rPh>
    <rPh sb="13" eb="15">
      <t>ミトオ</t>
    </rPh>
    <phoneticPr fontId="2"/>
  </si>
  <si>
    <t>問１－（１）売上げ実績</t>
    <rPh sb="0" eb="1">
      <t>トイ</t>
    </rPh>
    <rPh sb="6" eb="8">
      <t>ウリア</t>
    </rPh>
    <rPh sb="9" eb="11">
      <t>ジッセキ</t>
    </rPh>
    <phoneticPr fontId="2"/>
  </si>
  <si>
    <t>問２－（１）売上げ見通し</t>
    <rPh sb="0" eb="1">
      <t>トイ</t>
    </rPh>
    <rPh sb="6" eb="8">
      <t>ウリア</t>
    </rPh>
    <rPh sb="9" eb="11">
      <t>ミトオ</t>
    </rPh>
    <phoneticPr fontId="2"/>
  </si>
  <si>
    <t>問１－（２）資金繰り実績</t>
    <rPh sb="0" eb="1">
      <t>トイ</t>
    </rPh>
    <rPh sb="6" eb="9">
      <t>シキング</t>
    </rPh>
    <rPh sb="10" eb="12">
      <t>ジッセキ</t>
    </rPh>
    <phoneticPr fontId="2"/>
  </si>
  <si>
    <t>問２－（２）資金繰り見通し</t>
    <rPh sb="0" eb="1">
      <t>トイ</t>
    </rPh>
    <rPh sb="6" eb="9">
      <t>シキング</t>
    </rPh>
    <rPh sb="10" eb="12">
      <t>ミトオ</t>
    </rPh>
    <phoneticPr fontId="2"/>
  </si>
  <si>
    <t>問１－（３）採算実績</t>
    <rPh sb="0" eb="1">
      <t>トイ</t>
    </rPh>
    <rPh sb="6" eb="8">
      <t>サイサン</t>
    </rPh>
    <rPh sb="8" eb="10">
      <t>ジッセキ</t>
    </rPh>
    <phoneticPr fontId="2"/>
  </si>
  <si>
    <t>問２－（３）採算見通し</t>
    <rPh sb="0" eb="1">
      <t>トイ</t>
    </rPh>
    <rPh sb="6" eb="8">
      <t>サイサン</t>
    </rPh>
    <rPh sb="8" eb="10">
      <t>ミトオ</t>
    </rPh>
    <phoneticPr fontId="2"/>
  </si>
  <si>
    <t>問３－（１）設備投資実績</t>
    <rPh sb="0" eb="1">
      <t>トイ</t>
    </rPh>
    <rPh sb="6" eb="8">
      <t>セツビ</t>
    </rPh>
    <rPh sb="8" eb="10">
      <t>トウシ</t>
    </rPh>
    <rPh sb="10" eb="12">
      <t>ジッセキ</t>
    </rPh>
    <phoneticPr fontId="2"/>
  </si>
  <si>
    <t>問４－（１）設備投資予定</t>
    <rPh sb="0" eb="1">
      <t>トイ</t>
    </rPh>
    <rPh sb="6" eb="8">
      <t>セツビ</t>
    </rPh>
    <rPh sb="8" eb="10">
      <t>トウシ</t>
    </rPh>
    <rPh sb="10" eb="12">
      <t>ヨテイ</t>
    </rPh>
    <phoneticPr fontId="2"/>
  </si>
  <si>
    <t>問３－（２）設備投資内容</t>
    <rPh sb="0" eb="1">
      <t>トイ</t>
    </rPh>
    <rPh sb="6" eb="8">
      <t>セツビ</t>
    </rPh>
    <rPh sb="8" eb="10">
      <t>トウシ</t>
    </rPh>
    <rPh sb="10" eb="12">
      <t>ナイヨウ</t>
    </rPh>
    <phoneticPr fontId="2"/>
  </si>
  <si>
    <t>問３－（２）設備投資目的</t>
    <rPh sb="0" eb="1">
      <t>トイ</t>
    </rPh>
    <rPh sb="6" eb="8">
      <t>セツビ</t>
    </rPh>
    <rPh sb="8" eb="10">
      <t>トウシ</t>
    </rPh>
    <rPh sb="10" eb="12">
      <t>モクテキ</t>
    </rPh>
    <phoneticPr fontId="2"/>
  </si>
  <si>
    <t>問４－（３）設備投資目的【予定】</t>
    <rPh sb="0" eb="1">
      <t>トイ</t>
    </rPh>
    <rPh sb="6" eb="8">
      <t>セツビ</t>
    </rPh>
    <rPh sb="8" eb="10">
      <t>トウシ</t>
    </rPh>
    <rPh sb="10" eb="12">
      <t>モクテキ</t>
    </rPh>
    <phoneticPr fontId="2"/>
  </si>
  <si>
    <t>問４－（２）設備投資内容【予定】</t>
    <rPh sb="0" eb="1">
      <t>トイ</t>
    </rPh>
    <rPh sb="6" eb="8">
      <t>セツビ</t>
    </rPh>
    <rPh sb="8" eb="10">
      <t>トウシ</t>
    </rPh>
    <rPh sb="10" eb="12">
      <t>ナイヨウ</t>
    </rPh>
    <rPh sb="13" eb="15">
      <t>ヨテイ</t>
    </rPh>
    <phoneticPr fontId="2"/>
  </si>
  <si>
    <t>　　Ⅰ　アンケート調査集計表</t>
    <rPh sb="9" eb="11">
      <t>チョウサ</t>
    </rPh>
    <rPh sb="11" eb="13">
      <t>シュウケイ</t>
    </rPh>
    <rPh sb="13" eb="14">
      <t>オモテ</t>
    </rPh>
    <phoneticPr fontId="2"/>
  </si>
  <si>
    <t>集計表の注意事項</t>
    <rPh sb="0" eb="3">
      <t>シュウケイヒョウ</t>
    </rPh>
    <rPh sb="4" eb="6">
      <t>チュウイ</t>
    </rPh>
    <rPh sb="6" eb="8">
      <t>ジコウ</t>
    </rPh>
    <phoneticPr fontId="2"/>
  </si>
  <si>
    <t>※　「その他の事業サービス業」とは、企業経営を対象として</t>
    <phoneticPr fontId="2"/>
  </si>
  <si>
    <t>　　サービスを行う他に分類されない事業所。</t>
    <phoneticPr fontId="2"/>
  </si>
  <si>
    <t>※　　各項目の構成比は、小数点第２位を四捨五入して表記しているため、</t>
    <rPh sb="3" eb="5">
      <t>カクコウ</t>
    </rPh>
    <rPh sb="5" eb="6">
      <t>モク</t>
    </rPh>
    <rPh sb="7" eb="10">
      <t>コウセイヒ</t>
    </rPh>
    <rPh sb="12" eb="15">
      <t>ショウスウテン</t>
    </rPh>
    <rPh sb="15" eb="16">
      <t>ダイ</t>
    </rPh>
    <rPh sb="17" eb="18">
      <t>イ</t>
    </rPh>
    <rPh sb="19" eb="23">
      <t>シシャゴニュウ</t>
    </rPh>
    <rPh sb="25" eb="27">
      <t>ヒョウキ</t>
    </rPh>
    <phoneticPr fontId="2"/>
  </si>
  <si>
    <t>　　総和が１００とならない場合がある。</t>
    <phoneticPr fontId="2"/>
  </si>
  <si>
    <t>※　　問３（１）にて１実施したと回答した企業</t>
    <rPh sb="3" eb="4">
      <t>トイ</t>
    </rPh>
    <rPh sb="11" eb="13">
      <t>ジッシ</t>
    </rPh>
    <rPh sb="16" eb="18">
      <t>カイトウ</t>
    </rPh>
    <rPh sb="20" eb="22">
      <t>キギョウ</t>
    </rPh>
    <phoneticPr fontId="2"/>
  </si>
  <si>
    <t>※　　問４（１）にて１実施すると回答した企業</t>
    <rPh sb="3" eb="4">
      <t>トイ</t>
    </rPh>
    <rPh sb="11" eb="13">
      <t>ジッシ</t>
    </rPh>
    <rPh sb="16" eb="18">
      <t>カイトウ</t>
    </rPh>
    <rPh sb="20" eb="22">
      <t>キギョウ</t>
    </rPh>
    <phoneticPr fontId="2"/>
  </si>
  <si>
    <t>問６(１)今年度設備投資の実施状況</t>
    <rPh sb="5" eb="8">
      <t>コンネンド</t>
    </rPh>
    <rPh sb="8" eb="10">
      <t>セツビ</t>
    </rPh>
    <rPh sb="10" eb="12">
      <t>トウシ</t>
    </rPh>
    <rPh sb="13" eb="15">
      <t>ジッシ</t>
    </rPh>
    <rPh sb="15" eb="17">
      <t>ジョウキョウ</t>
    </rPh>
    <phoneticPr fontId="2"/>
  </si>
  <si>
    <t xml:space="preserve"> １ 新規設備投資のみ実施</t>
    <phoneticPr fontId="2"/>
  </si>
  <si>
    <t>２ 既存設備投資のみ実施（更新や改修）</t>
    <phoneticPr fontId="2"/>
  </si>
  <si>
    <t xml:space="preserve"> ３ 新規と既存設備投資の両方を実施</t>
    <phoneticPr fontId="2"/>
  </si>
  <si>
    <t>４ 設備投資は実施しなかった</t>
    <phoneticPr fontId="2"/>
  </si>
  <si>
    <t>問６(２)設備投資の具体的な内容　【複数回答】</t>
    <rPh sb="5" eb="7">
      <t>セツビ</t>
    </rPh>
    <rPh sb="7" eb="9">
      <t>トウシ</t>
    </rPh>
    <rPh sb="10" eb="13">
      <t>グタイテキ</t>
    </rPh>
    <rPh sb="14" eb="16">
      <t>ナイヨウ</t>
    </rPh>
    <rPh sb="18" eb="20">
      <t>フクスウ</t>
    </rPh>
    <rPh sb="20" eb="22">
      <t>カイトウ</t>
    </rPh>
    <phoneticPr fontId="2"/>
  </si>
  <si>
    <t>１ 建物 （工場・店舗等を含む）</t>
    <phoneticPr fontId="2"/>
  </si>
  <si>
    <t xml:space="preserve"> ２ 土地</t>
    <rPh sb="3" eb="5">
      <t>トチ</t>
    </rPh>
    <phoneticPr fontId="2"/>
  </si>
  <si>
    <t xml:space="preserve"> ３ 車輌、運搬具</t>
    <rPh sb="3" eb="5">
      <t>シャリョウ</t>
    </rPh>
    <rPh sb="6" eb="8">
      <t>ウンパン</t>
    </rPh>
    <rPh sb="8" eb="9">
      <t>グ</t>
    </rPh>
    <phoneticPr fontId="2"/>
  </si>
  <si>
    <t xml:space="preserve"> ４ 機械設備 （ＡＩ・ＩoＴ・ロボット）</t>
    <phoneticPr fontId="2"/>
  </si>
  <si>
    <t xml:space="preserve"> ５ 機械設備 （ＡＩ・ＩoＴ・ロボット以外）</t>
    <rPh sb="20" eb="22">
      <t>イガイ</t>
    </rPh>
    <phoneticPr fontId="2"/>
  </si>
  <si>
    <t xml:space="preserve"> ６ 工具・器具</t>
    <rPh sb="3" eb="5">
      <t>コウグ</t>
    </rPh>
    <rPh sb="6" eb="8">
      <t>キグ</t>
    </rPh>
    <phoneticPr fontId="2"/>
  </si>
  <si>
    <t xml:space="preserve"> ７ IT（情報技術）機器</t>
    <rPh sb="6" eb="10">
      <t>ジョウホウギジュツ</t>
    </rPh>
    <rPh sb="11" eb="13">
      <t>キキ</t>
    </rPh>
    <phoneticPr fontId="2"/>
  </si>
  <si>
    <t xml:space="preserve"> ８ ソフトウエア</t>
    <phoneticPr fontId="2"/>
  </si>
  <si>
    <t xml:space="preserve"> ９ レジスター、決済端末</t>
    <rPh sb="9" eb="13">
      <t>ケッサイタンマツ</t>
    </rPh>
    <phoneticPr fontId="2"/>
  </si>
  <si>
    <t>１０ 備品</t>
    <rPh sb="3" eb="5">
      <t>ビヒン</t>
    </rPh>
    <phoneticPr fontId="2"/>
  </si>
  <si>
    <t>１１ その他</t>
    <rPh sb="5" eb="6">
      <t>タ</t>
    </rPh>
    <phoneticPr fontId="2"/>
  </si>
  <si>
    <t>問６(３)最も規模の大きかった設備投資の目的【複数回答】</t>
    <rPh sb="5" eb="6">
      <t>モット</t>
    </rPh>
    <rPh sb="7" eb="9">
      <t>キボ</t>
    </rPh>
    <rPh sb="10" eb="11">
      <t>オオ</t>
    </rPh>
    <rPh sb="15" eb="17">
      <t>セツビ</t>
    </rPh>
    <rPh sb="17" eb="19">
      <t>トウシ</t>
    </rPh>
    <rPh sb="20" eb="22">
      <t>モクテキ</t>
    </rPh>
    <rPh sb="23" eb="25">
      <t>フクスウ</t>
    </rPh>
    <rPh sb="25" eb="27">
      <t>カイトウ</t>
    </rPh>
    <phoneticPr fontId="2"/>
  </si>
  <si>
    <t>１ 更新、維持・補修</t>
    <rPh sb="2" eb="4">
      <t>コウシン</t>
    </rPh>
    <rPh sb="5" eb="7">
      <t>イジ</t>
    </rPh>
    <rPh sb="8" eb="10">
      <t>ホシュウ</t>
    </rPh>
    <phoneticPr fontId="2"/>
  </si>
  <si>
    <t xml:space="preserve"> ２ 生産・販売能力の拡大</t>
    <rPh sb="3" eb="5">
      <t>セイサン</t>
    </rPh>
    <rPh sb="6" eb="8">
      <t>ハンバイ</t>
    </rPh>
    <rPh sb="8" eb="10">
      <t>ノウリョク</t>
    </rPh>
    <rPh sb="11" eb="13">
      <t>カクダイ</t>
    </rPh>
    <phoneticPr fontId="2"/>
  </si>
  <si>
    <t xml:space="preserve"> ３ 合理化・省力化</t>
    <rPh sb="3" eb="6">
      <t>ゴウリカ</t>
    </rPh>
    <rPh sb="7" eb="10">
      <t>ショウリョクカ</t>
    </rPh>
    <phoneticPr fontId="2"/>
  </si>
  <si>
    <t xml:space="preserve"> ４ 研究・開発</t>
    <rPh sb="3" eb="5">
      <t>ケンキュウ</t>
    </rPh>
    <rPh sb="6" eb="8">
      <t>カイハツ</t>
    </rPh>
    <phoneticPr fontId="2"/>
  </si>
  <si>
    <t xml:space="preserve"> ５ 環境保全対策</t>
    <rPh sb="3" eb="5">
      <t>カンキョウ</t>
    </rPh>
    <rPh sb="5" eb="7">
      <t>ホゼン</t>
    </rPh>
    <rPh sb="7" eb="9">
      <t>タイサク</t>
    </rPh>
    <phoneticPr fontId="2"/>
  </si>
  <si>
    <t xml:space="preserve"> ６ 他社（他店）との差別化</t>
    <rPh sb="3" eb="5">
      <t>タシャ</t>
    </rPh>
    <rPh sb="6" eb="8">
      <t>タテン</t>
    </rPh>
    <rPh sb="11" eb="14">
      <t>サベツカ</t>
    </rPh>
    <phoneticPr fontId="2"/>
  </si>
  <si>
    <t xml:space="preserve"> ７ 多角化</t>
    <rPh sb="3" eb="6">
      <t>タカクカ</t>
    </rPh>
    <phoneticPr fontId="2"/>
  </si>
  <si>
    <t xml:space="preserve"> ８ その他</t>
    <rPh sb="5" eb="6">
      <t>タ</t>
    </rPh>
    <phoneticPr fontId="2"/>
  </si>
  <si>
    <t>※　　問６(１)にて１～３のいずれかを回答した企業</t>
    <phoneticPr fontId="2"/>
  </si>
  <si>
    <t>問６(４)来年度の設備投資計画</t>
    <rPh sb="5" eb="8">
      <t>ライネンド</t>
    </rPh>
    <rPh sb="9" eb="11">
      <t>セツビ</t>
    </rPh>
    <rPh sb="11" eb="13">
      <t>トウシ</t>
    </rPh>
    <rPh sb="13" eb="15">
      <t>ケイカク</t>
    </rPh>
    <phoneticPr fontId="2"/>
  </si>
  <si>
    <t>１ 新規設備投資のみ計画</t>
    <phoneticPr fontId="2"/>
  </si>
  <si>
    <t>２ 既存設備投資のみ計画（更新や改修）</t>
    <phoneticPr fontId="2"/>
  </si>
  <si>
    <t>３  新規と既存設備投資の両方を計画</t>
    <phoneticPr fontId="2"/>
  </si>
  <si>
    <t xml:space="preserve"> ４ 　設備投資は計画していない</t>
    <rPh sb="4" eb="6">
      <t>セツビ</t>
    </rPh>
    <rPh sb="6" eb="8">
      <t>トウシ</t>
    </rPh>
    <rPh sb="9" eb="11">
      <t>ケイカク</t>
    </rPh>
    <phoneticPr fontId="2"/>
  </si>
  <si>
    <t xml:space="preserve"> ５ 分からない</t>
    <rPh sb="3" eb="4">
      <t>ワ</t>
    </rPh>
    <phoneticPr fontId="2"/>
  </si>
  <si>
    <t xml:space="preserve"> １ 新商品開発、既存品の見直し（更なる付加価値の醸成）</t>
    <phoneticPr fontId="2"/>
  </si>
  <si>
    <t>２ 市場の新規開拓</t>
    <phoneticPr fontId="2"/>
  </si>
  <si>
    <t xml:space="preserve"> ３ 増量生産体制の確保</t>
    <phoneticPr fontId="2"/>
  </si>
  <si>
    <t xml:space="preserve"> ４ 先端技術の導入（AI・IoT・5G等）</t>
    <phoneticPr fontId="2"/>
  </si>
  <si>
    <t xml:space="preserve"> ５ 新規設備・機械（ロボット含む）の導入</t>
    <phoneticPr fontId="2"/>
  </si>
  <si>
    <t xml:space="preserve"> ６ IT（情報技術）の活用</t>
    <phoneticPr fontId="2"/>
  </si>
  <si>
    <t>７ 組織改革、労働環境の整備（働き方改革の取組含む）</t>
    <phoneticPr fontId="2"/>
  </si>
  <si>
    <t xml:space="preserve"> ８ 業務プロセスや業務内容の改善</t>
    <phoneticPr fontId="2"/>
  </si>
  <si>
    <t>９ 機械化、省力化による効率生産体制の確保</t>
    <phoneticPr fontId="2"/>
  </si>
  <si>
    <t>10 取引先・取引条件の見直し</t>
    <phoneticPr fontId="2"/>
  </si>
  <si>
    <t>11 外注の利用</t>
    <phoneticPr fontId="2"/>
  </si>
  <si>
    <t>12　その他</t>
    <rPh sb="5" eb="6">
      <t>タ</t>
    </rPh>
    <phoneticPr fontId="2"/>
  </si>
  <si>
    <t>13　特になし</t>
    <rPh sb="3" eb="4">
      <t>トク</t>
    </rPh>
    <phoneticPr fontId="2"/>
  </si>
  <si>
    <t>１ 具体的な取組方法が分からない</t>
    <phoneticPr fontId="2"/>
  </si>
  <si>
    <t>２ 人的余裕がない</t>
    <phoneticPr fontId="2"/>
  </si>
  <si>
    <t xml:space="preserve"> ３ 資金的余裕がない（設備等も含む）</t>
    <phoneticPr fontId="2"/>
  </si>
  <si>
    <t xml:space="preserve"> ４ 時間的余裕がない</t>
    <phoneticPr fontId="2"/>
  </si>
  <si>
    <t>５ より優先すべき課題がある</t>
    <phoneticPr fontId="2"/>
  </si>
  <si>
    <t xml:space="preserve"> ６ 自社で解決できない取引条件や商慣習が阻害している</t>
    <phoneticPr fontId="2"/>
  </si>
  <si>
    <t>７　その他</t>
    <rPh sb="4" eb="5">
      <t>タ</t>
    </rPh>
    <phoneticPr fontId="2"/>
  </si>
  <si>
    <t>８　課題はない</t>
    <rPh sb="2" eb="4">
      <t>カダイ</t>
    </rPh>
    <phoneticPr fontId="2"/>
  </si>
  <si>
    <t>問７(２)労働生産性向上に取り組むにあたっての課題　【複数回答】</t>
    <rPh sb="5" eb="7">
      <t>ロウドウ</t>
    </rPh>
    <rPh sb="7" eb="12">
      <t>セイサンセイコウジョウ</t>
    </rPh>
    <rPh sb="13" eb="14">
      <t>ト</t>
    </rPh>
    <rPh sb="15" eb="16">
      <t>ク</t>
    </rPh>
    <rPh sb="23" eb="25">
      <t>カダイ</t>
    </rPh>
    <rPh sb="27" eb="29">
      <t>フクスウ</t>
    </rPh>
    <rPh sb="29" eb="31">
      <t>カイトウ</t>
    </rPh>
    <phoneticPr fontId="2"/>
  </si>
  <si>
    <t>問７(１)労働生産性向上のために取り組んでいる具体的な内容　【複数回答】</t>
    <rPh sb="5" eb="12">
      <t>ロウドウセイサンセイコウジョウ</t>
    </rPh>
    <rPh sb="16" eb="17">
      <t>ト</t>
    </rPh>
    <rPh sb="18" eb="19">
      <t>ク</t>
    </rPh>
    <rPh sb="23" eb="26">
      <t>グタイテキ</t>
    </rPh>
    <rPh sb="27" eb="29">
      <t>ナイヨウ</t>
    </rPh>
    <rPh sb="31" eb="33">
      <t>フクスウ</t>
    </rPh>
    <rPh sb="33" eb="35">
      <t>カイトウ</t>
    </rPh>
    <phoneticPr fontId="2"/>
  </si>
  <si>
    <t>※　複数回答のため、各項目の総和は「回答数」と一致しない。</t>
    <phoneticPr fontId="2"/>
  </si>
  <si>
    <t>※　問６(１)にて１～３のいずれかを回答した企業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</si>
</sst>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;&quot;▲ &quot;0.0"/>
    <numFmt numFmtId="178" formatCode="#,##0_);[Red]\(#,##0\)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color theme="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24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6" xfId="0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76" fontId="4" fillId="0" borderId="1" xfId="0" applyNumberFormat="1" applyFont="1" applyBorder="1" applyAlignment="1">
      <alignment horizontal="right"/>
    </xf>
    <xf numFmtId="177" fontId="4" fillId="0" borderId="1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176" fontId="6" fillId="0" borderId="7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176" fontId="4" fillId="0" borderId="7" xfId="0" applyNumberFormat="1" applyFont="1" applyBorder="1" applyAlignment="1">
      <alignment horizontal="right"/>
    </xf>
    <xf numFmtId="178" fontId="7" fillId="0" borderId="0" xfId="0" applyNumberFormat="1" applyFont="1" applyAlignment="1"/>
    <xf numFmtId="0" fontId="10" fillId="0" borderId="0" xfId="0" applyFont="1"/>
    <xf numFmtId="0" fontId="1" fillId="0" borderId="0" xfId="0" applyFont="1"/>
    <xf numFmtId="0" fontId="11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2" borderId="9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0" fontId="4" fillId="3" borderId="9" xfId="0" applyFont="1" applyFill="1" applyBorder="1"/>
    <xf numFmtId="0" fontId="4" fillId="3" borderId="1" xfId="0" applyFont="1" applyFill="1" applyBorder="1"/>
    <xf numFmtId="0" fontId="5" fillId="4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right"/>
    </xf>
    <xf numFmtId="176" fontId="6" fillId="4" borderId="1" xfId="0" applyNumberFormat="1" applyFont="1" applyFill="1" applyBorder="1" applyAlignment="1">
      <alignment horizontal="right"/>
    </xf>
    <xf numFmtId="177" fontId="6" fillId="4" borderId="1" xfId="0" applyNumberFormat="1" applyFont="1" applyFill="1" applyBorder="1" applyAlignment="1">
      <alignment horizontal="right"/>
    </xf>
    <xf numFmtId="0" fontId="5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176" fontId="6" fillId="3" borderId="1" xfId="0" applyNumberFormat="1" applyFont="1" applyFill="1" applyBorder="1" applyAlignment="1">
      <alignment horizontal="right"/>
    </xf>
    <xf numFmtId="177" fontId="6" fillId="3" borderId="1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176" fontId="6" fillId="2" borderId="1" xfId="0" applyNumberFormat="1" applyFont="1" applyFill="1" applyBorder="1" applyAlignment="1">
      <alignment horizontal="right"/>
    </xf>
    <xf numFmtId="177" fontId="6" fillId="2" borderId="1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178" fontId="7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/>
    <xf numFmtId="178" fontId="8" fillId="4" borderId="1" xfId="0" applyNumberFormat="1" applyFont="1" applyFill="1" applyBorder="1" applyAlignment="1"/>
    <xf numFmtId="178" fontId="8" fillId="4" borderId="6" xfId="0" applyNumberFormat="1" applyFont="1" applyFill="1" applyBorder="1" applyAlignment="1"/>
    <xf numFmtId="176" fontId="8" fillId="4" borderId="1" xfId="0" applyNumberFormat="1" applyFont="1" applyFill="1" applyBorder="1" applyAlignment="1"/>
    <xf numFmtId="178" fontId="8" fillId="3" borderId="6" xfId="0" applyNumberFormat="1" applyFont="1" applyFill="1" applyBorder="1" applyAlignment="1"/>
    <xf numFmtId="176" fontId="8" fillId="3" borderId="6" xfId="0" applyNumberFormat="1" applyFont="1" applyFill="1" applyBorder="1" applyAlignment="1"/>
    <xf numFmtId="178" fontId="8" fillId="3" borderId="1" xfId="0" applyNumberFormat="1" applyFont="1" applyFill="1" applyBorder="1" applyAlignment="1"/>
    <xf numFmtId="176" fontId="8" fillId="3" borderId="1" xfId="0" applyNumberFormat="1" applyFont="1" applyFill="1" applyBorder="1" applyAlignment="1"/>
    <xf numFmtId="0" fontId="7" fillId="3" borderId="9" xfId="0" applyFont="1" applyFill="1" applyBorder="1"/>
    <xf numFmtId="178" fontId="7" fillId="0" borderId="6" xfId="0" applyNumberFormat="1" applyFont="1" applyBorder="1" applyAlignment="1"/>
    <xf numFmtId="178" fontId="7" fillId="0" borderId="1" xfId="0" applyNumberFormat="1" applyFont="1" applyBorder="1" applyAlignment="1"/>
    <xf numFmtId="176" fontId="7" fillId="0" borderId="1" xfId="0" applyNumberFormat="1" applyFont="1" applyBorder="1" applyAlignment="1"/>
    <xf numFmtId="176" fontId="7" fillId="0" borderId="6" xfId="0" applyNumberFormat="1" applyFont="1" applyBorder="1" applyAlignment="1"/>
    <xf numFmtId="0" fontId="7" fillId="3" borderId="1" xfId="0" applyFont="1" applyFill="1" applyBorder="1"/>
    <xf numFmtId="178" fontId="7" fillId="2" borderId="6" xfId="0" applyNumberFormat="1" applyFont="1" applyFill="1" applyBorder="1" applyAlignment="1"/>
    <xf numFmtId="178" fontId="8" fillId="2" borderId="6" xfId="0" applyNumberFormat="1" applyFont="1" applyFill="1" applyBorder="1" applyAlignment="1"/>
    <xf numFmtId="178" fontId="8" fillId="2" borderId="1" xfId="0" applyNumberFormat="1" applyFont="1" applyFill="1" applyBorder="1" applyAlignment="1"/>
    <xf numFmtId="176" fontId="8" fillId="2" borderId="1" xfId="0" applyNumberFormat="1" applyFont="1" applyFill="1" applyBorder="1" applyAlignment="1"/>
    <xf numFmtId="0" fontId="7" fillId="2" borderId="9" xfId="0" applyFont="1" applyFill="1" applyBorder="1"/>
    <xf numFmtId="0" fontId="7" fillId="2" borderId="1" xfId="0" applyFont="1" applyFill="1" applyBorder="1"/>
    <xf numFmtId="0" fontId="7" fillId="2" borderId="0" xfId="0" applyFont="1" applyFill="1"/>
    <xf numFmtId="0" fontId="4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2" borderId="6" xfId="0" applyFont="1" applyFill="1" applyBorder="1"/>
    <xf numFmtId="0" fontId="4" fillId="0" borderId="10" xfId="0" applyFont="1" applyBorder="1" applyAlignment="1"/>
    <xf numFmtId="0" fontId="4" fillId="0" borderId="0" xfId="0" applyFont="1" applyBorder="1" applyAlignment="1"/>
    <xf numFmtId="0" fontId="6" fillId="5" borderId="1" xfId="0" applyFont="1" applyFill="1" applyBorder="1" applyAlignment="1">
      <alignment horizontal="right"/>
    </xf>
    <xf numFmtId="176" fontId="6" fillId="5" borderId="1" xfId="0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right"/>
    </xf>
    <xf numFmtId="176" fontId="6" fillId="6" borderId="1" xfId="0" applyNumberFormat="1" applyFont="1" applyFill="1" applyBorder="1" applyAlignment="1">
      <alignment horizontal="right"/>
    </xf>
    <xf numFmtId="0" fontId="6" fillId="6" borderId="6" xfId="0" applyFont="1" applyFill="1" applyBorder="1" applyAlignment="1">
      <alignment horizontal="right"/>
    </xf>
    <xf numFmtId="0" fontId="6" fillId="5" borderId="6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2" fillId="0" borderId="0" xfId="0" applyFont="1"/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4" fillId="3" borderId="1" xfId="0" applyFont="1" applyFill="1" applyBorder="1" applyAlignment="1"/>
    <xf numFmtId="0" fontId="4" fillId="2" borderId="1" xfId="0" applyFont="1" applyFill="1" applyBorder="1" applyAlignment="1"/>
    <xf numFmtId="0" fontId="7" fillId="3" borderId="1" xfId="0" applyFont="1" applyFill="1" applyBorder="1" applyAlignment="1"/>
    <xf numFmtId="0" fontId="7" fillId="2" borderId="1" xfId="0" applyFont="1" applyFill="1" applyBorder="1" applyAlignment="1"/>
    <xf numFmtId="0" fontId="5" fillId="0" borderId="2" xfId="0" applyFont="1" applyBorder="1" applyAlignment="1">
      <alignment horizontal="center" vertical="center" wrapText="1"/>
    </xf>
    <xf numFmtId="178" fontId="5" fillId="0" borderId="0" xfId="0" applyNumberFormat="1" applyFont="1" applyAlignment="1"/>
    <xf numFmtId="0" fontId="4" fillId="0" borderId="0" xfId="0" applyFont="1" applyBorder="1" applyAlignment="1">
      <alignment horizontal="left" wrapText="1"/>
    </xf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11" xfId="0" applyBorder="1" applyAlignment="1"/>
    <xf numFmtId="0" fontId="10" fillId="0" borderId="11" xfId="0" applyFont="1" applyBorder="1" applyAlignment="1"/>
    <xf numFmtId="0" fontId="13" fillId="7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176" fontId="4" fillId="0" borderId="0" xfId="1" applyNumberFormat="1" applyFont="1"/>
    <xf numFmtId="0" fontId="4" fillId="0" borderId="0" xfId="0" applyFont="1" applyBorder="1" applyAlignment="1">
      <alignment wrapText="1"/>
    </xf>
    <xf numFmtId="0" fontId="4" fillId="4" borderId="6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0" fillId="3" borderId="9" xfId="0" applyFont="1" applyFill="1" applyBorder="1"/>
    <xf numFmtId="0" fontId="10" fillId="2" borderId="9" xfId="0" applyFont="1" applyFill="1" applyBorder="1"/>
    <xf numFmtId="0" fontId="10" fillId="2" borderId="1" xfId="0" applyFont="1" applyFill="1" applyBorder="1"/>
    <xf numFmtId="0" fontId="10" fillId="2" borderId="6" xfId="0" applyFont="1" applyFill="1" applyBorder="1"/>
    <xf numFmtId="0" fontId="10" fillId="2" borderId="0" xfId="0" applyFont="1" applyFill="1"/>
    <xf numFmtId="0" fontId="10" fillId="3" borderId="1" xfId="0" applyFont="1" applyFill="1" applyBorder="1"/>
    <xf numFmtId="176" fontId="4" fillId="0" borderId="9" xfId="1" applyNumberFormat="1" applyFont="1" applyBorder="1"/>
    <xf numFmtId="176" fontId="4" fillId="6" borderId="9" xfId="1" applyNumberFormat="1" applyFont="1" applyFill="1" applyBorder="1"/>
    <xf numFmtId="177" fontId="4" fillId="6" borderId="1" xfId="0" applyNumberFormat="1" applyFont="1" applyFill="1" applyBorder="1" applyAlignment="1">
      <alignment horizontal="right"/>
    </xf>
    <xf numFmtId="176" fontId="4" fillId="5" borderId="9" xfId="1" applyNumberFormat="1" applyFont="1" applyFill="1" applyBorder="1"/>
    <xf numFmtId="177" fontId="4" fillId="5" borderId="1" xfId="0" applyNumberFormat="1" applyFont="1" applyFill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16" fillId="0" borderId="0" xfId="0" applyFont="1" applyFill="1" applyAlignment="1">
      <alignment horizontal="center" vertical="center"/>
    </xf>
    <xf numFmtId="0" fontId="17" fillId="0" borderId="0" xfId="0" applyFo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/>
    <xf numFmtId="0" fontId="10" fillId="0" borderId="11" xfId="0" applyFont="1" applyBorder="1" applyAlignment="1"/>
    <xf numFmtId="0" fontId="0" fillId="0" borderId="11" xfId="0" applyFont="1" applyBorder="1" applyAlignment="1"/>
    <xf numFmtId="0" fontId="3" fillId="4" borderId="6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5" fillId="2" borderId="9" xfId="0" applyFont="1" applyFill="1" applyBorder="1"/>
    <xf numFmtId="0" fontId="15" fillId="2" borderId="1" xfId="0" applyFont="1" applyFill="1" applyBorder="1"/>
    <xf numFmtId="0" fontId="15" fillId="2" borderId="6" xfId="0" applyFont="1" applyFill="1" applyBorder="1"/>
    <xf numFmtId="0" fontId="15" fillId="2" borderId="0" xfId="0" applyFont="1" applyFill="1"/>
    <xf numFmtId="176" fontId="15" fillId="0" borderId="1" xfId="0" applyNumberFormat="1" applyFont="1" applyFill="1" applyBorder="1" applyAlignment="1">
      <alignment horizontal="right"/>
    </xf>
    <xf numFmtId="0" fontId="19" fillId="4" borderId="6" xfId="0" applyFont="1" applyFill="1" applyBorder="1" applyAlignment="1">
      <alignment horizontal="right"/>
    </xf>
    <xf numFmtId="176" fontId="19" fillId="4" borderId="1" xfId="0" applyNumberFormat="1" applyFont="1" applyFill="1" applyBorder="1" applyAlignment="1">
      <alignment horizontal="right"/>
    </xf>
    <xf numFmtId="0" fontId="19" fillId="3" borderId="6" xfId="0" applyFont="1" applyFill="1" applyBorder="1" applyAlignment="1">
      <alignment horizontal="right"/>
    </xf>
    <xf numFmtId="176" fontId="19" fillId="3" borderId="1" xfId="0" applyNumberFormat="1" applyFont="1" applyFill="1" applyBorder="1" applyAlignment="1">
      <alignment horizontal="right"/>
    </xf>
    <xf numFmtId="0" fontId="15" fillId="0" borderId="6" xfId="0" applyFont="1" applyBorder="1" applyAlignment="1">
      <alignment horizontal="right"/>
    </xf>
    <xf numFmtId="176" fontId="15" fillId="0" borderId="1" xfId="0" applyNumberFormat="1" applyFont="1" applyBorder="1" applyAlignment="1">
      <alignment horizontal="right"/>
    </xf>
    <xf numFmtId="0" fontId="19" fillId="2" borderId="6" xfId="0" applyFont="1" applyFill="1" applyBorder="1" applyAlignment="1">
      <alignment horizontal="right"/>
    </xf>
    <xf numFmtId="176" fontId="19" fillId="2" borderId="1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0" fontId="15" fillId="5" borderId="6" xfId="0" applyFont="1" applyFill="1" applyBorder="1" applyAlignment="1">
      <alignment horizontal="right"/>
    </xf>
    <xf numFmtId="176" fontId="19" fillId="5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8" fillId="4" borderId="6" xfId="0" applyFont="1" applyFill="1" applyBorder="1" applyAlignment="1">
      <alignment horizontal="right"/>
    </xf>
    <xf numFmtId="176" fontId="8" fillId="4" borderId="1" xfId="0" applyNumberFormat="1" applyFont="1" applyFill="1" applyBorder="1" applyAlignment="1">
      <alignment horizontal="right"/>
    </xf>
    <xf numFmtId="0" fontId="8" fillId="3" borderId="6" xfId="0" applyFont="1" applyFill="1" applyBorder="1" applyAlignment="1">
      <alignment horizontal="right"/>
    </xf>
    <xf numFmtId="176" fontId="8" fillId="3" borderId="1" xfId="0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right"/>
    </xf>
    <xf numFmtId="176" fontId="7" fillId="0" borderId="1" xfId="0" applyNumberFormat="1" applyFont="1" applyBorder="1" applyAlignment="1">
      <alignment horizontal="right"/>
    </xf>
    <xf numFmtId="0" fontId="8" fillId="2" borderId="6" xfId="0" applyFont="1" applyFill="1" applyBorder="1" applyAlignment="1">
      <alignment horizontal="right"/>
    </xf>
    <xf numFmtId="176" fontId="8" fillId="2" borderId="1" xfId="0" applyNumberFormat="1" applyFont="1" applyFill="1" applyBorder="1" applyAlignment="1">
      <alignment horizontal="right"/>
    </xf>
    <xf numFmtId="0" fontId="9" fillId="4" borderId="6" xfId="0" applyFont="1" applyFill="1" applyBorder="1" applyAlignment="1">
      <alignment horizontal="right"/>
    </xf>
    <xf numFmtId="176" fontId="9" fillId="4" borderId="1" xfId="0" applyNumberFormat="1" applyFont="1" applyFill="1" applyBorder="1" applyAlignment="1">
      <alignment horizontal="right"/>
    </xf>
    <xf numFmtId="0" fontId="9" fillId="3" borderId="6" xfId="0" applyFont="1" applyFill="1" applyBorder="1" applyAlignment="1">
      <alignment horizontal="right"/>
    </xf>
    <xf numFmtId="176" fontId="9" fillId="3" borderId="1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176" fontId="10" fillId="0" borderId="1" xfId="0" applyNumberFormat="1" applyFont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76" fontId="9" fillId="2" borderId="1" xfId="0" applyNumberFormat="1" applyFont="1" applyFill="1" applyBorder="1" applyAlignment="1">
      <alignment horizontal="right"/>
    </xf>
    <xf numFmtId="176" fontId="10" fillId="0" borderId="1" xfId="0" applyNumberFormat="1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0" fontId="10" fillId="5" borderId="6" xfId="0" applyFont="1" applyFill="1" applyBorder="1" applyAlignment="1">
      <alignment horizontal="right"/>
    </xf>
    <xf numFmtId="176" fontId="9" fillId="5" borderId="1" xfId="0" applyNumberFormat="1" applyFont="1" applyFill="1" applyBorder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22" fillId="3" borderId="9" xfId="0" applyFont="1" applyFill="1" applyBorder="1"/>
    <xf numFmtId="0" fontId="22" fillId="3" borderId="1" xfId="0" applyFont="1" applyFill="1" applyBorder="1"/>
    <xf numFmtId="0" fontId="23" fillId="4" borderId="6" xfId="0" applyFont="1" applyFill="1" applyBorder="1" applyAlignment="1">
      <alignment horizontal="right"/>
    </xf>
    <xf numFmtId="176" fontId="23" fillId="4" borderId="1" xfId="0" applyNumberFormat="1" applyFont="1" applyFill="1" applyBorder="1" applyAlignment="1">
      <alignment horizontal="right"/>
    </xf>
    <xf numFmtId="0" fontId="23" fillId="3" borderId="6" xfId="0" applyFont="1" applyFill="1" applyBorder="1" applyAlignment="1">
      <alignment horizontal="right"/>
    </xf>
    <xf numFmtId="176" fontId="23" fillId="3" borderId="1" xfId="0" applyNumberFormat="1" applyFont="1" applyFill="1" applyBorder="1" applyAlignment="1">
      <alignment horizontal="right"/>
    </xf>
    <xf numFmtId="0" fontId="18" fillId="0" borderId="6" xfId="0" applyFont="1" applyBorder="1" applyAlignment="1">
      <alignment horizontal="right"/>
    </xf>
    <xf numFmtId="176" fontId="18" fillId="0" borderId="1" xfId="0" applyNumberFormat="1" applyFont="1" applyBorder="1" applyAlignment="1">
      <alignment horizontal="right"/>
    </xf>
    <xf numFmtId="0" fontId="23" fillId="2" borderId="6" xfId="0" applyFont="1" applyFill="1" applyBorder="1" applyAlignment="1">
      <alignment horizontal="right"/>
    </xf>
    <xf numFmtId="176" fontId="23" fillId="2" borderId="1" xfId="0" applyNumberFormat="1" applyFont="1" applyFill="1" applyBorder="1" applyAlignment="1">
      <alignment horizontal="right"/>
    </xf>
    <xf numFmtId="176" fontId="18" fillId="0" borderId="1" xfId="0" applyNumberFormat="1" applyFont="1" applyFill="1" applyBorder="1" applyAlignment="1">
      <alignment horizontal="right"/>
    </xf>
    <xf numFmtId="0" fontId="18" fillId="0" borderId="6" xfId="0" applyFont="1" applyFill="1" applyBorder="1" applyAlignment="1">
      <alignment horizontal="right"/>
    </xf>
    <xf numFmtId="0" fontId="18" fillId="5" borderId="6" xfId="0" applyFont="1" applyFill="1" applyBorder="1" applyAlignment="1">
      <alignment horizontal="right"/>
    </xf>
    <xf numFmtId="176" fontId="23" fillId="5" borderId="1" xfId="0" applyNumberFormat="1" applyFont="1" applyFill="1" applyBorder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/>
    <xf numFmtId="0" fontId="15" fillId="0" borderId="2" xfId="0" applyFont="1" applyBorder="1" applyAlignment="1">
      <alignment horizontal="center" vertical="center" wrapText="1"/>
    </xf>
    <xf numFmtId="0" fontId="18" fillId="3" borderId="9" xfId="0" applyFont="1" applyFill="1" applyBorder="1"/>
    <xf numFmtId="0" fontId="18" fillId="2" borderId="9" xfId="0" applyFont="1" applyFill="1" applyBorder="1"/>
    <xf numFmtId="0" fontId="18" fillId="2" borderId="1" xfId="0" applyFont="1" applyFill="1" applyBorder="1"/>
    <xf numFmtId="0" fontId="18" fillId="2" borderId="6" xfId="0" applyFont="1" applyFill="1" applyBorder="1"/>
    <xf numFmtId="0" fontId="18" fillId="2" borderId="0" xfId="0" applyFont="1" applyFill="1"/>
    <xf numFmtId="0" fontId="18" fillId="3" borderId="1" xfId="0" applyFont="1" applyFill="1" applyBorder="1"/>
    <xf numFmtId="0" fontId="18" fillId="0" borderId="0" xfId="0" applyFont="1"/>
    <xf numFmtId="0" fontId="22" fillId="0" borderId="0" xfId="0" applyFont="1" applyAlignment="1">
      <alignment vertical="center"/>
    </xf>
    <xf numFmtId="0" fontId="22" fillId="0" borderId="0" xfId="0" applyFont="1"/>
    <xf numFmtId="0" fontId="15" fillId="0" borderId="0" xfId="0" applyFont="1" applyAlignment="1"/>
    <xf numFmtId="0" fontId="24" fillId="0" borderId="0" xfId="0" applyFont="1" applyAlignment="1">
      <alignment vertical="center"/>
    </xf>
    <xf numFmtId="0" fontId="24" fillId="0" borderId="0" xfId="0" applyFont="1"/>
    <xf numFmtId="0" fontId="18" fillId="0" borderId="0" xfId="0" applyFont="1" applyAlignment="1"/>
    <xf numFmtId="0" fontId="7" fillId="4" borderId="6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8" fillId="0" borderId="11" xfId="0" applyFont="1" applyBorder="1" applyAlignment="1"/>
    <xf numFmtId="0" fontId="25" fillId="0" borderId="1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Border="1" applyAlignment="1"/>
    <xf numFmtId="49" fontId="22" fillId="0" borderId="0" xfId="2" applyNumberFormat="1" applyFont="1" applyBorder="1" applyAlignment="1"/>
    <xf numFmtId="0" fontId="20" fillId="0" borderId="0" xfId="0" applyFont="1" applyBorder="1" applyAlignment="1"/>
    <xf numFmtId="0" fontId="4" fillId="0" borderId="6" xfId="0" applyFont="1" applyBorder="1" applyAlignment="1">
      <alignment horizontal="center"/>
    </xf>
    <xf numFmtId="176" fontId="7" fillId="0" borderId="0" xfId="0" applyNumberFormat="1" applyFont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28" fillId="0" borderId="6" xfId="0" applyFont="1" applyFill="1" applyBorder="1" applyAlignment="1">
      <alignment horizontal="right"/>
    </xf>
    <xf numFmtId="0" fontId="28" fillId="0" borderId="6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15" fillId="0" borderId="0" xfId="0" applyFont="1" applyFill="1" applyBorder="1"/>
    <xf numFmtId="0" fontId="0" fillId="0" borderId="4" xfId="0" applyBorder="1" applyAlignment="1"/>
    <xf numFmtId="0" fontId="0" fillId="0" borderId="11" xfId="0" applyBorder="1" applyAlignment="1"/>
    <xf numFmtId="0" fontId="0" fillId="0" borderId="10" xfId="0" applyBorder="1" applyAlignment="1"/>
    <xf numFmtId="0" fontId="16" fillId="7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8" xfId="0" applyFont="1" applyBorder="1" applyAlignment="1"/>
    <xf numFmtId="0" fontId="7" fillId="0" borderId="4" xfId="0" applyFont="1" applyBorder="1" applyAlignment="1"/>
    <xf numFmtId="0" fontId="7" fillId="0" borderId="3" xfId="0" applyFont="1" applyBorder="1" applyAlignment="1"/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2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11" xfId="0" applyFont="1" applyBorder="1" applyAlignment="1"/>
    <xf numFmtId="0" fontId="8" fillId="2" borderId="15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9" fillId="4" borderId="15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0" fontId="10" fillId="4" borderId="5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4" fillId="0" borderId="0" xfId="0" applyFont="1" applyAlignment="1"/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5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5" xfId="0" applyBorder="1" applyAlignment="1"/>
    <xf numFmtId="0" fontId="4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3" borderId="10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10" fillId="0" borderId="11" xfId="0" applyFont="1" applyBorder="1" applyAlignment="1"/>
    <xf numFmtId="0" fontId="4" fillId="0" borderId="8" xfId="0" applyFont="1" applyBorder="1" applyAlignment="1"/>
    <xf numFmtId="0" fontId="0" fillId="0" borderId="3" xfId="0" applyBorder="1" applyAlignment="1"/>
    <xf numFmtId="0" fontId="18" fillId="0" borderId="15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8" xfId="0" applyFont="1" applyBorder="1" applyAlignment="1"/>
    <xf numFmtId="0" fontId="18" fillId="0" borderId="4" xfId="0" applyFont="1" applyBorder="1" applyAlignment="1"/>
    <xf numFmtId="0" fontId="18" fillId="0" borderId="3" xfId="0" applyFont="1" applyBorder="1" applyAlignment="1"/>
    <xf numFmtId="0" fontId="23" fillId="4" borderId="15" xfId="0" applyFont="1" applyFill="1" applyBorder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8" fillId="4" borderId="13" xfId="0" applyFont="1" applyFill="1" applyBorder="1" applyAlignment="1">
      <alignment vertical="center"/>
    </xf>
    <xf numFmtId="0" fontId="18" fillId="4" borderId="14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5" xfId="0" applyFont="1" applyFill="1" applyBorder="1" applyAlignment="1">
      <alignment vertical="center"/>
    </xf>
    <xf numFmtId="0" fontId="23" fillId="3" borderId="15" xfId="0" applyFont="1" applyFill="1" applyBorder="1" applyAlignment="1">
      <alignment vertical="center"/>
    </xf>
    <xf numFmtId="0" fontId="18" fillId="3" borderId="10" xfId="0" applyFont="1" applyFill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8" fillId="3" borderId="12" xfId="0" applyFont="1" applyFill="1" applyBorder="1" applyAlignment="1">
      <alignment vertical="center"/>
    </xf>
    <xf numFmtId="0" fontId="23" fillId="2" borderId="15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5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10" fillId="2" borderId="1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8" xfId="0" applyFont="1" applyBorder="1" applyAlignment="1"/>
    <xf numFmtId="0" fontId="22" fillId="0" borderId="4" xfId="0" applyFont="1" applyBorder="1" applyAlignment="1"/>
    <xf numFmtId="0" fontId="22" fillId="0" borderId="3" xfId="0" applyFont="1" applyBorder="1" applyAlignment="1"/>
    <xf numFmtId="0" fontId="21" fillId="4" borderId="15" xfId="0" applyFont="1" applyFill="1" applyBorder="1" applyAlignment="1">
      <alignment vertical="center"/>
    </xf>
    <xf numFmtId="0" fontId="22" fillId="4" borderId="10" xfId="0" applyFont="1" applyFill="1" applyBorder="1" applyAlignment="1">
      <alignment vertical="center"/>
    </xf>
    <xf numFmtId="0" fontId="22" fillId="4" borderId="13" xfId="0" applyFont="1" applyFill="1" applyBorder="1" applyAlignment="1">
      <alignment vertical="center"/>
    </xf>
    <xf numFmtId="0" fontId="22" fillId="4" borderId="14" xfId="0" applyFont="1" applyFill="1" applyBorder="1" applyAlignment="1">
      <alignment vertical="center"/>
    </xf>
    <xf numFmtId="0" fontId="22" fillId="4" borderId="11" xfId="0" applyFont="1" applyFill="1" applyBorder="1" applyAlignment="1">
      <alignment vertical="center"/>
    </xf>
    <xf numFmtId="0" fontId="22" fillId="4" borderId="5" xfId="0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22" fillId="3" borderId="13" xfId="0" applyFont="1" applyFill="1" applyBorder="1" applyAlignment="1">
      <alignment vertical="center"/>
    </xf>
    <xf numFmtId="0" fontId="22" fillId="3" borderId="7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22" fillId="3" borderId="12" xfId="0" applyFont="1" applyFill="1" applyBorder="1" applyAlignment="1">
      <alignment vertical="center"/>
    </xf>
    <xf numFmtId="0" fontId="15" fillId="2" borderId="9" xfId="0" applyFont="1" applyFill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1" fillId="2" borderId="15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0" fontId="22" fillId="2" borderId="7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22" fillId="2" borderId="14" xfId="0" applyFont="1" applyFill="1" applyBorder="1" applyAlignment="1">
      <alignment vertical="center"/>
    </xf>
    <xf numFmtId="0" fontId="22" fillId="2" borderId="5" xfId="0" applyFont="1" applyFill="1" applyBorder="1" applyAlignment="1">
      <alignment vertical="center"/>
    </xf>
    <xf numFmtId="0" fontId="26" fillId="0" borderId="8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CC99"/>
      <color rgb="FFFF99CC"/>
      <color rgb="FFFF66CC"/>
      <color rgb="FFFF3399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5"/>
  <sheetViews>
    <sheetView workbookViewId="0">
      <selection activeCell="O4" sqref="O4"/>
    </sheetView>
  </sheetViews>
  <sheetFormatPr defaultRowHeight="13.5"/>
  <sheetData>
    <row r="6" spans="1:6" ht="17.25" customHeight="1">
      <c r="D6" s="256" t="s">
        <v>86</v>
      </c>
      <c r="E6" s="256"/>
      <c r="F6" s="256"/>
    </row>
    <row r="7" spans="1:6" ht="17.25" customHeight="1">
      <c r="D7" s="256"/>
      <c r="E7" s="256"/>
      <c r="F7" s="256"/>
    </row>
    <row r="8" spans="1:6" ht="17.25" customHeight="1">
      <c r="D8" s="256"/>
      <c r="E8" s="256"/>
      <c r="F8" s="256"/>
    </row>
    <row r="9" spans="1:6" ht="17.25" customHeight="1">
      <c r="D9" s="131"/>
      <c r="E9" s="131"/>
      <c r="F9" s="131"/>
    </row>
    <row r="10" spans="1:6" ht="17.25" customHeight="1">
      <c r="D10" s="131"/>
      <c r="E10" s="131"/>
      <c r="F10" s="131"/>
    </row>
    <row r="13" spans="1:6" s="17" customFormat="1" ht="27.75" customHeight="1">
      <c r="A13" s="84" t="s">
        <v>150</v>
      </c>
      <c r="B13" s="84"/>
      <c r="C13" s="132"/>
    </row>
    <row r="14" spans="1:6" s="17" customFormat="1" ht="16.5" customHeight="1"/>
    <row r="15" spans="1:6" s="17" customFormat="1" ht="16.5" customHeight="1">
      <c r="B15" s="17" t="s">
        <v>151</v>
      </c>
    </row>
    <row r="16" spans="1:6" s="17" customFormat="1" ht="16.5" customHeight="1">
      <c r="B16" s="133" t="s">
        <v>152</v>
      </c>
      <c r="C16" s="134"/>
    </row>
    <row r="17" spans="2:2" s="17" customFormat="1" ht="16.5" customHeight="1">
      <c r="B17" s="17" t="s">
        <v>153</v>
      </c>
    </row>
    <row r="18" spans="2:2" s="17" customFormat="1" ht="16.5" customHeight="1">
      <c r="B18" s="135"/>
    </row>
    <row r="19" spans="2:2" s="17" customFormat="1" ht="16.5" customHeight="1">
      <c r="B19" s="136" t="s">
        <v>154</v>
      </c>
    </row>
    <row r="20" spans="2:2" s="17" customFormat="1" ht="16.5" customHeight="1">
      <c r="B20" s="17" t="s">
        <v>155</v>
      </c>
    </row>
    <row r="21" spans="2:2" s="17" customFormat="1" ht="16.5" customHeight="1"/>
    <row r="22" spans="2:2" s="17" customFormat="1" ht="16.5" customHeight="1"/>
    <row r="23" spans="2:2" s="17" customFormat="1" ht="16.5" customHeight="1"/>
    <row r="24" spans="2:2" s="17" customFormat="1" ht="16.5" customHeight="1"/>
    <row r="25" spans="2:2" s="17" customFormat="1" ht="16.5" customHeight="1"/>
  </sheetData>
  <mergeCells count="1">
    <mergeCell ref="D6:F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2"/>
  <cols>
    <col min="1" max="1" width="9" style="2" hidden="1" customWidth="1"/>
    <col min="2" max="2" width="2.125" style="2" customWidth="1"/>
    <col min="3" max="3" width="2.125" style="72" customWidth="1"/>
    <col min="4" max="4" width="22.625" style="72" bestFit="1" customWidth="1"/>
    <col min="5" max="5" width="6.125" style="2" customWidth="1"/>
    <col min="6" max="16384" width="9" style="2"/>
  </cols>
  <sheetData>
    <row r="1" spans="1:10" ht="17.25">
      <c r="A1" s="103"/>
      <c r="B1" s="17" t="s">
        <v>143</v>
      </c>
    </row>
    <row r="2" spans="1:10" ht="21" customHeight="1">
      <c r="B2" s="308"/>
      <c r="C2" s="253"/>
      <c r="D2" s="309"/>
      <c r="E2" s="3"/>
      <c r="F2" s="48" t="s">
        <v>46</v>
      </c>
      <c r="G2" s="48" t="s">
        <v>80</v>
      </c>
      <c r="H2" s="48" t="s">
        <v>28</v>
      </c>
      <c r="I2" s="48" t="s">
        <v>31</v>
      </c>
      <c r="J2" s="48" t="s">
        <v>47</v>
      </c>
    </row>
    <row r="3" spans="1:10" ht="10.5" customHeight="1">
      <c r="B3" s="278" t="s">
        <v>20</v>
      </c>
      <c r="C3" s="279"/>
      <c r="D3" s="280"/>
      <c r="E3" s="27" t="s">
        <v>18</v>
      </c>
      <c r="F3" s="28">
        <v>1448</v>
      </c>
      <c r="G3" s="28">
        <v>105</v>
      </c>
      <c r="H3" s="28">
        <v>735</v>
      </c>
      <c r="I3" s="28">
        <v>608</v>
      </c>
      <c r="J3" s="28"/>
    </row>
    <row r="4" spans="1:10" ht="10.5" customHeight="1">
      <c r="B4" s="281"/>
      <c r="C4" s="282"/>
      <c r="D4" s="283"/>
      <c r="E4" s="29" t="s">
        <v>19</v>
      </c>
      <c r="F4" s="30"/>
      <c r="G4" s="31">
        <v>7.2513812154696128E-2</v>
      </c>
      <c r="H4" s="31">
        <v>0.50759668508287292</v>
      </c>
      <c r="I4" s="31">
        <v>0.41988950276243092</v>
      </c>
      <c r="J4" s="32">
        <v>-34.737569060773474</v>
      </c>
    </row>
    <row r="5" spans="1:10" ht="10.5" customHeight="1">
      <c r="B5" s="263" t="s">
        <v>21</v>
      </c>
      <c r="C5" s="264"/>
      <c r="D5" s="265"/>
      <c r="E5" s="33" t="s">
        <v>18</v>
      </c>
      <c r="F5" s="34">
        <v>645</v>
      </c>
      <c r="G5" s="34">
        <v>46</v>
      </c>
      <c r="H5" s="34">
        <v>322</v>
      </c>
      <c r="I5" s="34">
        <v>277</v>
      </c>
      <c r="J5" s="34"/>
    </row>
    <row r="6" spans="1:10" ht="10.5" customHeight="1">
      <c r="B6" s="266"/>
      <c r="C6" s="267"/>
      <c r="D6" s="268"/>
      <c r="E6" s="35" t="s">
        <v>19</v>
      </c>
      <c r="F6" s="36"/>
      <c r="G6" s="37">
        <v>7.131782945736434E-2</v>
      </c>
      <c r="H6" s="37">
        <v>0.49922480620155041</v>
      </c>
      <c r="I6" s="37">
        <v>0.42945736434108528</v>
      </c>
      <c r="J6" s="38">
        <v>-35.8139534883721</v>
      </c>
    </row>
    <row r="7" spans="1:10" ht="10.5" customHeight="1">
      <c r="B7" s="25"/>
      <c r="C7" s="269" t="s">
        <v>90</v>
      </c>
      <c r="D7" s="270"/>
      <c r="E7" s="6" t="s">
        <v>18</v>
      </c>
      <c r="F7" s="5">
        <v>56</v>
      </c>
      <c r="G7" s="5">
        <v>10</v>
      </c>
      <c r="H7" s="5">
        <v>25</v>
      </c>
      <c r="I7" s="5">
        <v>21</v>
      </c>
      <c r="J7" s="5"/>
    </row>
    <row r="8" spans="1:10" ht="10.5" customHeight="1">
      <c r="B8" s="25"/>
      <c r="C8" s="271"/>
      <c r="D8" s="272"/>
      <c r="E8" s="7" t="s">
        <v>19</v>
      </c>
      <c r="F8" s="8"/>
      <c r="G8" s="9">
        <v>0.17857142857142858</v>
      </c>
      <c r="H8" s="9">
        <v>0.44642857142857145</v>
      </c>
      <c r="I8" s="9">
        <v>0.375</v>
      </c>
      <c r="J8" s="10">
        <v>-19.642857142857142</v>
      </c>
    </row>
    <row r="9" spans="1:10" ht="10.5" customHeight="1">
      <c r="B9" s="25"/>
      <c r="C9" s="269" t="s">
        <v>66</v>
      </c>
      <c r="D9" s="270"/>
      <c r="E9" s="6" t="s">
        <v>18</v>
      </c>
      <c r="F9" s="5">
        <v>41</v>
      </c>
      <c r="G9" s="5">
        <v>4</v>
      </c>
      <c r="H9" s="5">
        <v>20</v>
      </c>
      <c r="I9" s="5">
        <v>17</v>
      </c>
      <c r="J9" s="5"/>
    </row>
    <row r="10" spans="1:10" ht="10.5" customHeight="1">
      <c r="B10" s="25"/>
      <c r="C10" s="271"/>
      <c r="D10" s="272"/>
      <c r="E10" s="7" t="s">
        <v>19</v>
      </c>
      <c r="F10" s="8"/>
      <c r="G10" s="9">
        <v>9.7560975609756101E-2</v>
      </c>
      <c r="H10" s="9">
        <v>0.48780487804878048</v>
      </c>
      <c r="I10" s="9">
        <v>0.41463414634146339</v>
      </c>
      <c r="J10" s="10">
        <v>-31.707317073170728</v>
      </c>
    </row>
    <row r="11" spans="1:10" ht="10.5" customHeight="1">
      <c r="B11" s="25"/>
      <c r="C11" s="269" t="s">
        <v>2</v>
      </c>
      <c r="D11" s="270"/>
      <c r="E11" s="6" t="s">
        <v>18</v>
      </c>
      <c r="F11" s="5">
        <v>36</v>
      </c>
      <c r="G11" s="5">
        <v>2</v>
      </c>
      <c r="H11" s="5">
        <v>14</v>
      </c>
      <c r="I11" s="5">
        <v>20</v>
      </c>
      <c r="J11" s="5"/>
    </row>
    <row r="12" spans="1:10" ht="10.5" customHeight="1">
      <c r="B12" s="25"/>
      <c r="C12" s="271"/>
      <c r="D12" s="272"/>
      <c r="E12" s="7" t="s">
        <v>19</v>
      </c>
      <c r="F12" s="8"/>
      <c r="G12" s="9">
        <v>5.5555555555555552E-2</v>
      </c>
      <c r="H12" s="9">
        <v>0.3888888888888889</v>
      </c>
      <c r="I12" s="9">
        <v>0.55555555555555558</v>
      </c>
      <c r="J12" s="10">
        <v>-50</v>
      </c>
    </row>
    <row r="13" spans="1:10" ht="10.5" customHeight="1">
      <c r="B13" s="25"/>
      <c r="C13" s="269" t="s">
        <v>3</v>
      </c>
      <c r="D13" s="270"/>
      <c r="E13" s="6" t="s">
        <v>18</v>
      </c>
      <c r="F13" s="5">
        <v>53</v>
      </c>
      <c r="G13" s="5">
        <v>3</v>
      </c>
      <c r="H13" s="5">
        <v>30</v>
      </c>
      <c r="I13" s="5">
        <v>20</v>
      </c>
      <c r="J13" s="5"/>
    </row>
    <row r="14" spans="1:10" ht="10.5" customHeight="1">
      <c r="B14" s="25"/>
      <c r="C14" s="271"/>
      <c r="D14" s="272"/>
      <c r="E14" s="7" t="s">
        <v>19</v>
      </c>
      <c r="F14" s="8"/>
      <c r="G14" s="9">
        <v>5.6603773584905662E-2</v>
      </c>
      <c r="H14" s="9">
        <v>0.56603773584905659</v>
      </c>
      <c r="I14" s="9">
        <v>0.37735849056603776</v>
      </c>
      <c r="J14" s="10">
        <v>-32.075471698113212</v>
      </c>
    </row>
    <row r="15" spans="1:10" ht="10.5" customHeight="1">
      <c r="B15" s="25"/>
      <c r="C15" s="269" t="s">
        <v>58</v>
      </c>
      <c r="D15" s="270"/>
      <c r="E15" s="6" t="s">
        <v>18</v>
      </c>
      <c r="F15" s="5">
        <v>52</v>
      </c>
      <c r="G15" s="5">
        <v>1</v>
      </c>
      <c r="H15" s="5">
        <v>23</v>
      </c>
      <c r="I15" s="5">
        <v>28</v>
      </c>
      <c r="J15" s="5"/>
    </row>
    <row r="16" spans="1:10" ht="10.5" customHeight="1">
      <c r="B16" s="25"/>
      <c r="C16" s="271"/>
      <c r="D16" s="272"/>
      <c r="E16" s="7" t="s">
        <v>19</v>
      </c>
      <c r="F16" s="8"/>
      <c r="G16" s="9">
        <v>1.9230769230769232E-2</v>
      </c>
      <c r="H16" s="9">
        <v>0.44230769230769229</v>
      </c>
      <c r="I16" s="9">
        <v>0.53846153846153844</v>
      </c>
      <c r="J16" s="10">
        <v>-51.92307692307692</v>
      </c>
    </row>
    <row r="17" spans="2:10" ht="10.5" customHeight="1">
      <c r="B17" s="25"/>
      <c r="C17" s="269" t="s">
        <v>89</v>
      </c>
      <c r="D17" s="270"/>
      <c r="E17" s="6" t="s">
        <v>18</v>
      </c>
      <c r="F17" s="5">
        <v>53</v>
      </c>
      <c r="G17" s="5">
        <v>7</v>
      </c>
      <c r="H17" s="5">
        <v>29</v>
      </c>
      <c r="I17" s="5">
        <v>17</v>
      </c>
      <c r="J17" s="5"/>
    </row>
    <row r="18" spans="2:10" ht="10.5" customHeight="1">
      <c r="B18" s="25"/>
      <c r="C18" s="271"/>
      <c r="D18" s="272"/>
      <c r="E18" s="7" t="s">
        <v>19</v>
      </c>
      <c r="F18" s="8"/>
      <c r="G18" s="9">
        <v>0.13207547169811321</v>
      </c>
      <c r="H18" s="9">
        <v>0.54716981132075471</v>
      </c>
      <c r="I18" s="9">
        <v>0.32075471698113206</v>
      </c>
      <c r="J18" s="10">
        <v>-18.867924528301884</v>
      </c>
    </row>
    <row r="19" spans="2:10" ht="10.5" customHeight="1">
      <c r="B19" s="25"/>
      <c r="C19" s="269" t="s">
        <v>4</v>
      </c>
      <c r="D19" s="270"/>
      <c r="E19" s="6" t="s">
        <v>18</v>
      </c>
      <c r="F19" s="5">
        <v>46</v>
      </c>
      <c r="G19" s="5">
        <v>2</v>
      </c>
      <c r="H19" s="5">
        <v>24</v>
      </c>
      <c r="I19" s="5">
        <v>20</v>
      </c>
      <c r="J19" s="5"/>
    </row>
    <row r="20" spans="2:10" ht="10.5" customHeight="1">
      <c r="B20" s="25"/>
      <c r="C20" s="271"/>
      <c r="D20" s="272"/>
      <c r="E20" s="7" t="s">
        <v>19</v>
      </c>
      <c r="F20" s="8"/>
      <c r="G20" s="9">
        <v>4.3478260869565216E-2</v>
      </c>
      <c r="H20" s="9">
        <v>0.52173913043478259</v>
      </c>
      <c r="I20" s="9">
        <v>0.43478260869565216</v>
      </c>
      <c r="J20" s="10">
        <v>-39.130434782608688</v>
      </c>
    </row>
    <row r="21" spans="2:10" ht="10.5" customHeight="1">
      <c r="B21" s="25"/>
      <c r="C21" s="269" t="s">
        <v>44</v>
      </c>
      <c r="D21" s="270"/>
      <c r="E21" s="6" t="s">
        <v>18</v>
      </c>
      <c r="F21" s="5">
        <v>59</v>
      </c>
      <c r="G21" s="5">
        <v>1</v>
      </c>
      <c r="H21" s="5">
        <v>32</v>
      </c>
      <c r="I21" s="5">
        <v>26</v>
      </c>
      <c r="J21" s="5"/>
    </row>
    <row r="22" spans="2:10" ht="10.5" customHeight="1">
      <c r="B22" s="25"/>
      <c r="C22" s="271"/>
      <c r="D22" s="272"/>
      <c r="E22" s="7" t="s">
        <v>19</v>
      </c>
      <c r="F22" s="8"/>
      <c r="G22" s="9">
        <v>1.6949152542372881E-2</v>
      </c>
      <c r="H22" s="9">
        <v>0.5423728813559322</v>
      </c>
      <c r="I22" s="9">
        <v>0.44067796610169491</v>
      </c>
      <c r="J22" s="10">
        <v>-42.372881355932201</v>
      </c>
    </row>
    <row r="23" spans="2:10" ht="10.5" customHeight="1">
      <c r="B23" s="25"/>
      <c r="C23" s="269" t="s">
        <v>5</v>
      </c>
      <c r="D23" s="270"/>
      <c r="E23" s="6" t="s">
        <v>18</v>
      </c>
      <c r="F23" s="5">
        <v>66</v>
      </c>
      <c r="G23" s="5">
        <v>2</v>
      </c>
      <c r="H23" s="5">
        <v>33</v>
      </c>
      <c r="I23" s="5">
        <v>31</v>
      </c>
      <c r="J23" s="5"/>
    </row>
    <row r="24" spans="2:10" ht="10.5" customHeight="1">
      <c r="B24" s="25"/>
      <c r="C24" s="271"/>
      <c r="D24" s="272"/>
      <c r="E24" s="7" t="s">
        <v>19</v>
      </c>
      <c r="F24" s="8"/>
      <c r="G24" s="9">
        <v>3.0303030303030304E-2</v>
      </c>
      <c r="H24" s="9">
        <v>0.5</v>
      </c>
      <c r="I24" s="9">
        <v>0.46969696969696972</v>
      </c>
      <c r="J24" s="10">
        <v>-43.939393939393945</v>
      </c>
    </row>
    <row r="25" spans="2:10" ht="10.5" customHeight="1">
      <c r="B25" s="25"/>
      <c r="C25" s="269" t="s">
        <v>7</v>
      </c>
      <c r="D25" s="270"/>
      <c r="E25" s="6" t="s">
        <v>18</v>
      </c>
      <c r="F25" s="5">
        <v>63</v>
      </c>
      <c r="G25" s="5">
        <v>7</v>
      </c>
      <c r="H25" s="5">
        <v>32</v>
      </c>
      <c r="I25" s="5">
        <v>24</v>
      </c>
      <c r="J25" s="5"/>
    </row>
    <row r="26" spans="2:10" ht="10.5" customHeight="1">
      <c r="B26" s="25"/>
      <c r="C26" s="271"/>
      <c r="D26" s="272"/>
      <c r="E26" s="7" t="s">
        <v>19</v>
      </c>
      <c r="F26" s="8"/>
      <c r="G26" s="9">
        <v>0.1111111111111111</v>
      </c>
      <c r="H26" s="9">
        <v>0.50793650793650791</v>
      </c>
      <c r="I26" s="9">
        <v>0.38095238095238093</v>
      </c>
      <c r="J26" s="10">
        <v>-26.984126984126984</v>
      </c>
    </row>
    <row r="27" spans="2:10" ht="10.5" customHeight="1">
      <c r="B27" s="25"/>
      <c r="C27" s="269" t="s">
        <v>8</v>
      </c>
      <c r="D27" s="270"/>
      <c r="E27" s="6" t="s">
        <v>18</v>
      </c>
      <c r="F27" s="5">
        <v>55</v>
      </c>
      <c r="G27" s="5">
        <v>1</v>
      </c>
      <c r="H27" s="5">
        <v>28</v>
      </c>
      <c r="I27" s="5">
        <v>26</v>
      </c>
      <c r="J27" s="5"/>
    </row>
    <row r="28" spans="2:10" ht="10.5" customHeight="1">
      <c r="B28" s="25"/>
      <c r="C28" s="271"/>
      <c r="D28" s="272"/>
      <c r="E28" s="7" t="s">
        <v>19</v>
      </c>
      <c r="F28" s="8"/>
      <c r="G28" s="9">
        <v>1.8181818181818181E-2</v>
      </c>
      <c r="H28" s="9">
        <v>0.50909090909090904</v>
      </c>
      <c r="I28" s="9">
        <v>0.47272727272727272</v>
      </c>
      <c r="J28" s="10">
        <v>-45.454545454545453</v>
      </c>
    </row>
    <row r="29" spans="2:10" ht="10.5" customHeight="1">
      <c r="B29" s="25"/>
      <c r="C29" s="269" t="s">
        <v>6</v>
      </c>
      <c r="D29" s="270"/>
      <c r="E29" s="6" t="s">
        <v>18</v>
      </c>
      <c r="F29" s="5">
        <v>65</v>
      </c>
      <c r="G29" s="5">
        <v>6</v>
      </c>
      <c r="H29" s="5">
        <v>32</v>
      </c>
      <c r="I29" s="5">
        <v>27</v>
      </c>
      <c r="J29" s="5"/>
    </row>
    <row r="30" spans="2:10" ht="10.5" customHeight="1">
      <c r="B30" s="25"/>
      <c r="C30" s="271"/>
      <c r="D30" s="272"/>
      <c r="E30" s="7" t="s">
        <v>19</v>
      </c>
      <c r="F30" s="8"/>
      <c r="G30" s="9">
        <v>9.2307692307692313E-2</v>
      </c>
      <c r="H30" s="9">
        <v>0.49230769230769234</v>
      </c>
      <c r="I30" s="9">
        <v>0.41538461538461541</v>
      </c>
      <c r="J30" s="10">
        <v>-32.307692307692307</v>
      </c>
    </row>
    <row r="31" spans="2:10" ht="10.5" customHeight="1">
      <c r="B31" s="263" t="s">
        <v>22</v>
      </c>
      <c r="C31" s="264"/>
      <c r="D31" s="265"/>
      <c r="E31" s="33" t="s">
        <v>18</v>
      </c>
      <c r="F31" s="34">
        <v>803</v>
      </c>
      <c r="G31" s="34">
        <v>59</v>
      </c>
      <c r="H31" s="34">
        <v>413</v>
      </c>
      <c r="I31" s="34">
        <v>331</v>
      </c>
      <c r="J31" s="34"/>
    </row>
    <row r="32" spans="2:10" ht="10.5" customHeight="1">
      <c r="B32" s="266"/>
      <c r="C32" s="267"/>
      <c r="D32" s="268"/>
      <c r="E32" s="35" t="s">
        <v>19</v>
      </c>
      <c r="F32" s="36"/>
      <c r="G32" s="37">
        <v>7.347447073474471E-2</v>
      </c>
      <c r="H32" s="37">
        <v>0.5143212951432129</v>
      </c>
      <c r="I32" s="37">
        <v>0.41220423412204232</v>
      </c>
      <c r="J32" s="38">
        <v>-33.872976338729757</v>
      </c>
    </row>
    <row r="33" spans="2:10" ht="10.5" customHeight="1">
      <c r="B33" s="57"/>
      <c r="C33" s="274" t="s">
        <v>23</v>
      </c>
      <c r="D33" s="275"/>
      <c r="E33" s="39" t="s">
        <v>18</v>
      </c>
      <c r="F33" s="40">
        <v>167</v>
      </c>
      <c r="G33" s="40">
        <v>6</v>
      </c>
      <c r="H33" s="40">
        <v>95</v>
      </c>
      <c r="I33" s="40">
        <v>66</v>
      </c>
      <c r="J33" s="40"/>
    </row>
    <row r="34" spans="2:10" ht="10.5" customHeight="1">
      <c r="B34" s="57"/>
      <c r="C34" s="276"/>
      <c r="D34" s="277"/>
      <c r="E34" s="41" t="s">
        <v>19</v>
      </c>
      <c r="F34" s="42"/>
      <c r="G34" s="43">
        <v>3.5928143712574849E-2</v>
      </c>
      <c r="H34" s="43">
        <v>0.56886227544910184</v>
      </c>
      <c r="I34" s="43">
        <v>0.39520958083832336</v>
      </c>
      <c r="J34" s="44">
        <v>-35.928143712574851</v>
      </c>
    </row>
    <row r="35" spans="2:10" ht="10.5" customHeight="1">
      <c r="B35" s="57"/>
      <c r="C35" s="67"/>
      <c r="D35" s="261" t="s">
        <v>9</v>
      </c>
      <c r="E35" s="6" t="s">
        <v>18</v>
      </c>
      <c r="F35" s="5">
        <v>57</v>
      </c>
      <c r="G35" s="5">
        <v>1</v>
      </c>
      <c r="H35" s="5">
        <v>31</v>
      </c>
      <c r="I35" s="5">
        <v>25</v>
      </c>
      <c r="J35" s="5"/>
    </row>
    <row r="36" spans="2:10" ht="10.5" customHeight="1">
      <c r="B36" s="57"/>
      <c r="C36" s="67"/>
      <c r="D36" s="262"/>
      <c r="E36" s="7" t="s">
        <v>19</v>
      </c>
      <c r="F36" s="8"/>
      <c r="G36" s="9">
        <v>1.7543859649122806E-2</v>
      </c>
      <c r="H36" s="9">
        <v>0.54385964912280704</v>
      </c>
      <c r="I36" s="9">
        <v>0.43859649122807015</v>
      </c>
      <c r="J36" s="10">
        <v>-42.105263157894733</v>
      </c>
    </row>
    <row r="37" spans="2:10" ht="10.5" customHeight="1">
      <c r="B37" s="57"/>
      <c r="C37" s="67"/>
      <c r="D37" s="261" t="s">
        <v>0</v>
      </c>
      <c r="E37" s="6" t="s">
        <v>18</v>
      </c>
      <c r="F37" s="5">
        <v>54</v>
      </c>
      <c r="G37" s="5">
        <v>3</v>
      </c>
      <c r="H37" s="5">
        <v>34</v>
      </c>
      <c r="I37" s="5">
        <v>17</v>
      </c>
      <c r="J37" s="5"/>
    </row>
    <row r="38" spans="2:10" ht="10.5" customHeight="1">
      <c r="B38" s="57"/>
      <c r="C38" s="67"/>
      <c r="D38" s="262"/>
      <c r="E38" s="7" t="s">
        <v>19</v>
      </c>
      <c r="F38" s="8"/>
      <c r="G38" s="9">
        <v>5.5555555555555552E-2</v>
      </c>
      <c r="H38" s="9">
        <v>0.62962962962962965</v>
      </c>
      <c r="I38" s="9">
        <v>0.31481481481481483</v>
      </c>
      <c r="J38" s="10">
        <v>-25.925925925925931</v>
      </c>
    </row>
    <row r="39" spans="2:10" ht="10.5" customHeight="1">
      <c r="B39" s="57"/>
      <c r="C39" s="67"/>
      <c r="D39" s="261" t="s">
        <v>1</v>
      </c>
      <c r="E39" s="6" t="s">
        <v>18</v>
      </c>
      <c r="F39" s="5">
        <v>56</v>
      </c>
      <c r="G39" s="5">
        <v>2</v>
      </c>
      <c r="H39" s="5">
        <v>30</v>
      </c>
      <c r="I39" s="5">
        <v>24</v>
      </c>
      <c r="J39" s="5"/>
    </row>
    <row r="40" spans="2:10" ht="10.5" customHeight="1">
      <c r="B40" s="57"/>
      <c r="C40" s="68"/>
      <c r="D40" s="262"/>
      <c r="E40" s="7" t="s">
        <v>19</v>
      </c>
      <c r="F40" s="8"/>
      <c r="G40" s="9">
        <v>3.5714285714285712E-2</v>
      </c>
      <c r="H40" s="9">
        <v>0.5357142857142857</v>
      </c>
      <c r="I40" s="9">
        <v>0.42857142857142855</v>
      </c>
      <c r="J40" s="10">
        <v>-39.285714285714285</v>
      </c>
    </row>
    <row r="41" spans="2:10" ht="10.5" customHeight="1">
      <c r="B41" s="57"/>
      <c r="C41" s="274" t="s">
        <v>24</v>
      </c>
      <c r="D41" s="275"/>
      <c r="E41" s="39" t="s">
        <v>18</v>
      </c>
      <c r="F41" s="40">
        <v>274</v>
      </c>
      <c r="G41" s="40">
        <v>22</v>
      </c>
      <c r="H41" s="40">
        <v>126</v>
      </c>
      <c r="I41" s="40">
        <v>126</v>
      </c>
      <c r="J41" s="40"/>
    </row>
    <row r="42" spans="2:10" ht="10.5" customHeight="1">
      <c r="B42" s="57"/>
      <c r="C42" s="276"/>
      <c r="D42" s="277"/>
      <c r="E42" s="41" t="s">
        <v>19</v>
      </c>
      <c r="F42" s="42"/>
      <c r="G42" s="43">
        <v>8.0291970802919707E-2</v>
      </c>
      <c r="H42" s="43">
        <v>0.45985401459854014</v>
      </c>
      <c r="I42" s="43">
        <v>0.45985401459854014</v>
      </c>
      <c r="J42" s="44">
        <v>-37.956204379562038</v>
      </c>
    </row>
    <row r="43" spans="2:10" ht="10.5" customHeight="1">
      <c r="B43" s="57"/>
      <c r="C43" s="67"/>
      <c r="D43" s="261" t="s">
        <v>14</v>
      </c>
      <c r="E43" s="6" t="s">
        <v>18</v>
      </c>
      <c r="F43" s="5">
        <v>128</v>
      </c>
      <c r="G43" s="5">
        <v>14</v>
      </c>
      <c r="H43" s="5">
        <v>62</v>
      </c>
      <c r="I43" s="5">
        <v>52</v>
      </c>
      <c r="J43" s="5"/>
    </row>
    <row r="44" spans="2:10" ht="10.5" customHeight="1">
      <c r="B44" s="57"/>
      <c r="C44" s="67"/>
      <c r="D44" s="262"/>
      <c r="E44" s="7" t="s">
        <v>19</v>
      </c>
      <c r="F44" s="8"/>
      <c r="G44" s="9">
        <v>0.109375</v>
      </c>
      <c r="H44" s="9">
        <v>0.484375</v>
      </c>
      <c r="I44" s="9">
        <v>0.40625</v>
      </c>
      <c r="J44" s="10">
        <v>-29.6875</v>
      </c>
    </row>
    <row r="45" spans="2:10" ht="10.5" customHeight="1">
      <c r="B45" s="57"/>
      <c r="C45" s="67"/>
      <c r="D45" s="261" t="s">
        <v>68</v>
      </c>
      <c r="E45" s="6" t="s">
        <v>18</v>
      </c>
      <c r="F45" s="5">
        <v>23</v>
      </c>
      <c r="G45" s="5">
        <v>4</v>
      </c>
      <c r="H45" s="5">
        <v>9</v>
      </c>
      <c r="I45" s="5">
        <v>10</v>
      </c>
      <c r="J45" s="5"/>
    </row>
    <row r="46" spans="2:10" ht="10.5" customHeight="1">
      <c r="B46" s="57"/>
      <c r="C46" s="67"/>
      <c r="D46" s="262"/>
      <c r="E46" s="7" t="s">
        <v>19</v>
      </c>
      <c r="F46" s="8"/>
      <c r="G46" s="9">
        <v>0.17391304347826086</v>
      </c>
      <c r="H46" s="9">
        <v>0.39130434782608697</v>
      </c>
      <c r="I46" s="9">
        <v>0.43478260869565216</v>
      </c>
      <c r="J46" s="10">
        <v>-26.086956521739129</v>
      </c>
    </row>
    <row r="47" spans="2:10" ht="10.5" customHeight="1">
      <c r="B47" s="57"/>
      <c r="C47" s="257" t="s">
        <v>55</v>
      </c>
      <c r="D47" s="261" t="s">
        <v>10</v>
      </c>
      <c r="E47" s="6" t="s">
        <v>18</v>
      </c>
      <c r="F47" s="5">
        <v>27</v>
      </c>
      <c r="G47" s="5">
        <v>4</v>
      </c>
      <c r="H47" s="5">
        <v>15</v>
      </c>
      <c r="I47" s="5">
        <v>8</v>
      </c>
      <c r="J47" s="5"/>
    </row>
    <row r="48" spans="2:10" ht="10.5" customHeight="1">
      <c r="B48" s="57"/>
      <c r="C48" s="257"/>
      <c r="D48" s="262"/>
      <c r="E48" s="7" t="s">
        <v>19</v>
      </c>
      <c r="F48" s="8"/>
      <c r="G48" s="9">
        <v>0.14814814814814814</v>
      </c>
      <c r="H48" s="9">
        <v>0.55555555555555558</v>
      </c>
      <c r="I48" s="9">
        <v>0.29629629629629628</v>
      </c>
      <c r="J48" s="10">
        <v>-14.814814814814813</v>
      </c>
    </row>
    <row r="49" spans="2:10" ht="10.5" customHeight="1">
      <c r="B49" s="57"/>
      <c r="C49" s="257" t="s">
        <v>56</v>
      </c>
      <c r="D49" s="261" t="s">
        <v>69</v>
      </c>
      <c r="E49" s="6" t="s">
        <v>18</v>
      </c>
      <c r="F49" s="5">
        <v>29</v>
      </c>
      <c r="G49" s="5">
        <v>2</v>
      </c>
      <c r="H49" s="5">
        <v>12</v>
      </c>
      <c r="I49" s="5">
        <v>15</v>
      </c>
      <c r="J49" s="5"/>
    </row>
    <row r="50" spans="2:10" ht="10.5" customHeight="1">
      <c r="B50" s="57"/>
      <c r="C50" s="257"/>
      <c r="D50" s="262"/>
      <c r="E50" s="7" t="s">
        <v>19</v>
      </c>
      <c r="F50" s="8"/>
      <c r="G50" s="9">
        <v>6.8965517241379309E-2</v>
      </c>
      <c r="H50" s="9">
        <v>0.41379310344827586</v>
      </c>
      <c r="I50" s="9">
        <v>0.51724137931034486</v>
      </c>
      <c r="J50" s="10">
        <v>-44.827586206896555</v>
      </c>
    </row>
    <row r="51" spans="2:10" ht="10.5" customHeight="1">
      <c r="B51" s="57"/>
      <c r="C51" s="67"/>
      <c r="D51" s="261" t="s">
        <v>12</v>
      </c>
      <c r="E51" s="6" t="s">
        <v>18</v>
      </c>
      <c r="F51" s="5">
        <v>24</v>
      </c>
      <c r="G51" s="5">
        <v>4</v>
      </c>
      <c r="H51" s="5">
        <v>13</v>
      </c>
      <c r="I51" s="5">
        <v>7</v>
      </c>
      <c r="J51" s="5"/>
    </row>
    <row r="52" spans="2:10" ht="10.5" customHeight="1">
      <c r="B52" s="57"/>
      <c r="C52" s="67"/>
      <c r="D52" s="262"/>
      <c r="E52" s="7" t="s">
        <v>19</v>
      </c>
      <c r="F52" s="8"/>
      <c r="G52" s="9">
        <v>0.16666666666666666</v>
      </c>
      <c r="H52" s="9">
        <v>0.54166666666666663</v>
      </c>
      <c r="I52" s="9">
        <v>0.29166666666666669</v>
      </c>
      <c r="J52" s="10">
        <v>-12.500000000000004</v>
      </c>
    </row>
    <row r="53" spans="2:10" ht="10.5" customHeight="1">
      <c r="B53" s="57"/>
      <c r="C53" s="67"/>
      <c r="D53" s="261" t="s">
        <v>11</v>
      </c>
      <c r="E53" s="6" t="s">
        <v>18</v>
      </c>
      <c r="F53" s="5">
        <v>25</v>
      </c>
      <c r="G53" s="5">
        <v>0</v>
      </c>
      <c r="H53" s="5">
        <v>13</v>
      </c>
      <c r="I53" s="5">
        <v>12</v>
      </c>
      <c r="J53" s="5"/>
    </row>
    <row r="54" spans="2:10" ht="10.5" customHeight="1">
      <c r="B54" s="57"/>
      <c r="C54" s="67"/>
      <c r="D54" s="262"/>
      <c r="E54" s="7" t="s">
        <v>19</v>
      </c>
      <c r="F54" s="8"/>
      <c r="G54" s="9">
        <v>0</v>
      </c>
      <c r="H54" s="9">
        <v>0.52</v>
      </c>
      <c r="I54" s="9">
        <v>0.48</v>
      </c>
      <c r="J54" s="10">
        <v>-48</v>
      </c>
    </row>
    <row r="55" spans="2:10" ht="10.5" customHeight="1">
      <c r="B55" s="57"/>
      <c r="C55" s="73"/>
      <c r="D55" s="261" t="s">
        <v>15</v>
      </c>
      <c r="E55" s="6" t="s">
        <v>18</v>
      </c>
      <c r="F55" s="5">
        <v>146</v>
      </c>
      <c r="G55" s="5">
        <v>8</v>
      </c>
      <c r="H55" s="5">
        <v>64</v>
      </c>
      <c r="I55" s="5">
        <v>74</v>
      </c>
      <c r="J55" s="5"/>
    </row>
    <row r="56" spans="2:10" ht="10.5" customHeight="1">
      <c r="B56" s="57"/>
      <c r="C56" s="67"/>
      <c r="D56" s="262"/>
      <c r="E56" s="7" t="s">
        <v>19</v>
      </c>
      <c r="F56" s="8"/>
      <c r="G56" s="9">
        <v>5.4794520547945202E-2</v>
      </c>
      <c r="H56" s="9">
        <v>0.43835616438356162</v>
      </c>
      <c r="I56" s="9">
        <v>0.50684931506849318</v>
      </c>
      <c r="J56" s="10">
        <v>-45.205479452054796</v>
      </c>
    </row>
    <row r="57" spans="2:10" ht="10.5" customHeight="1">
      <c r="B57" s="57"/>
      <c r="C57" s="67"/>
      <c r="D57" s="261" t="s">
        <v>72</v>
      </c>
      <c r="E57" s="6" t="s">
        <v>18</v>
      </c>
      <c r="F57" s="5">
        <v>36</v>
      </c>
      <c r="G57" s="5">
        <v>1</v>
      </c>
      <c r="H57" s="5">
        <v>13</v>
      </c>
      <c r="I57" s="5">
        <v>22</v>
      </c>
      <c r="J57" s="5"/>
    </row>
    <row r="58" spans="2:10" ht="10.5" customHeight="1">
      <c r="B58" s="57"/>
      <c r="C58" s="67"/>
      <c r="D58" s="262"/>
      <c r="E58" s="7" t="s">
        <v>19</v>
      </c>
      <c r="F58" s="8"/>
      <c r="G58" s="9">
        <v>2.7777777777777776E-2</v>
      </c>
      <c r="H58" s="9">
        <v>0.3611111111111111</v>
      </c>
      <c r="I58" s="9">
        <v>0.61111111111111116</v>
      </c>
      <c r="J58" s="10">
        <v>-58.333333333333336</v>
      </c>
    </row>
    <row r="59" spans="2:10" ht="10.5" customHeight="1">
      <c r="B59" s="57"/>
      <c r="C59" s="257" t="s">
        <v>57</v>
      </c>
      <c r="D59" s="261" t="s">
        <v>10</v>
      </c>
      <c r="E59" s="6" t="s">
        <v>18</v>
      </c>
      <c r="F59" s="5">
        <v>40</v>
      </c>
      <c r="G59" s="5">
        <v>2</v>
      </c>
      <c r="H59" s="5">
        <v>21</v>
      </c>
      <c r="I59" s="5">
        <v>17</v>
      </c>
      <c r="J59" s="5"/>
    </row>
    <row r="60" spans="2:10" ht="10.5" customHeight="1">
      <c r="B60" s="57"/>
      <c r="C60" s="257"/>
      <c r="D60" s="262"/>
      <c r="E60" s="7" t="s">
        <v>19</v>
      </c>
      <c r="F60" s="8"/>
      <c r="G60" s="9">
        <v>0.05</v>
      </c>
      <c r="H60" s="9">
        <v>0.52500000000000002</v>
      </c>
      <c r="I60" s="9">
        <v>0.42499999999999999</v>
      </c>
      <c r="J60" s="10">
        <v>-37.5</v>
      </c>
    </row>
    <row r="61" spans="2:10" ht="10.5" customHeight="1">
      <c r="B61" s="57"/>
      <c r="C61" s="257" t="s">
        <v>56</v>
      </c>
      <c r="D61" s="261" t="s">
        <v>12</v>
      </c>
      <c r="E61" s="6" t="s">
        <v>18</v>
      </c>
      <c r="F61" s="5">
        <v>33</v>
      </c>
      <c r="G61" s="5">
        <v>3</v>
      </c>
      <c r="H61" s="5">
        <v>11</v>
      </c>
      <c r="I61" s="5">
        <v>19</v>
      </c>
      <c r="J61" s="5"/>
    </row>
    <row r="62" spans="2:10" ht="10.5" customHeight="1">
      <c r="B62" s="57"/>
      <c r="C62" s="257"/>
      <c r="D62" s="262"/>
      <c r="E62" s="7" t="s">
        <v>19</v>
      </c>
      <c r="F62" s="8"/>
      <c r="G62" s="9">
        <v>9.0909090909090912E-2</v>
      </c>
      <c r="H62" s="9">
        <v>0.33333333333333331</v>
      </c>
      <c r="I62" s="9">
        <v>0.5757575757575758</v>
      </c>
      <c r="J62" s="10">
        <v>-48.484848484848484</v>
      </c>
    </row>
    <row r="63" spans="2:10" ht="10.5" customHeight="1">
      <c r="B63" s="57"/>
      <c r="C63" s="67"/>
      <c r="D63" s="261" t="s">
        <v>11</v>
      </c>
      <c r="E63" s="6" t="s">
        <v>18</v>
      </c>
      <c r="F63" s="5">
        <v>37</v>
      </c>
      <c r="G63" s="5">
        <v>2</v>
      </c>
      <c r="H63" s="5">
        <v>19</v>
      </c>
      <c r="I63" s="5">
        <v>16</v>
      </c>
      <c r="J63" s="5"/>
    </row>
    <row r="64" spans="2:10" ht="10.5" customHeight="1">
      <c r="B64" s="57"/>
      <c r="C64" s="67"/>
      <c r="D64" s="262"/>
      <c r="E64" s="7" t="s">
        <v>19</v>
      </c>
      <c r="F64" s="8"/>
      <c r="G64" s="9">
        <v>5.4054054054054057E-2</v>
      </c>
      <c r="H64" s="9">
        <v>0.51351351351351349</v>
      </c>
      <c r="I64" s="9">
        <v>0.43243243243243246</v>
      </c>
      <c r="J64" s="10">
        <v>-37.837837837837839</v>
      </c>
    </row>
    <row r="65" spans="2:10" ht="10.5" customHeight="1">
      <c r="B65" s="57"/>
      <c r="C65" s="274" t="s">
        <v>25</v>
      </c>
      <c r="D65" s="275"/>
      <c r="E65" s="39" t="s">
        <v>18</v>
      </c>
      <c r="F65" s="40">
        <v>46</v>
      </c>
      <c r="G65" s="40">
        <v>2</v>
      </c>
      <c r="H65" s="40">
        <v>19</v>
      </c>
      <c r="I65" s="40">
        <v>25</v>
      </c>
      <c r="J65" s="40"/>
    </row>
    <row r="66" spans="2:10" ht="10.5" customHeight="1">
      <c r="B66" s="57"/>
      <c r="C66" s="284"/>
      <c r="D66" s="285"/>
      <c r="E66" s="41" t="s">
        <v>19</v>
      </c>
      <c r="F66" s="42"/>
      <c r="G66" s="43">
        <v>4.3478260869565216E-2</v>
      </c>
      <c r="H66" s="43">
        <v>0.41304347826086957</v>
      </c>
      <c r="I66" s="43">
        <v>0.54347826086956519</v>
      </c>
      <c r="J66" s="44">
        <v>-50</v>
      </c>
    </row>
    <row r="67" spans="2:10" ht="10.5" customHeight="1">
      <c r="B67" s="57"/>
      <c r="C67" s="274" t="s">
        <v>26</v>
      </c>
      <c r="D67" s="275"/>
      <c r="E67" s="39" t="s">
        <v>18</v>
      </c>
      <c r="F67" s="40">
        <v>53</v>
      </c>
      <c r="G67" s="40">
        <v>4</v>
      </c>
      <c r="H67" s="40">
        <v>31</v>
      </c>
      <c r="I67" s="40">
        <v>18</v>
      </c>
      <c r="J67" s="40"/>
    </row>
    <row r="68" spans="2:10" ht="10.5" customHeight="1">
      <c r="B68" s="57"/>
      <c r="C68" s="284"/>
      <c r="D68" s="285"/>
      <c r="E68" s="41" t="s">
        <v>19</v>
      </c>
      <c r="F68" s="42"/>
      <c r="G68" s="43">
        <v>7.5471698113207544E-2</v>
      </c>
      <c r="H68" s="43">
        <v>0.58490566037735847</v>
      </c>
      <c r="I68" s="43">
        <v>0.33962264150943394</v>
      </c>
      <c r="J68" s="44">
        <v>-26.415094339622641</v>
      </c>
    </row>
    <row r="69" spans="2:10" ht="10.5" customHeight="1">
      <c r="B69" s="57"/>
      <c r="C69" s="274" t="s">
        <v>63</v>
      </c>
      <c r="D69" s="275"/>
      <c r="E69" s="39" t="s">
        <v>18</v>
      </c>
      <c r="F69" s="40">
        <v>54</v>
      </c>
      <c r="G69" s="40">
        <v>4</v>
      </c>
      <c r="H69" s="40">
        <v>37</v>
      </c>
      <c r="I69" s="40">
        <v>13</v>
      </c>
      <c r="J69" s="40"/>
    </row>
    <row r="70" spans="2:10" ht="10.5" customHeight="1">
      <c r="B70" s="57"/>
      <c r="C70" s="284"/>
      <c r="D70" s="285"/>
      <c r="E70" s="41" t="s">
        <v>19</v>
      </c>
      <c r="F70" s="42"/>
      <c r="G70" s="43">
        <v>7.407407407407407E-2</v>
      </c>
      <c r="H70" s="43">
        <v>0.68518518518518523</v>
      </c>
      <c r="I70" s="43">
        <v>0.24074074074074073</v>
      </c>
      <c r="J70" s="44">
        <v>-16.666666666666664</v>
      </c>
    </row>
    <row r="71" spans="2:10" ht="10.5" customHeight="1">
      <c r="B71" s="57"/>
      <c r="C71" s="274" t="s">
        <v>45</v>
      </c>
      <c r="D71" s="275"/>
      <c r="E71" s="39" t="s">
        <v>18</v>
      </c>
      <c r="F71" s="40">
        <v>42</v>
      </c>
      <c r="G71" s="40">
        <v>1</v>
      </c>
      <c r="H71" s="40">
        <v>23</v>
      </c>
      <c r="I71" s="40">
        <v>18</v>
      </c>
      <c r="J71" s="40"/>
    </row>
    <row r="72" spans="2:10" ht="10.5" customHeight="1">
      <c r="B72" s="57"/>
      <c r="C72" s="284"/>
      <c r="D72" s="285"/>
      <c r="E72" s="41" t="s">
        <v>19</v>
      </c>
      <c r="F72" s="42"/>
      <c r="G72" s="43">
        <v>2.3809523809523808E-2</v>
      </c>
      <c r="H72" s="43">
        <v>0.54761904761904767</v>
      </c>
      <c r="I72" s="43">
        <v>0.42857142857142855</v>
      </c>
      <c r="J72" s="44">
        <v>-40.476190476190474</v>
      </c>
    </row>
    <row r="73" spans="2:10" ht="10.5" customHeight="1">
      <c r="B73" s="57"/>
      <c r="C73" s="274" t="s">
        <v>27</v>
      </c>
      <c r="D73" s="275"/>
      <c r="E73" s="39" t="s">
        <v>18</v>
      </c>
      <c r="F73" s="40">
        <v>167</v>
      </c>
      <c r="G73" s="40">
        <v>20</v>
      </c>
      <c r="H73" s="40">
        <v>82</v>
      </c>
      <c r="I73" s="40">
        <v>65</v>
      </c>
      <c r="J73" s="40"/>
    </row>
    <row r="74" spans="2:10" ht="10.5" customHeight="1">
      <c r="B74" s="57"/>
      <c r="C74" s="276"/>
      <c r="D74" s="277"/>
      <c r="E74" s="41" t="s">
        <v>19</v>
      </c>
      <c r="F74" s="42"/>
      <c r="G74" s="43">
        <v>0.11976047904191617</v>
      </c>
      <c r="H74" s="43">
        <v>0.49101796407185627</v>
      </c>
      <c r="I74" s="43">
        <v>0.38922155688622756</v>
      </c>
      <c r="J74" s="44">
        <v>-26.946107784431138</v>
      </c>
    </row>
    <row r="75" spans="2:10" ht="10.5" customHeight="1">
      <c r="B75" s="57"/>
      <c r="C75" s="69"/>
      <c r="D75" s="261" t="s">
        <v>13</v>
      </c>
      <c r="E75" s="6" t="s">
        <v>18</v>
      </c>
      <c r="F75" s="5">
        <v>48</v>
      </c>
      <c r="G75" s="5">
        <v>2</v>
      </c>
      <c r="H75" s="5">
        <v>25</v>
      </c>
      <c r="I75" s="5">
        <v>21</v>
      </c>
      <c r="J75" s="5"/>
    </row>
    <row r="76" spans="2:10" ht="10.5" customHeight="1">
      <c r="B76" s="57"/>
      <c r="C76" s="69"/>
      <c r="D76" s="262"/>
      <c r="E76" s="7" t="s">
        <v>19</v>
      </c>
      <c r="F76" s="8"/>
      <c r="G76" s="9">
        <v>4.1666666666666664E-2</v>
      </c>
      <c r="H76" s="9">
        <v>0.52083333333333337</v>
      </c>
      <c r="I76" s="9">
        <v>0.4375</v>
      </c>
      <c r="J76" s="10">
        <v>-39.583333333333329</v>
      </c>
    </row>
    <row r="77" spans="2:10" ht="10.5" customHeight="1">
      <c r="B77" s="57"/>
      <c r="C77" s="69"/>
      <c r="D77" s="261" t="s">
        <v>64</v>
      </c>
      <c r="E77" s="6" t="s">
        <v>18</v>
      </c>
      <c r="F77" s="5">
        <v>42</v>
      </c>
      <c r="G77" s="5">
        <v>10</v>
      </c>
      <c r="H77" s="5">
        <v>17</v>
      </c>
      <c r="I77" s="5">
        <v>15</v>
      </c>
      <c r="J77" s="5"/>
    </row>
    <row r="78" spans="2:10" ht="10.5" customHeight="1">
      <c r="B78" s="57"/>
      <c r="C78" s="69"/>
      <c r="D78" s="262"/>
      <c r="E78" s="7" t="s">
        <v>19</v>
      </c>
      <c r="F78" s="8"/>
      <c r="G78" s="9">
        <v>0.23809523809523808</v>
      </c>
      <c r="H78" s="9">
        <v>0.40476190476190477</v>
      </c>
      <c r="I78" s="9">
        <v>0.35714285714285715</v>
      </c>
      <c r="J78" s="10">
        <v>-11.904761904761907</v>
      </c>
    </row>
    <row r="79" spans="2:10" ht="10.5" customHeight="1">
      <c r="B79" s="57"/>
      <c r="C79" s="69"/>
      <c r="D79" s="261" t="s">
        <v>67</v>
      </c>
      <c r="E79" s="6" t="s">
        <v>18</v>
      </c>
      <c r="F79" s="5">
        <v>41</v>
      </c>
      <c r="G79" s="5">
        <v>5</v>
      </c>
      <c r="H79" s="5">
        <v>18</v>
      </c>
      <c r="I79" s="5">
        <v>18</v>
      </c>
      <c r="J79" s="5"/>
    </row>
    <row r="80" spans="2:10" ht="10.5" customHeight="1">
      <c r="B80" s="57"/>
      <c r="C80" s="69"/>
      <c r="D80" s="262"/>
      <c r="E80" s="7" t="s">
        <v>19</v>
      </c>
      <c r="F80" s="8"/>
      <c r="G80" s="9">
        <v>0.12195121951219512</v>
      </c>
      <c r="H80" s="9">
        <v>0.43902439024390244</v>
      </c>
      <c r="I80" s="9">
        <v>0.43902439024390244</v>
      </c>
      <c r="J80" s="10">
        <v>-31.707317073170731</v>
      </c>
    </row>
    <row r="81" spans="1:10" ht="10.5" customHeight="1">
      <c r="B81" s="57"/>
      <c r="C81" s="69"/>
      <c r="D81" s="261" t="s">
        <v>43</v>
      </c>
      <c r="E81" s="6" t="s">
        <v>18</v>
      </c>
      <c r="F81" s="5">
        <v>36</v>
      </c>
      <c r="G81" s="5">
        <v>3</v>
      </c>
      <c r="H81" s="5">
        <v>22</v>
      </c>
      <c r="I81" s="5">
        <v>11</v>
      </c>
      <c r="J81" s="5"/>
    </row>
    <row r="82" spans="1:10" ht="10.5" customHeight="1">
      <c r="B82" s="62"/>
      <c r="C82" s="68"/>
      <c r="D82" s="262"/>
      <c r="E82" s="7" t="s">
        <v>19</v>
      </c>
      <c r="F82" s="8"/>
      <c r="G82" s="9">
        <v>8.3333333333333329E-2</v>
      </c>
      <c r="H82" s="9">
        <v>0.61111111111111116</v>
      </c>
      <c r="I82" s="9">
        <v>0.30555555555555558</v>
      </c>
      <c r="J82" s="10">
        <v>-22.222222222222225</v>
      </c>
    </row>
    <row r="83" spans="1:10" ht="10.5" customHeight="1">
      <c r="A83" s="70"/>
      <c r="B83" s="70"/>
      <c r="C83" s="74"/>
      <c r="D83" s="74"/>
      <c r="E83" s="74"/>
      <c r="F83" s="74"/>
      <c r="G83" s="74"/>
      <c r="H83" s="74"/>
      <c r="I83" s="74"/>
      <c r="J83" s="87"/>
    </row>
    <row r="84" spans="1:10" ht="10.5" customHeight="1">
      <c r="B84" s="98"/>
      <c r="C84" s="75"/>
      <c r="D84" s="75"/>
      <c r="E84" s="75"/>
      <c r="F84" s="75"/>
      <c r="G84" s="75"/>
      <c r="H84" s="75"/>
      <c r="I84" s="75"/>
      <c r="J84" s="88"/>
    </row>
  </sheetData>
  <autoFilter ref="A2:J83">
    <filterColumn colId="1" showButton="0"/>
    <filterColumn colId="2" showButton="0"/>
  </autoFilter>
  <mergeCells count="45"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B2:D2"/>
    <mergeCell ref="C23:D24"/>
    <mergeCell ref="C25:D26"/>
    <mergeCell ref="C27:D28"/>
    <mergeCell ref="C29:D30"/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83"/>
  <sheetViews>
    <sheetView view="pageBreakPreview" zoomScaleNormal="100" zoomScaleSheetLayoutView="100" workbookViewId="0">
      <selection activeCell="J1" sqref="J1"/>
    </sheetView>
  </sheetViews>
  <sheetFormatPr defaultRowHeight="12"/>
  <cols>
    <col min="1" max="1" width="9" style="2"/>
    <col min="2" max="2" width="2.125" style="2" customWidth="1"/>
    <col min="3" max="3" width="2.125" style="72" customWidth="1"/>
    <col min="4" max="4" width="22.625" style="72" bestFit="1" customWidth="1"/>
    <col min="5" max="5" width="6.125" style="2" customWidth="1"/>
    <col min="6" max="6" width="9" style="2"/>
    <col min="7" max="8" width="10.125" style="2" customWidth="1"/>
    <col min="9" max="16384" width="9" style="2"/>
  </cols>
  <sheetData>
    <row r="1" spans="1:9" ht="17.25">
      <c r="A1" s="103"/>
      <c r="B1" s="17" t="s">
        <v>144</v>
      </c>
    </row>
    <row r="2" spans="1:9" ht="21" customHeight="1">
      <c r="B2" s="308"/>
      <c r="C2" s="253"/>
      <c r="D2" s="309"/>
      <c r="E2" s="3"/>
      <c r="F2" s="48" t="s">
        <v>46</v>
      </c>
      <c r="G2" s="48" t="s">
        <v>81</v>
      </c>
      <c r="H2" s="20" t="s">
        <v>135</v>
      </c>
      <c r="I2" s="11"/>
    </row>
    <row r="3" spans="1:9" ht="10.5" customHeight="1">
      <c r="B3" s="278" t="s">
        <v>20</v>
      </c>
      <c r="C3" s="279"/>
      <c r="D3" s="280"/>
      <c r="E3" s="27" t="s">
        <v>18</v>
      </c>
      <c r="F3" s="28">
        <v>1497</v>
      </c>
      <c r="G3" s="28">
        <v>287</v>
      </c>
      <c r="H3" s="28">
        <v>1210</v>
      </c>
      <c r="I3" s="12"/>
    </row>
    <row r="4" spans="1:9" ht="10.5" customHeight="1">
      <c r="B4" s="281"/>
      <c r="C4" s="282"/>
      <c r="D4" s="283"/>
      <c r="E4" s="29" t="s">
        <v>19</v>
      </c>
      <c r="F4" s="30"/>
      <c r="G4" s="31">
        <v>0.19171676686706746</v>
      </c>
      <c r="H4" s="31">
        <v>0.80828323313293249</v>
      </c>
      <c r="I4" s="13"/>
    </row>
    <row r="5" spans="1:9" ht="10.5" customHeight="1">
      <c r="B5" s="263" t="s">
        <v>21</v>
      </c>
      <c r="C5" s="264"/>
      <c r="D5" s="265"/>
      <c r="E5" s="33" t="s">
        <v>18</v>
      </c>
      <c r="F5" s="34">
        <v>661</v>
      </c>
      <c r="G5" s="34">
        <v>140</v>
      </c>
      <c r="H5" s="34">
        <v>521</v>
      </c>
      <c r="I5" s="12"/>
    </row>
    <row r="6" spans="1:9" ht="10.5" customHeight="1">
      <c r="B6" s="266"/>
      <c r="C6" s="267"/>
      <c r="D6" s="268"/>
      <c r="E6" s="35" t="s">
        <v>19</v>
      </c>
      <c r="F6" s="36"/>
      <c r="G6" s="37">
        <v>0.2118003025718608</v>
      </c>
      <c r="H6" s="37">
        <v>0.78819969742813922</v>
      </c>
      <c r="I6" s="13"/>
    </row>
    <row r="7" spans="1:9" ht="10.5" customHeight="1">
      <c r="B7" s="25"/>
      <c r="C7" s="269" t="s">
        <v>90</v>
      </c>
      <c r="D7" s="270"/>
      <c r="E7" s="6" t="s">
        <v>18</v>
      </c>
      <c r="F7" s="5">
        <v>58</v>
      </c>
      <c r="G7" s="5">
        <v>21</v>
      </c>
      <c r="H7" s="5">
        <v>37</v>
      </c>
      <c r="I7" s="14"/>
    </row>
    <row r="8" spans="1:9" ht="10.5" customHeight="1">
      <c r="B8" s="25"/>
      <c r="C8" s="271"/>
      <c r="D8" s="272"/>
      <c r="E8" s="7" t="s">
        <v>19</v>
      </c>
      <c r="F8" s="8"/>
      <c r="G8" s="9">
        <v>0.36206896551724138</v>
      </c>
      <c r="H8" s="9">
        <v>0.63793103448275867</v>
      </c>
      <c r="I8" s="15"/>
    </row>
    <row r="9" spans="1:9" ht="10.5" customHeight="1">
      <c r="B9" s="25"/>
      <c r="C9" s="269" t="s">
        <v>66</v>
      </c>
      <c r="D9" s="270"/>
      <c r="E9" s="6" t="s">
        <v>18</v>
      </c>
      <c r="F9" s="5">
        <v>41</v>
      </c>
      <c r="G9" s="5">
        <v>3</v>
      </c>
      <c r="H9" s="5">
        <v>38</v>
      </c>
      <c r="I9" s="14"/>
    </row>
    <row r="10" spans="1:9" ht="10.5" customHeight="1">
      <c r="B10" s="25"/>
      <c r="C10" s="271"/>
      <c r="D10" s="272"/>
      <c r="E10" s="7" t="s">
        <v>19</v>
      </c>
      <c r="F10" s="8"/>
      <c r="G10" s="9">
        <v>7.3170731707317069E-2</v>
      </c>
      <c r="H10" s="9">
        <v>0.92682926829268297</v>
      </c>
      <c r="I10" s="15"/>
    </row>
    <row r="11" spans="1:9" ht="10.5" customHeight="1">
      <c r="B11" s="25"/>
      <c r="C11" s="269" t="s">
        <v>2</v>
      </c>
      <c r="D11" s="270"/>
      <c r="E11" s="6" t="s">
        <v>18</v>
      </c>
      <c r="F11" s="5">
        <v>38</v>
      </c>
      <c r="G11" s="5">
        <v>5</v>
      </c>
      <c r="H11" s="5">
        <v>33</v>
      </c>
      <c r="I11" s="14"/>
    </row>
    <row r="12" spans="1:9" ht="10.5" customHeight="1">
      <c r="B12" s="25"/>
      <c r="C12" s="271"/>
      <c r="D12" s="272"/>
      <c r="E12" s="7" t="s">
        <v>19</v>
      </c>
      <c r="F12" s="8"/>
      <c r="G12" s="9">
        <v>0.13157894736842105</v>
      </c>
      <c r="H12" s="9">
        <v>0.86842105263157898</v>
      </c>
      <c r="I12" s="15"/>
    </row>
    <row r="13" spans="1:9" ht="10.5" customHeight="1">
      <c r="B13" s="25"/>
      <c r="C13" s="269" t="s">
        <v>3</v>
      </c>
      <c r="D13" s="270"/>
      <c r="E13" s="6" t="s">
        <v>18</v>
      </c>
      <c r="F13" s="5">
        <v>55</v>
      </c>
      <c r="G13" s="5">
        <v>5</v>
      </c>
      <c r="H13" s="5">
        <v>50</v>
      </c>
      <c r="I13" s="14"/>
    </row>
    <row r="14" spans="1:9" ht="10.5" customHeight="1">
      <c r="B14" s="25"/>
      <c r="C14" s="271"/>
      <c r="D14" s="272"/>
      <c r="E14" s="7" t="s">
        <v>19</v>
      </c>
      <c r="F14" s="8"/>
      <c r="G14" s="9">
        <v>9.0909090909090912E-2</v>
      </c>
      <c r="H14" s="9">
        <v>0.90909090909090906</v>
      </c>
      <c r="I14" s="15"/>
    </row>
    <row r="15" spans="1:9" ht="10.5" customHeight="1">
      <c r="B15" s="25"/>
      <c r="C15" s="269" t="s">
        <v>58</v>
      </c>
      <c r="D15" s="270"/>
      <c r="E15" s="6" t="s">
        <v>18</v>
      </c>
      <c r="F15" s="5">
        <v>53</v>
      </c>
      <c r="G15" s="5">
        <v>12</v>
      </c>
      <c r="H15" s="5">
        <v>41</v>
      </c>
      <c r="I15" s="14"/>
    </row>
    <row r="16" spans="1:9" ht="10.5" customHeight="1">
      <c r="B16" s="25"/>
      <c r="C16" s="271"/>
      <c r="D16" s="272"/>
      <c r="E16" s="7" t="s">
        <v>19</v>
      </c>
      <c r="F16" s="8"/>
      <c r="G16" s="9">
        <v>0.22641509433962265</v>
      </c>
      <c r="H16" s="9">
        <v>0.77358490566037741</v>
      </c>
      <c r="I16" s="15"/>
    </row>
    <row r="17" spans="2:9" ht="10.5" customHeight="1">
      <c r="B17" s="25"/>
      <c r="C17" s="269" t="s">
        <v>87</v>
      </c>
      <c r="D17" s="270"/>
      <c r="E17" s="6" t="s">
        <v>18</v>
      </c>
      <c r="F17" s="5">
        <v>55</v>
      </c>
      <c r="G17" s="5">
        <v>15</v>
      </c>
      <c r="H17" s="5">
        <v>40</v>
      </c>
      <c r="I17" s="14"/>
    </row>
    <row r="18" spans="2:9" ht="10.5" customHeight="1">
      <c r="B18" s="25"/>
      <c r="C18" s="271"/>
      <c r="D18" s="272"/>
      <c r="E18" s="7" t="s">
        <v>19</v>
      </c>
      <c r="F18" s="8"/>
      <c r="G18" s="9">
        <v>0.27272727272727271</v>
      </c>
      <c r="H18" s="9">
        <v>0.72727272727272729</v>
      </c>
      <c r="I18" s="15"/>
    </row>
    <row r="19" spans="2:9" ht="10.5" customHeight="1">
      <c r="B19" s="25"/>
      <c r="C19" s="269" t="s">
        <v>4</v>
      </c>
      <c r="D19" s="270"/>
      <c r="E19" s="6" t="s">
        <v>18</v>
      </c>
      <c r="F19" s="5">
        <v>48</v>
      </c>
      <c r="G19" s="5">
        <v>11</v>
      </c>
      <c r="H19" s="5">
        <v>37</v>
      </c>
      <c r="I19" s="14"/>
    </row>
    <row r="20" spans="2:9" ht="10.5" customHeight="1">
      <c r="B20" s="25"/>
      <c r="C20" s="271"/>
      <c r="D20" s="272"/>
      <c r="E20" s="7" t="s">
        <v>19</v>
      </c>
      <c r="F20" s="8"/>
      <c r="G20" s="9">
        <v>0.22916666666666666</v>
      </c>
      <c r="H20" s="9">
        <v>0.77083333333333337</v>
      </c>
      <c r="I20" s="15"/>
    </row>
    <row r="21" spans="2:9" ht="10.5" customHeight="1">
      <c r="B21" s="25"/>
      <c r="C21" s="269" t="s">
        <v>44</v>
      </c>
      <c r="D21" s="270"/>
      <c r="E21" s="6" t="s">
        <v>18</v>
      </c>
      <c r="F21" s="5">
        <v>59</v>
      </c>
      <c r="G21" s="5">
        <v>17</v>
      </c>
      <c r="H21" s="5">
        <v>42</v>
      </c>
      <c r="I21" s="15"/>
    </row>
    <row r="22" spans="2:9" ht="10.5" customHeight="1">
      <c r="B22" s="25"/>
      <c r="C22" s="271"/>
      <c r="D22" s="272"/>
      <c r="E22" s="7" t="s">
        <v>19</v>
      </c>
      <c r="F22" s="8"/>
      <c r="G22" s="9">
        <v>0.28813559322033899</v>
      </c>
      <c r="H22" s="9">
        <v>0.71186440677966101</v>
      </c>
      <c r="I22" s="15"/>
    </row>
    <row r="23" spans="2:9" ht="10.5" customHeight="1">
      <c r="B23" s="25"/>
      <c r="C23" s="269" t="s">
        <v>5</v>
      </c>
      <c r="D23" s="270"/>
      <c r="E23" s="6" t="s">
        <v>18</v>
      </c>
      <c r="F23" s="5">
        <v>66</v>
      </c>
      <c r="G23" s="5">
        <v>14</v>
      </c>
      <c r="H23" s="5">
        <v>52</v>
      </c>
      <c r="I23" s="14"/>
    </row>
    <row r="24" spans="2:9" ht="10.5" customHeight="1">
      <c r="B24" s="25"/>
      <c r="C24" s="271"/>
      <c r="D24" s="272"/>
      <c r="E24" s="7" t="s">
        <v>19</v>
      </c>
      <c r="F24" s="8"/>
      <c r="G24" s="9">
        <v>0.21212121212121213</v>
      </c>
      <c r="H24" s="9">
        <v>0.78787878787878785</v>
      </c>
      <c r="I24" s="15"/>
    </row>
    <row r="25" spans="2:9" ht="10.5" customHeight="1">
      <c r="B25" s="25"/>
      <c r="C25" s="269" t="s">
        <v>7</v>
      </c>
      <c r="D25" s="270"/>
      <c r="E25" s="6" t="s">
        <v>18</v>
      </c>
      <c r="F25" s="5">
        <v>65</v>
      </c>
      <c r="G25" s="5">
        <v>5</v>
      </c>
      <c r="H25" s="5">
        <v>60</v>
      </c>
      <c r="I25" s="14"/>
    </row>
    <row r="26" spans="2:9" ht="10.5" customHeight="1">
      <c r="B26" s="25"/>
      <c r="C26" s="271"/>
      <c r="D26" s="272"/>
      <c r="E26" s="7" t="s">
        <v>19</v>
      </c>
      <c r="F26" s="8"/>
      <c r="G26" s="9">
        <v>7.6923076923076927E-2</v>
      </c>
      <c r="H26" s="9">
        <v>0.92307692307692313</v>
      </c>
      <c r="I26" s="15"/>
    </row>
    <row r="27" spans="2:9" ht="10.5" customHeight="1">
      <c r="B27" s="25"/>
      <c r="C27" s="269" t="s">
        <v>8</v>
      </c>
      <c r="D27" s="270"/>
      <c r="E27" s="6" t="s">
        <v>18</v>
      </c>
      <c r="F27" s="5">
        <v>56</v>
      </c>
      <c r="G27" s="5">
        <v>20</v>
      </c>
      <c r="H27" s="5">
        <v>36</v>
      </c>
      <c r="I27" s="14"/>
    </row>
    <row r="28" spans="2:9" ht="10.5" customHeight="1">
      <c r="B28" s="25"/>
      <c r="C28" s="271"/>
      <c r="D28" s="272"/>
      <c r="E28" s="7" t="s">
        <v>19</v>
      </c>
      <c r="F28" s="8"/>
      <c r="G28" s="9">
        <v>0.35714285714285715</v>
      </c>
      <c r="H28" s="9">
        <v>0.6428571428571429</v>
      </c>
      <c r="I28" s="15"/>
    </row>
    <row r="29" spans="2:9" ht="10.5" customHeight="1">
      <c r="B29" s="25"/>
      <c r="C29" s="269" t="s">
        <v>6</v>
      </c>
      <c r="D29" s="270"/>
      <c r="E29" s="6" t="s">
        <v>18</v>
      </c>
      <c r="F29" s="5">
        <v>67</v>
      </c>
      <c r="G29" s="5">
        <v>12</v>
      </c>
      <c r="H29" s="5">
        <v>55</v>
      </c>
      <c r="I29" s="14"/>
    </row>
    <row r="30" spans="2:9" ht="10.5" customHeight="1">
      <c r="B30" s="25"/>
      <c r="C30" s="271"/>
      <c r="D30" s="272"/>
      <c r="E30" s="7" t="s">
        <v>19</v>
      </c>
      <c r="F30" s="8"/>
      <c r="G30" s="9">
        <v>0.17910447761194029</v>
      </c>
      <c r="H30" s="9">
        <v>0.82089552238805974</v>
      </c>
      <c r="I30" s="15"/>
    </row>
    <row r="31" spans="2:9" ht="10.5" customHeight="1">
      <c r="B31" s="263" t="s">
        <v>22</v>
      </c>
      <c r="C31" s="264"/>
      <c r="D31" s="265"/>
      <c r="E31" s="33" t="s">
        <v>18</v>
      </c>
      <c r="F31" s="34">
        <v>836</v>
      </c>
      <c r="G31" s="34">
        <v>147</v>
      </c>
      <c r="H31" s="34">
        <v>689</v>
      </c>
      <c r="I31" s="12"/>
    </row>
    <row r="32" spans="2:9" ht="10.5" customHeight="1">
      <c r="B32" s="266"/>
      <c r="C32" s="267"/>
      <c r="D32" s="268"/>
      <c r="E32" s="35" t="s">
        <v>19</v>
      </c>
      <c r="F32" s="36"/>
      <c r="G32" s="37">
        <v>0.17583732057416268</v>
      </c>
      <c r="H32" s="37">
        <v>0.82416267942583732</v>
      </c>
      <c r="I32" s="13"/>
    </row>
    <row r="33" spans="2:9" ht="10.5" customHeight="1">
      <c r="B33" s="25"/>
      <c r="C33" s="274" t="s">
        <v>23</v>
      </c>
      <c r="D33" s="275"/>
      <c r="E33" s="39" t="s">
        <v>18</v>
      </c>
      <c r="F33" s="40">
        <v>176</v>
      </c>
      <c r="G33" s="40">
        <v>27</v>
      </c>
      <c r="H33" s="40">
        <v>149</v>
      </c>
      <c r="I33" s="12"/>
    </row>
    <row r="34" spans="2:9" ht="10.5" customHeight="1">
      <c r="B34" s="25"/>
      <c r="C34" s="276"/>
      <c r="D34" s="277"/>
      <c r="E34" s="41" t="s">
        <v>19</v>
      </c>
      <c r="F34" s="42"/>
      <c r="G34" s="43">
        <v>0.15340909090909091</v>
      </c>
      <c r="H34" s="43">
        <v>0.84659090909090906</v>
      </c>
      <c r="I34" s="13"/>
    </row>
    <row r="35" spans="2:9" ht="10.5" customHeight="1">
      <c r="B35" s="25"/>
      <c r="C35" s="67"/>
      <c r="D35" s="261" t="s">
        <v>9</v>
      </c>
      <c r="E35" s="6" t="s">
        <v>18</v>
      </c>
      <c r="F35" s="5">
        <v>59</v>
      </c>
      <c r="G35" s="5">
        <v>12</v>
      </c>
      <c r="H35" s="5">
        <v>47</v>
      </c>
      <c r="I35" s="14"/>
    </row>
    <row r="36" spans="2:9" ht="10.5" customHeight="1">
      <c r="B36" s="25"/>
      <c r="C36" s="67"/>
      <c r="D36" s="262"/>
      <c r="E36" s="7" t="s">
        <v>19</v>
      </c>
      <c r="F36" s="8"/>
      <c r="G36" s="9">
        <v>0.20338983050847459</v>
      </c>
      <c r="H36" s="9">
        <v>0.79661016949152541</v>
      </c>
      <c r="I36" s="15"/>
    </row>
    <row r="37" spans="2:9" ht="10.5" customHeight="1">
      <c r="B37" s="25"/>
      <c r="C37" s="67"/>
      <c r="D37" s="261" t="s">
        <v>0</v>
      </c>
      <c r="E37" s="6" t="s">
        <v>18</v>
      </c>
      <c r="F37" s="5">
        <v>55</v>
      </c>
      <c r="G37" s="5">
        <v>6</v>
      </c>
      <c r="H37" s="5">
        <v>49</v>
      </c>
      <c r="I37" s="14"/>
    </row>
    <row r="38" spans="2:9" ht="10.5" customHeight="1">
      <c r="B38" s="25"/>
      <c r="C38" s="67"/>
      <c r="D38" s="262"/>
      <c r="E38" s="7" t="s">
        <v>19</v>
      </c>
      <c r="F38" s="8"/>
      <c r="G38" s="9">
        <v>0.10909090909090909</v>
      </c>
      <c r="H38" s="9">
        <v>0.89090909090909087</v>
      </c>
      <c r="I38" s="15"/>
    </row>
    <row r="39" spans="2:9" ht="10.5" customHeight="1">
      <c r="B39" s="25"/>
      <c r="C39" s="67"/>
      <c r="D39" s="261" t="s">
        <v>1</v>
      </c>
      <c r="E39" s="6" t="s">
        <v>18</v>
      </c>
      <c r="F39" s="5">
        <v>62</v>
      </c>
      <c r="G39" s="5">
        <v>9</v>
      </c>
      <c r="H39" s="5">
        <v>53</v>
      </c>
      <c r="I39" s="14"/>
    </row>
    <row r="40" spans="2:9" ht="10.5" customHeight="1">
      <c r="B40" s="25"/>
      <c r="C40" s="68"/>
      <c r="D40" s="262"/>
      <c r="E40" s="7" t="s">
        <v>19</v>
      </c>
      <c r="F40" s="8"/>
      <c r="G40" s="9">
        <v>0.14516129032258066</v>
      </c>
      <c r="H40" s="9">
        <v>0.85483870967741937</v>
      </c>
      <c r="I40" s="15"/>
    </row>
    <row r="41" spans="2:9" ht="10.5" customHeight="1">
      <c r="B41" s="25"/>
      <c r="C41" s="274" t="s">
        <v>24</v>
      </c>
      <c r="D41" s="275"/>
      <c r="E41" s="39" t="s">
        <v>18</v>
      </c>
      <c r="F41" s="40">
        <v>282</v>
      </c>
      <c r="G41" s="40">
        <v>46</v>
      </c>
      <c r="H41" s="40">
        <v>236</v>
      </c>
      <c r="I41" s="12"/>
    </row>
    <row r="42" spans="2:9" ht="10.5" customHeight="1">
      <c r="B42" s="25"/>
      <c r="C42" s="276"/>
      <c r="D42" s="277"/>
      <c r="E42" s="41" t="s">
        <v>19</v>
      </c>
      <c r="F42" s="42"/>
      <c r="G42" s="43">
        <v>0.16312056737588654</v>
      </c>
      <c r="H42" s="43">
        <v>0.83687943262411346</v>
      </c>
      <c r="I42" s="13"/>
    </row>
    <row r="43" spans="2:9" ht="10.5" customHeight="1">
      <c r="B43" s="25"/>
      <c r="C43" s="67"/>
      <c r="D43" s="261" t="s">
        <v>14</v>
      </c>
      <c r="E43" s="6" t="s">
        <v>18</v>
      </c>
      <c r="F43" s="5">
        <v>131</v>
      </c>
      <c r="G43" s="5">
        <v>25</v>
      </c>
      <c r="H43" s="5">
        <v>106</v>
      </c>
      <c r="I43" s="14"/>
    </row>
    <row r="44" spans="2:9" ht="10.5" customHeight="1">
      <c r="B44" s="25"/>
      <c r="C44" s="67"/>
      <c r="D44" s="262"/>
      <c r="E44" s="7" t="s">
        <v>19</v>
      </c>
      <c r="F44" s="8"/>
      <c r="G44" s="9">
        <v>0.19083969465648856</v>
      </c>
      <c r="H44" s="9">
        <v>0.80916030534351147</v>
      </c>
      <c r="I44" s="15"/>
    </row>
    <row r="45" spans="2:9" ht="10.5" customHeight="1">
      <c r="B45" s="25"/>
      <c r="C45" s="67"/>
      <c r="D45" s="261" t="s">
        <v>68</v>
      </c>
      <c r="E45" s="6" t="s">
        <v>18</v>
      </c>
      <c r="F45" s="5">
        <v>24</v>
      </c>
      <c r="G45" s="5">
        <v>7</v>
      </c>
      <c r="H45" s="5">
        <v>17</v>
      </c>
      <c r="I45" s="14"/>
    </row>
    <row r="46" spans="2:9" ht="10.5" customHeight="1">
      <c r="B46" s="25"/>
      <c r="C46" s="67"/>
      <c r="D46" s="262"/>
      <c r="E46" s="7" t="s">
        <v>19</v>
      </c>
      <c r="F46" s="8"/>
      <c r="G46" s="9">
        <v>0.29166666666666669</v>
      </c>
      <c r="H46" s="9">
        <v>0.70833333333333337</v>
      </c>
      <c r="I46" s="15"/>
    </row>
    <row r="47" spans="2:9" ht="10.5" customHeight="1">
      <c r="B47" s="25"/>
      <c r="C47" s="257" t="s">
        <v>55</v>
      </c>
      <c r="D47" s="261" t="s">
        <v>10</v>
      </c>
      <c r="E47" s="6" t="s">
        <v>18</v>
      </c>
      <c r="F47" s="5">
        <v>28</v>
      </c>
      <c r="G47" s="5">
        <v>4</v>
      </c>
      <c r="H47" s="5">
        <v>24</v>
      </c>
      <c r="I47" s="14"/>
    </row>
    <row r="48" spans="2:9" ht="10.5" customHeight="1">
      <c r="B48" s="25"/>
      <c r="C48" s="257"/>
      <c r="D48" s="262"/>
      <c r="E48" s="7" t="s">
        <v>19</v>
      </c>
      <c r="F48" s="8"/>
      <c r="G48" s="9">
        <v>0.14285714285714285</v>
      </c>
      <c r="H48" s="9">
        <v>0.8571428571428571</v>
      </c>
      <c r="I48" s="15"/>
    </row>
    <row r="49" spans="2:9" ht="10.5" customHeight="1">
      <c r="B49" s="25"/>
      <c r="C49" s="257" t="s">
        <v>56</v>
      </c>
      <c r="D49" s="261" t="s">
        <v>73</v>
      </c>
      <c r="E49" s="6" t="s">
        <v>18</v>
      </c>
      <c r="F49" s="5">
        <v>29</v>
      </c>
      <c r="G49" s="5">
        <v>6</v>
      </c>
      <c r="H49" s="5">
        <v>23</v>
      </c>
      <c r="I49" s="14"/>
    </row>
    <row r="50" spans="2:9" ht="10.5" customHeight="1">
      <c r="B50" s="25"/>
      <c r="C50" s="257"/>
      <c r="D50" s="262"/>
      <c r="E50" s="7" t="s">
        <v>19</v>
      </c>
      <c r="F50" s="8"/>
      <c r="G50" s="9">
        <v>0.20689655172413793</v>
      </c>
      <c r="H50" s="9">
        <v>0.7931034482758621</v>
      </c>
      <c r="I50" s="15"/>
    </row>
    <row r="51" spans="2:9" ht="10.5" customHeight="1">
      <c r="B51" s="25"/>
      <c r="C51" s="67"/>
      <c r="D51" s="261" t="s">
        <v>12</v>
      </c>
      <c r="E51" s="6" t="s">
        <v>18</v>
      </c>
      <c r="F51" s="5">
        <v>25</v>
      </c>
      <c r="G51" s="5">
        <v>4</v>
      </c>
      <c r="H51" s="5">
        <v>21</v>
      </c>
      <c r="I51" s="14"/>
    </row>
    <row r="52" spans="2:9" ht="10.5" customHeight="1">
      <c r="B52" s="25"/>
      <c r="C52" s="67"/>
      <c r="D52" s="262"/>
      <c r="E52" s="7" t="s">
        <v>19</v>
      </c>
      <c r="F52" s="8"/>
      <c r="G52" s="9">
        <v>0.16</v>
      </c>
      <c r="H52" s="9">
        <v>0.84</v>
      </c>
      <c r="I52" s="15"/>
    </row>
    <row r="53" spans="2:9" ht="10.5" customHeight="1">
      <c r="B53" s="25"/>
      <c r="C53" s="67"/>
      <c r="D53" s="261" t="s">
        <v>11</v>
      </c>
      <c r="E53" s="6" t="s">
        <v>18</v>
      </c>
      <c r="F53" s="5">
        <v>25</v>
      </c>
      <c r="G53" s="5">
        <v>4</v>
      </c>
      <c r="H53" s="5">
        <v>21</v>
      </c>
      <c r="I53" s="14"/>
    </row>
    <row r="54" spans="2:9" ht="10.5" customHeight="1">
      <c r="B54" s="25"/>
      <c r="C54" s="67"/>
      <c r="D54" s="262"/>
      <c r="E54" s="7" t="s">
        <v>19</v>
      </c>
      <c r="F54" s="8"/>
      <c r="G54" s="9">
        <v>0.16</v>
      </c>
      <c r="H54" s="9">
        <v>0.84</v>
      </c>
      <c r="I54" s="15"/>
    </row>
    <row r="55" spans="2:9" ht="10.5" customHeight="1">
      <c r="B55" s="25"/>
      <c r="C55" s="73"/>
      <c r="D55" s="261" t="s">
        <v>15</v>
      </c>
      <c r="E55" s="6" t="s">
        <v>18</v>
      </c>
      <c r="F55" s="5">
        <v>151</v>
      </c>
      <c r="G55" s="5">
        <v>21</v>
      </c>
      <c r="H55" s="5">
        <v>130</v>
      </c>
      <c r="I55" s="14"/>
    </row>
    <row r="56" spans="2:9" ht="10.5" customHeight="1">
      <c r="B56" s="25"/>
      <c r="C56" s="67"/>
      <c r="D56" s="262"/>
      <c r="E56" s="7" t="s">
        <v>19</v>
      </c>
      <c r="F56" s="8"/>
      <c r="G56" s="9">
        <v>0.13907284768211919</v>
      </c>
      <c r="H56" s="9">
        <v>0.86092715231788075</v>
      </c>
      <c r="I56" s="15"/>
    </row>
    <row r="57" spans="2:9" ht="10.5" customHeight="1">
      <c r="B57" s="25"/>
      <c r="C57" s="67"/>
      <c r="D57" s="261" t="s">
        <v>72</v>
      </c>
      <c r="E57" s="6" t="s">
        <v>18</v>
      </c>
      <c r="F57" s="5">
        <v>38</v>
      </c>
      <c r="G57" s="5">
        <v>4</v>
      </c>
      <c r="H57" s="5">
        <v>34</v>
      </c>
      <c r="I57" s="14"/>
    </row>
    <row r="58" spans="2:9" ht="10.5" customHeight="1">
      <c r="B58" s="25"/>
      <c r="C58" s="67"/>
      <c r="D58" s="262"/>
      <c r="E58" s="7" t="s">
        <v>19</v>
      </c>
      <c r="F58" s="8"/>
      <c r="G58" s="9">
        <v>0.10526315789473684</v>
      </c>
      <c r="H58" s="9">
        <v>0.89473684210526316</v>
      </c>
      <c r="I58" s="15"/>
    </row>
    <row r="59" spans="2:9" ht="10.5" customHeight="1">
      <c r="B59" s="25"/>
      <c r="C59" s="257" t="s">
        <v>57</v>
      </c>
      <c r="D59" s="261" t="s">
        <v>10</v>
      </c>
      <c r="E59" s="6" t="s">
        <v>18</v>
      </c>
      <c r="F59" s="5">
        <v>40</v>
      </c>
      <c r="G59" s="5">
        <v>4</v>
      </c>
      <c r="H59" s="5">
        <v>36</v>
      </c>
      <c r="I59" s="14"/>
    </row>
    <row r="60" spans="2:9" ht="10.5" customHeight="1">
      <c r="B60" s="25"/>
      <c r="C60" s="257"/>
      <c r="D60" s="262"/>
      <c r="E60" s="7" t="s">
        <v>19</v>
      </c>
      <c r="F60" s="8"/>
      <c r="G60" s="9">
        <v>0.1</v>
      </c>
      <c r="H60" s="9">
        <v>0.9</v>
      </c>
      <c r="I60" s="15"/>
    </row>
    <row r="61" spans="2:9" ht="10.5" customHeight="1">
      <c r="B61" s="25"/>
      <c r="C61" s="257" t="s">
        <v>56</v>
      </c>
      <c r="D61" s="261" t="s">
        <v>12</v>
      </c>
      <c r="E61" s="6" t="s">
        <v>18</v>
      </c>
      <c r="F61" s="5">
        <v>35</v>
      </c>
      <c r="G61" s="5">
        <v>5</v>
      </c>
      <c r="H61" s="5">
        <v>30</v>
      </c>
      <c r="I61" s="14"/>
    </row>
    <row r="62" spans="2:9" ht="10.5" customHeight="1">
      <c r="B62" s="25"/>
      <c r="C62" s="257"/>
      <c r="D62" s="262"/>
      <c r="E62" s="7" t="s">
        <v>19</v>
      </c>
      <c r="F62" s="8"/>
      <c r="G62" s="9">
        <v>0.14285714285714285</v>
      </c>
      <c r="H62" s="9">
        <v>0.8571428571428571</v>
      </c>
      <c r="I62" s="15"/>
    </row>
    <row r="63" spans="2:9" ht="10.5" customHeight="1">
      <c r="B63" s="25"/>
      <c r="C63" s="67"/>
      <c r="D63" s="261" t="s">
        <v>11</v>
      </c>
      <c r="E63" s="6" t="s">
        <v>18</v>
      </c>
      <c r="F63" s="5">
        <v>38</v>
      </c>
      <c r="G63" s="5">
        <v>8</v>
      </c>
      <c r="H63" s="5">
        <v>30</v>
      </c>
      <c r="I63" s="14"/>
    </row>
    <row r="64" spans="2:9" ht="10.5" customHeight="1">
      <c r="B64" s="25"/>
      <c r="C64" s="67"/>
      <c r="D64" s="262"/>
      <c r="E64" s="7" t="s">
        <v>19</v>
      </c>
      <c r="F64" s="8"/>
      <c r="G64" s="9">
        <v>0.21052631578947367</v>
      </c>
      <c r="H64" s="9">
        <v>0.78947368421052633</v>
      </c>
      <c r="I64" s="15"/>
    </row>
    <row r="65" spans="2:9" ht="10.5" customHeight="1">
      <c r="B65" s="25"/>
      <c r="C65" s="274" t="s">
        <v>25</v>
      </c>
      <c r="D65" s="275"/>
      <c r="E65" s="39" t="s">
        <v>18</v>
      </c>
      <c r="F65" s="40">
        <v>45</v>
      </c>
      <c r="G65" s="40">
        <v>10</v>
      </c>
      <c r="H65" s="40">
        <v>35</v>
      </c>
      <c r="I65" s="12"/>
    </row>
    <row r="66" spans="2:9" ht="10.5" customHeight="1">
      <c r="B66" s="25"/>
      <c r="C66" s="284"/>
      <c r="D66" s="285"/>
      <c r="E66" s="41" t="s">
        <v>19</v>
      </c>
      <c r="F66" s="42"/>
      <c r="G66" s="43">
        <v>0.22222222222222221</v>
      </c>
      <c r="H66" s="43">
        <v>0.77777777777777779</v>
      </c>
      <c r="I66" s="13"/>
    </row>
    <row r="67" spans="2:9" ht="10.5" customHeight="1">
      <c r="B67" s="25"/>
      <c r="C67" s="274" t="s">
        <v>26</v>
      </c>
      <c r="D67" s="275"/>
      <c r="E67" s="39" t="s">
        <v>18</v>
      </c>
      <c r="F67" s="40">
        <v>57</v>
      </c>
      <c r="G67" s="40">
        <v>8</v>
      </c>
      <c r="H67" s="40">
        <v>49</v>
      </c>
      <c r="I67" s="12"/>
    </row>
    <row r="68" spans="2:9" ht="10.5" customHeight="1">
      <c r="B68" s="25"/>
      <c r="C68" s="284"/>
      <c r="D68" s="285"/>
      <c r="E68" s="41" t="s">
        <v>19</v>
      </c>
      <c r="F68" s="42"/>
      <c r="G68" s="43">
        <v>0.14035087719298245</v>
      </c>
      <c r="H68" s="43">
        <v>0.85964912280701755</v>
      </c>
      <c r="I68" s="13"/>
    </row>
    <row r="69" spans="2:9" ht="10.5" customHeight="1">
      <c r="B69" s="25"/>
      <c r="C69" s="274" t="s">
        <v>63</v>
      </c>
      <c r="D69" s="275"/>
      <c r="E69" s="39" t="s">
        <v>18</v>
      </c>
      <c r="F69" s="40">
        <v>55</v>
      </c>
      <c r="G69" s="40">
        <v>16</v>
      </c>
      <c r="H69" s="40">
        <v>39</v>
      </c>
      <c r="I69" s="12"/>
    </row>
    <row r="70" spans="2:9" ht="10.5" customHeight="1">
      <c r="B70" s="25"/>
      <c r="C70" s="284"/>
      <c r="D70" s="285"/>
      <c r="E70" s="41" t="s">
        <v>19</v>
      </c>
      <c r="F70" s="42"/>
      <c r="G70" s="43">
        <v>0.29090909090909089</v>
      </c>
      <c r="H70" s="43">
        <v>0.70909090909090911</v>
      </c>
      <c r="I70" s="13"/>
    </row>
    <row r="71" spans="2:9" ht="10.5" customHeight="1">
      <c r="B71" s="25"/>
      <c r="C71" s="274" t="s">
        <v>45</v>
      </c>
      <c r="D71" s="275"/>
      <c r="E71" s="39" t="s">
        <v>18</v>
      </c>
      <c r="F71" s="40">
        <v>47</v>
      </c>
      <c r="G71" s="40">
        <v>10</v>
      </c>
      <c r="H71" s="40">
        <v>37</v>
      </c>
      <c r="I71" s="13"/>
    </row>
    <row r="72" spans="2:9" ht="10.5" customHeight="1">
      <c r="B72" s="25"/>
      <c r="C72" s="284"/>
      <c r="D72" s="285"/>
      <c r="E72" s="41" t="s">
        <v>19</v>
      </c>
      <c r="F72" s="42"/>
      <c r="G72" s="43">
        <v>0.21276595744680851</v>
      </c>
      <c r="H72" s="43">
        <v>0.78723404255319152</v>
      </c>
      <c r="I72" s="13"/>
    </row>
    <row r="73" spans="2:9" ht="10.5" customHeight="1">
      <c r="B73" s="25"/>
      <c r="C73" s="274" t="s">
        <v>27</v>
      </c>
      <c r="D73" s="275"/>
      <c r="E73" s="39" t="s">
        <v>18</v>
      </c>
      <c r="F73" s="40">
        <v>174</v>
      </c>
      <c r="G73" s="40">
        <v>30</v>
      </c>
      <c r="H73" s="40">
        <v>144</v>
      </c>
      <c r="I73" s="12"/>
    </row>
    <row r="74" spans="2:9" ht="10.5" customHeight="1">
      <c r="B74" s="25"/>
      <c r="C74" s="276"/>
      <c r="D74" s="277"/>
      <c r="E74" s="41" t="s">
        <v>19</v>
      </c>
      <c r="F74" s="42"/>
      <c r="G74" s="43">
        <v>0.17241379310344829</v>
      </c>
      <c r="H74" s="43">
        <v>0.82758620689655171</v>
      </c>
      <c r="I74" s="13"/>
    </row>
    <row r="75" spans="2:9" ht="10.5" customHeight="1">
      <c r="B75" s="25"/>
      <c r="C75" s="69"/>
      <c r="D75" s="261" t="s">
        <v>13</v>
      </c>
      <c r="E75" s="6" t="s">
        <v>18</v>
      </c>
      <c r="F75" s="5">
        <v>50</v>
      </c>
      <c r="G75" s="5">
        <v>7</v>
      </c>
      <c r="H75" s="5">
        <v>43</v>
      </c>
      <c r="I75" s="14"/>
    </row>
    <row r="76" spans="2:9" ht="10.5" customHeight="1">
      <c r="B76" s="25"/>
      <c r="C76" s="69"/>
      <c r="D76" s="262"/>
      <c r="E76" s="7" t="s">
        <v>19</v>
      </c>
      <c r="F76" s="8"/>
      <c r="G76" s="9">
        <v>0.14000000000000001</v>
      </c>
      <c r="H76" s="9">
        <v>0.86</v>
      </c>
      <c r="I76" s="15"/>
    </row>
    <row r="77" spans="2:9" ht="10.5" customHeight="1">
      <c r="B77" s="25"/>
      <c r="C77" s="69"/>
      <c r="D77" s="261" t="s">
        <v>64</v>
      </c>
      <c r="E77" s="6" t="s">
        <v>18</v>
      </c>
      <c r="F77" s="5">
        <v>43</v>
      </c>
      <c r="G77" s="5">
        <v>10</v>
      </c>
      <c r="H77" s="5">
        <v>33</v>
      </c>
      <c r="I77" s="14"/>
    </row>
    <row r="78" spans="2:9" ht="10.5" customHeight="1">
      <c r="B78" s="25"/>
      <c r="C78" s="69"/>
      <c r="D78" s="262"/>
      <c r="E78" s="7" t="s">
        <v>19</v>
      </c>
      <c r="F78" s="8"/>
      <c r="G78" s="9">
        <v>0.23255813953488372</v>
      </c>
      <c r="H78" s="9">
        <v>0.76744186046511631</v>
      </c>
      <c r="I78" s="15"/>
    </row>
    <row r="79" spans="2:9" ht="10.5" customHeight="1">
      <c r="B79" s="25"/>
      <c r="C79" s="69"/>
      <c r="D79" s="261" t="s">
        <v>67</v>
      </c>
      <c r="E79" s="6" t="s">
        <v>18</v>
      </c>
      <c r="F79" s="5">
        <v>42</v>
      </c>
      <c r="G79" s="5">
        <v>8</v>
      </c>
      <c r="H79" s="5">
        <v>34</v>
      </c>
      <c r="I79" s="14"/>
    </row>
    <row r="80" spans="2:9" ht="10.5" customHeight="1">
      <c r="B80" s="25"/>
      <c r="C80" s="69"/>
      <c r="D80" s="262"/>
      <c r="E80" s="7" t="s">
        <v>19</v>
      </c>
      <c r="F80" s="8"/>
      <c r="G80" s="9">
        <v>0.19047619047619047</v>
      </c>
      <c r="H80" s="9">
        <v>0.80952380952380953</v>
      </c>
      <c r="I80" s="15"/>
    </row>
    <row r="81" spans="1:9" ht="10.5" customHeight="1">
      <c r="B81" s="25"/>
      <c r="C81" s="69"/>
      <c r="D81" s="261" t="s">
        <v>43</v>
      </c>
      <c r="E81" s="6" t="s">
        <v>18</v>
      </c>
      <c r="F81" s="5">
        <v>39</v>
      </c>
      <c r="G81" s="5">
        <v>5</v>
      </c>
      <c r="H81" s="5">
        <v>34</v>
      </c>
      <c r="I81" s="14"/>
    </row>
    <row r="82" spans="1:9" ht="10.5" customHeight="1">
      <c r="B82" s="26"/>
      <c r="C82" s="68"/>
      <c r="D82" s="262"/>
      <c r="E82" s="7" t="s">
        <v>19</v>
      </c>
      <c r="F82" s="8"/>
      <c r="G82" s="9">
        <v>0.12820512820512819</v>
      </c>
      <c r="H82" s="9">
        <v>0.87179487179487181</v>
      </c>
      <c r="I82" s="15"/>
    </row>
    <row r="83" spans="1:9">
      <c r="A83" s="70"/>
      <c r="B83" s="70"/>
      <c r="C83" s="89"/>
      <c r="D83" s="89"/>
      <c r="E83" s="70"/>
    </row>
  </sheetData>
  <autoFilter ref="A2:J83">
    <filterColumn colId="1" showButton="0"/>
    <filterColumn colId="2" showButton="0"/>
  </autoFilter>
  <mergeCells count="45">
    <mergeCell ref="D75:D76"/>
    <mergeCell ref="D77:D78"/>
    <mergeCell ref="D81:D82"/>
    <mergeCell ref="C67:D68"/>
    <mergeCell ref="C69:D70"/>
    <mergeCell ref="C71:D72"/>
    <mergeCell ref="C73:D74"/>
    <mergeCell ref="D79:D80"/>
    <mergeCell ref="C65:D66"/>
    <mergeCell ref="D55:D56"/>
    <mergeCell ref="D57:D58"/>
    <mergeCell ref="D59:D60"/>
    <mergeCell ref="D61:D62"/>
    <mergeCell ref="C59:C60"/>
    <mergeCell ref="C61:C62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4" firstPageNumber="20" orientation="portrait" useFirstPageNumber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H83"/>
  <sheetViews>
    <sheetView view="pageBreakPreview" zoomScaleNormal="100" zoomScaleSheetLayoutView="100" workbookViewId="0"/>
  </sheetViews>
  <sheetFormatPr defaultRowHeight="12"/>
  <cols>
    <col min="1" max="1" width="9" style="2"/>
    <col min="2" max="2" width="2.125" style="2" customWidth="1"/>
    <col min="3" max="3" width="2.125" style="72" customWidth="1"/>
    <col min="4" max="4" width="22.625" style="72" bestFit="1" customWidth="1"/>
    <col min="5" max="5" width="6.125" style="2" customWidth="1"/>
    <col min="6" max="16384" width="9" style="2"/>
  </cols>
  <sheetData>
    <row r="1" spans="1:8" ht="17.25">
      <c r="A1" s="103"/>
      <c r="B1" s="17" t="s">
        <v>145</v>
      </c>
    </row>
    <row r="2" spans="1:8" ht="21" customHeight="1">
      <c r="B2" s="308"/>
      <c r="C2" s="253"/>
      <c r="D2" s="309"/>
      <c r="E2" s="3"/>
      <c r="F2" s="48" t="s">
        <v>46</v>
      </c>
      <c r="G2" s="48" t="s">
        <v>82</v>
      </c>
      <c r="H2" s="48" t="s">
        <v>32</v>
      </c>
    </row>
    <row r="3" spans="1:8" ht="10.5" customHeight="1">
      <c r="B3" s="278" t="s">
        <v>20</v>
      </c>
      <c r="C3" s="279"/>
      <c r="D3" s="280"/>
      <c r="E3" s="27" t="s">
        <v>18</v>
      </c>
      <c r="F3" s="28">
        <v>1490</v>
      </c>
      <c r="G3" s="28">
        <v>259</v>
      </c>
      <c r="H3" s="28">
        <v>1231</v>
      </c>
    </row>
    <row r="4" spans="1:8" ht="10.5" customHeight="1">
      <c r="B4" s="281"/>
      <c r="C4" s="282"/>
      <c r="D4" s="283"/>
      <c r="E4" s="29" t="s">
        <v>19</v>
      </c>
      <c r="F4" s="30"/>
      <c r="G4" s="31">
        <v>0.17382550335570471</v>
      </c>
      <c r="H4" s="31">
        <v>0.82617449664429532</v>
      </c>
    </row>
    <row r="5" spans="1:8" ht="10.5" customHeight="1">
      <c r="B5" s="263" t="s">
        <v>21</v>
      </c>
      <c r="C5" s="264"/>
      <c r="D5" s="265"/>
      <c r="E5" s="33" t="s">
        <v>18</v>
      </c>
      <c r="F5" s="34">
        <v>657</v>
      </c>
      <c r="G5" s="34">
        <v>142</v>
      </c>
      <c r="H5" s="34">
        <v>515</v>
      </c>
    </row>
    <row r="6" spans="1:8" ht="10.5" customHeight="1">
      <c r="B6" s="266"/>
      <c r="C6" s="267"/>
      <c r="D6" s="268"/>
      <c r="E6" s="35" t="s">
        <v>19</v>
      </c>
      <c r="F6" s="36"/>
      <c r="G6" s="37">
        <v>0.21613394216133941</v>
      </c>
      <c r="H6" s="37">
        <v>0.78386605783866059</v>
      </c>
    </row>
    <row r="7" spans="1:8" ht="10.5" customHeight="1">
      <c r="B7" s="25"/>
      <c r="C7" s="269" t="s">
        <v>90</v>
      </c>
      <c r="D7" s="270"/>
      <c r="E7" s="6" t="s">
        <v>18</v>
      </c>
      <c r="F7" s="5">
        <v>58</v>
      </c>
      <c r="G7" s="5">
        <v>23</v>
      </c>
      <c r="H7" s="5">
        <v>35</v>
      </c>
    </row>
    <row r="8" spans="1:8" ht="10.5" customHeight="1">
      <c r="B8" s="25"/>
      <c r="C8" s="271"/>
      <c r="D8" s="272"/>
      <c r="E8" s="7" t="s">
        <v>19</v>
      </c>
      <c r="F8" s="8"/>
      <c r="G8" s="9">
        <v>0.39655172413793105</v>
      </c>
      <c r="H8" s="9">
        <v>0.60344827586206895</v>
      </c>
    </row>
    <row r="9" spans="1:8" ht="10.5" customHeight="1">
      <c r="B9" s="25"/>
      <c r="C9" s="269" t="s">
        <v>66</v>
      </c>
      <c r="D9" s="270"/>
      <c r="E9" s="6" t="s">
        <v>18</v>
      </c>
      <c r="F9" s="5">
        <v>41</v>
      </c>
      <c r="G9" s="5">
        <v>3</v>
      </c>
      <c r="H9" s="5">
        <v>38</v>
      </c>
    </row>
    <row r="10" spans="1:8" ht="10.5" customHeight="1">
      <c r="B10" s="25"/>
      <c r="C10" s="271"/>
      <c r="D10" s="272"/>
      <c r="E10" s="7" t="s">
        <v>19</v>
      </c>
      <c r="F10" s="8"/>
      <c r="G10" s="9">
        <v>7.3170731707317069E-2</v>
      </c>
      <c r="H10" s="9">
        <v>0.92682926829268297</v>
      </c>
    </row>
    <row r="11" spans="1:8" ht="10.5" customHeight="1">
      <c r="B11" s="25"/>
      <c r="C11" s="269" t="s">
        <v>2</v>
      </c>
      <c r="D11" s="270"/>
      <c r="E11" s="6" t="s">
        <v>18</v>
      </c>
      <c r="F11" s="5">
        <v>38</v>
      </c>
      <c r="G11" s="5">
        <v>4</v>
      </c>
      <c r="H11" s="5">
        <v>34</v>
      </c>
    </row>
    <row r="12" spans="1:8" ht="10.5" customHeight="1">
      <c r="B12" s="25"/>
      <c r="C12" s="271"/>
      <c r="D12" s="272"/>
      <c r="E12" s="7" t="s">
        <v>19</v>
      </c>
      <c r="F12" s="8"/>
      <c r="G12" s="9">
        <v>0.10526315789473684</v>
      </c>
      <c r="H12" s="9">
        <v>0.89473684210526316</v>
      </c>
    </row>
    <row r="13" spans="1:8" ht="10.5" customHeight="1">
      <c r="B13" s="25"/>
      <c r="C13" s="269" t="s">
        <v>3</v>
      </c>
      <c r="D13" s="270"/>
      <c r="E13" s="6" t="s">
        <v>18</v>
      </c>
      <c r="F13" s="5">
        <v>54</v>
      </c>
      <c r="G13" s="5">
        <v>7</v>
      </c>
      <c r="H13" s="5">
        <v>47</v>
      </c>
    </row>
    <row r="14" spans="1:8" ht="10.5" customHeight="1">
      <c r="B14" s="25"/>
      <c r="C14" s="271"/>
      <c r="D14" s="272"/>
      <c r="E14" s="7" t="s">
        <v>19</v>
      </c>
      <c r="F14" s="8"/>
      <c r="G14" s="9">
        <v>0.12962962962962962</v>
      </c>
      <c r="H14" s="9">
        <v>0.87037037037037035</v>
      </c>
    </row>
    <row r="15" spans="1:8" ht="10.5" customHeight="1">
      <c r="B15" s="25"/>
      <c r="C15" s="269" t="s">
        <v>58</v>
      </c>
      <c r="D15" s="270"/>
      <c r="E15" s="6" t="s">
        <v>18</v>
      </c>
      <c r="F15" s="5">
        <v>54</v>
      </c>
      <c r="G15" s="5">
        <v>3</v>
      </c>
      <c r="H15" s="5">
        <v>51</v>
      </c>
    </row>
    <row r="16" spans="1:8" ht="10.5" customHeight="1">
      <c r="B16" s="25"/>
      <c r="C16" s="271"/>
      <c r="D16" s="272"/>
      <c r="E16" s="7" t="s">
        <v>19</v>
      </c>
      <c r="F16" s="8"/>
      <c r="G16" s="9">
        <v>5.5555555555555552E-2</v>
      </c>
      <c r="H16" s="9">
        <v>0.94444444444444442</v>
      </c>
    </row>
    <row r="17" spans="2:8" ht="10.5" customHeight="1">
      <c r="B17" s="25"/>
      <c r="C17" s="269" t="s">
        <v>89</v>
      </c>
      <c r="D17" s="270"/>
      <c r="E17" s="6" t="s">
        <v>18</v>
      </c>
      <c r="F17" s="5">
        <v>56</v>
      </c>
      <c r="G17" s="5">
        <v>16</v>
      </c>
      <c r="H17" s="5">
        <v>40</v>
      </c>
    </row>
    <row r="18" spans="2:8" ht="10.5" customHeight="1">
      <c r="B18" s="25"/>
      <c r="C18" s="271"/>
      <c r="D18" s="272"/>
      <c r="E18" s="7" t="s">
        <v>19</v>
      </c>
      <c r="F18" s="8"/>
      <c r="G18" s="9">
        <v>0.2857142857142857</v>
      </c>
      <c r="H18" s="9">
        <v>0.7142857142857143</v>
      </c>
    </row>
    <row r="19" spans="2:8" ht="10.5" customHeight="1">
      <c r="B19" s="25"/>
      <c r="C19" s="269" t="s">
        <v>4</v>
      </c>
      <c r="D19" s="270"/>
      <c r="E19" s="6" t="s">
        <v>18</v>
      </c>
      <c r="F19" s="5">
        <v>46</v>
      </c>
      <c r="G19" s="5">
        <v>10</v>
      </c>
      <c r="H19" s="5">
        <v>36</v>
      </c>
    </row>
    <row r="20" spans="2:8" ht="10.5" customHeight="1">
      <c r="B20" s="25"/>
      <c r="C20" s="271"/>
      <c r="D20" s="272"/>
      <c r="E20" s="7" t="s">
        <v>19</v>
      </c>
      <c r="F20" s="8"/>
      <c r="G20" s="9">
        <v>0.21739130434782608</v>
      </c>
      <c r="H20" s="9">
        <v>0.78260869565217395</v>
      </c>
    </row>
    <row r="21" spans="2:8" ht="10.5" customHeight="1">
      <c r="B21" s="25"/>
      <c r="C21" s="269" t="s">
        <v>44</v>
      </c>
      <c r="D21" s="270"/>
      <c r="E21" s="6" t="s">
        <v>18</v>
      </c>
      <c r="F21" s="5">
        <v>59</v>
      </c>
      <c r="G21" s="5">
        <v>20</v>
      </c>
      <c r="H21" s="5">
        <v>39</v>
      </c>
    </row>
    <row r="22" spans="2:8" ht="10.5" customHeight="1">
      <c r="B22" s="25"/>
      <c r="C22" s="271"/>
      <c r="D22" s="272"/>
      <c r="E22" s="7" t="s">
        <v>19</v>
      </c>
      <c r="F22" s="8"/>
      <c r="G22" s="9">
        <v>0.33898305084745761</v>
      </c>
      <c r="H22" s="9">
        <v>0.66101694915254239</v>
      </c>
    </row>
    <row r="23" spans="2:8" ht="10.5" customHeight="1">
      <c r="B23" s="25"/>
      <c r="C23" s="269" t="s">
        <v>5</v>
      </c>
      <c r="D23" s="270"/>
      <c r="E23" s="6" t="s">
        <v>18</v>
      </c>
      <c r="F23" s="5">
        <v>66</v>
      </c>
      <c r="G23" s="5">
        <v>14</v>
      </c>
      <c r="H23" s="5">
        <v>52</v>
      </c>
    </row>
    <row r="24" spans="2:8" ht="10.5" customHeight="1">
      <c r="B24" s="25"/>
      <c r="C24" s="271"/>
      <c r="D24" s="272"/>
      <c r="E24" s="7" t="s">
        <v>19</v>
      </c>
      <c r="F24" s="8"/>
      <c r="G24" s="9">
        <v>0.21212121212121213</v>
      </c>
      <c r="H24" s="9">
        <v>0.78787878787878785</v>
      </c>
    </row>
    <row r="25" spans="2:8" ht="10.5" customHeight="1">
      <c r="B25" s="25"/>
      <c r="C25" s="269" t="s">
        <v>7</v>
      </c>
      <c r="D25" s="270"/>
      <c r="E25" s="6" t="s">
        <v>18</v>
      </c>
      <c r="F25" s="5">
        <v>63</v>
      </c>
      <c r="G25" s="5">
        <v>13</v>
      </c>
      <c r="H25" s="5">
        <v>50</v>
      </c>
    </row>
    <row r="26" spans="2:8" ht="10.5" customHeight="1">
      <c r="B26" s="25"/>
      <c r="C26" s="271"/>
      <c r="D26" s="272"/>
      <c r="E26" s="7" t="s">
        <v>19</v>
      </c>
      <c r="F26" s="8"/>
      <c r="G26" s="9">
        <v>0.20634920634920634</v>
      </c>
      <c r="H26" s="9">
        <v>0.79365079365079361</v>
      </c>
    </row>
    <row r="27" spans="2:8" ht="10.5" customHeight="1">
      <c r="B27" s="25"/>
      <c r="C27" s="269" t="s">
        <v>8</v>
      </c>
      <c r="D27" s="270"/>
      <c r="E27" s="6" t="s">
        <v>18</v>
      </c>
      <c r="F27" s="5">
        <v>56</v>
      </c>
      <c r="G27" s="5">
        <v>18</v>
      </c>
      <c r="H27" s="5">
        <v>38</v>
      </c>
    </row>
    <row r="28" spans="2:8" ht="10.5" customHeight="1">
      <c r="B28" s="25"/>
      <c r="C28" s="271"/>
      <c r="D28" s="272"/>
      <c r="E28" s="7" t="s">
        <v>19</v>
      </c>
      <c r="F28" s="8"/>
      <c r="G28" s="9">
        <v>0.32142857142857145</v>
      </c>
      <c r="H28" s="9">
        <v>0.6785714285714286</v>
      </c>
    </row>
    <row r="29" spans="2:8" ht="10.5" customHeight="1">
      <c r="B29" s="25"/>
      <c r="C29" s="269" t="s">
        <v>6</v>
      </c>
      <c r="D29" s="270"/>
      <c r="E29" s="6" t="s">
        <v>18</v>
      </c>
      <c r="F29" s="5">
        <v>66</v>
      </c>
      <c r="G29" s="5">
        <v>11</v>
      </c>
      <c r="H29" s="5">
        <v>55</v>
      </c>
    </row>
    <row r="30" spans="2:8" ht="10.5" customHeight="1">
      <c r="B30" s="25"/>
      <c r="C30" s="271"/>
      <c r="D30" s="272"/>
      <c r="E30" s="7" t="s">
        <v>19</v>
      </c>
      <c r="F30" s="8"/>
      <c r="G30" s="9">
        <v>0.16666666666666666</v>
      </c>
      <c r="H30" s="9">
        <v>0.83333333333333337</v>
      </c>
    </row>
    <row r="31" spans="2:8" ht="10.5" customHeight="1">
      <c r="B31" s="263" t="s">
        <v>22</v>
      </c>
      <c r="C31" s="264"/>
      <c r="D31" s="265"/>
      <c r="E31" s="33" t="s">
        <v>18</v>
      </c>
      <c r="F31" s="34">
        <v>833</v>
      </c>
      <c r="G31" s="34">
        <v>117</v>
      </c>
      <c r="H31" s="34">
        <v>716</v>
      </c>
    </row>
    <row r="32" spans="2:8" ht="10.5" customHeight="1">
      <c r="B32" s="266"/>
      <c r="C32" s="267"/>
      <c r="D32" s="268"/>
      <c r="E32" s="35" t="s">
        <v>19</v>
      </c>
      <c r="F32" s="36"/>
      <c r="G32" s="37">
        <v>0.14045618247298919</v>
      </c>
      <c r="H32" s="37">
        <v>0.85954381752701081</v>
      </c>
    </row>
    <row r="33" spans="2:8" ht="10.5" customHeight="1">
      <c r="B33" s="25"/>
      <c r="C33" s="274" t="s">
        <v>23</v>
      </c>
      <c r="D33" s="275"/>
      <c r="E33" s="39" t="s">
        <v>18</v>
      </c>
      <c r="F33" s="40">
        <v>176</v>
      </c>
      <c r="G33" s="40">
        <v>15</v>
      </c>
      <c r="H33" s="40">
        <v>161</v>
      </c>
    </row>
    <row r="34" spans="2:8" ht="10.5" customHeight="1">
      <c r="B34" s="25"/>
      <c r="C34" s="276"/>
      <c r="D34" s="277"/>
      <c r="E34" s="41" t="s">
        <v>19</v>
      </c>
      <c r="F34" s="42"/>
      <c r="G34" s="43">
        <v>8.5227272727272721E-2</v>
      </c>
      <c r="H34" s="43">
        <v>0.91477272727272729</v>
      </c>
    </row>
    <row r="35" spans="2:8" ht="10.5" customHeight="1">
      <c r="B35" s="25"/>
      <c r="C35" s="67"/>
      <c r="D35" s="261" t="s">
        <v>9</v>
      </c>
      <c r="E35" s="6" t="s">
        <v>18</v>
      </c>
      <c r="F35" s="5">
        <v>57</v>
      </c>
      <c r="G35" s="5">
        <v>4</v>
      </c>
      <c r="H35" s="5">
        <v>53</v>
      </c>
    </row>
    <row r="36" spans="2:8" ht="10.5" customHeight="1">
      <c r="B36" s="25"/>
      <c r="C36" s="67"/>
      <c r="D36" s="262"/>
      <c r="E36" s="7" t="s">
        <v>19</v>
      </c>
      <c r="F36" s="8"/>
      <c r="G36" s="9">
        <v>7.0175438596491224E-2</v>
      </c>
      <c r="H36" s="9">
        <v>0.92982456140350878</v>
      </c>
    </row>
    <row r="37" spans="2:8" ht="10.5" customHeight="1">
      <c r="B37" s="25"/>
      <c r="C37" s="67"/>
      <c r="D37" s="261" t="s">
        <v>0</v>
      </c>
      <c r="E37" s="6" t="s">
        <v>18</v>
      </c>
      <c r="F37" s="5">
        <v>56</v>
      </c>
      <c r="G37" s="5">
        <v>2</v>
      </c>
      <c r="H37" s="5">
        <v>54</v>
      </c>
    </row>
    <row r="38" spans="2:8" ht="10.5" customHeight="1">
      <c r="B38" s="25"/>
      <c r="C38" s="67"/>
      <c r="D38" s="262"/>
      <c r="E38" s="7" t="s">
        <v>19</v>
      </c>
      <c r="F38" s="8"/>
      <c r="G38" s="9">
        <v>3.5714285714285712E-2</v>
      </c>
      <c r="H38" s="9">
        <v>0.9642857142857143</v>
      </c>
    </row>
    <row r="39" spans="2:8" ht="10.5" customHeight="1">
      <c r="B39" s="25"/>
      <c r="C39" s="67"/>
      <c r="D39" s="261" t="s">
        <v>1</v>
      </c>
      <c r="E39" s="6" t="s">
        <v>18</v>
      </c>
      <c r="F39" s="5">
        <v>63</v>
      </c>
      <c r="G39" s="5">
        <v>9</v>
      </c>
      <c r="H39" s="5">
        <v>54</v>
      </c>
    </row>
    <row r="40" spans="2:8" ht="10.5" customHeight="1">
      <c r="B40" s="25"/>
      <c r="C40" s="68"/>
      <c r="D40" s="262"/>
      <c r="E40" s="7" t="s">
        <v>19</v>
      </c>
      <c r="F40" s="8"/>
      <c r="G40" s="9">
        <v>0.14285714285714285</v>
      </c>
      <c r="H40" s="9">
        <v>0.8571428571428571</v>
      </c>
    </row>
    <row r="41" spans="2:8" ht="10.5" customHeight="1">
      <c r="B41" s="25"/>
      <c r="C41" s="274" t="s">
        <v>24</v>
      </c>
      <c r="D41" s="275"/>
      <c r="E41" s="39" t="s">
        <v>18</v>
      </c>
      <c r="F41" s="40">
        <v>281</v>
      </c>
      <c r="G41" s="40">
        <v>36</v>
      </c>
      <c r="H41" s="40">
        <v>245</v>
      </c>
    </row>
    <row r="42" spans="2:8" ht="10.5" customHeight="1">
      <c r="B42" s="25"/>
      <c r="C42" s="276"/>
      <c r="D42" s="277"/>
      <c r="E42" s="41" t="s">
        <v>19</v>
      </c>
      <c r="F42" s="42"/>
      <c r="G42" s="43">
        <v>0.12811387900355872</v>
      </c>
      <c r="H42" s="43">
        <v>0.87188612099644125</v>
      </c>
    </row>
    <row r="43" spans="2:8" ht="10.5" customHeight="1">
      <c r="B43" s="25"/>
      <c r="C43" s="67"/>
      <c r="D43" s="261" t="s">
        <v>14</v>
      </c>
      <c r="E43" s="6" t="s">
        <v>18</v>
      </c>
      <c r="F43" s="5">
        <v>130</v>
      </c>
      <c r="G43" s="5">
        <v>18</v>
      </c>
      <c r="H43" s="5">
        <v>112</v>
      </c>
    </row>
    <row r="44" spans="2:8" ht="10.5" customHeight="1">
      <c r="B44" s="25"/>
      <c r="C44" s="67"/>
      <c r="D44" s="262"/>
      <c r="E44" s="7" t="s">
        <v>19</v>
      </c>
      <c r="F44" s="8"/>
      <c r="G44" s="9">
        <v>0.13846153846153847</v>
      </c>
      <c r="H44" s="9">
        <v>0.86153846153846159</v>
      </c>
    </row>
    <row r="45" spans="2:8" ht="10.5" customHeight="1">
      <c r="B45" s="25"/>
      <c r="C45" s="67"/>
      <c r="D45" s="261" t="s">
        <v>68</v>
      </c>
      <c r="E45" s="6" t="s">
        <v>18</v>
      </c>
      <c r="F45" s="5">
        <v>24</v>
      </c>
      <c r="G45" s="5">
        <v>5</v>
      </c>
      <c r="H45" s="5">
        <v>19</v>
      </c>
    </row>
    <row r="46" spans="2:8" ht="10.5" customHeight="1">
      <c r="B46" s="25"/>
      <c r="C46" s="67"/>
      <c r="D46" s="262"/>
      <c r="E46" s="7" t="s">
        <v>19</v>
      </c>
      <c r="F46" s="8"/>
      <c r="G46" s="9">
        <v>0.20833333333333334</v>
      </c>
      <c r="H46" s="9">
        <v>0.79166666666666663</v>
      </c>
    </row>
    <row r="47" spans="2:8" ht="10.5" customHeight="1">
      <c r="B47" s="25"/>
      <c r="C47" s="257" t="s">
        <v>55</v>
      </c>
      <c r="D47" s="261" t="s">
        <v>10</v>
      </c>
      <c r="E47" s="6" t="s">
        <v>18</v>
      </c>
      <c r="F47" s="5">
        <v>28</v>
      </c>
      <c r="G47" s="5">
        <v>5</v>
      </c>
      <c r="H47" s="5">
        <v>23</v>
      </c>
    </row>
    <row r="48" spans="2:8" ht="10.5" customHeight="1">
      <c r="B48" s="25"/>
      <c r="C48" s="257"/>
      <c r="D48" s="262"/>
      <c r="E48" s="7" t="s">
        <v>19</v>
      </c>
      <c r="F48" s="8"/>
      <c r="G48" s="9">
        <v>0.17857142857142858</v>
      </c>
      <c r="H48" s="9">
        <v>0.8214285714285714</v>
      </c>
    </row>
    <row r="49" spans="2:8" ht="10.5" customHeight="1">
      <c r="B49" s="25"/>
      <c r="C49" s="257" t="s">
        <v>56</v>
      </c>
      <c r="D49" s="261" t="s">
        <v>69</v>
      </c>
      <c r="E49" s="6" t="s">
        <v>18</v>
      </c>
      <c r="F49" s="5">
        <v>29</v>
      </c>
      <c r="G49" s="5">
        <v>4</v>
      </c>
      <c r="H49" s="5">
        <v>25</v>
      </c>
    </row>
    <row r="50" spans="2:8" ht="10.5" customHeight="1">
      <c r="B50" s="25"/>
      <c r="C50" s="257"/>
      <c r="D50" s="262"/>
      <c r="E50" s="7" t="s">
        <v>19</v>
      </c>
      <c r="F50" s="8"/>
      <c r="G50" s="9">
        <v>0.13793103448275862</v>
      </c>
      <c r="H50" s="9">
        <v>0.86206896551724133</v>
      </c>
    </row>
    <row r="51" spans="2:8" ht="10.5" customHeight="1">
      <c r="B51" s="25"/>
      <c r="C51" s="67"/>
      <c r="D51" s="261" t="s">
        <v>12</v>
      </c>
      <c r="E51" s="6" t="s">
        <v>18</v>
      </c>
      <c r="F51" s="5">
        <v>25</v>
      </c>
      <c r="G51" s="5">
        <v>3</v>
      </c>
      <c r="H51" s="5">
        <v>22</v>
      </c>
    </row>
    <row r="52" spans="2:8" ht="10.5" customHeight="1">
      <c r="B52" s="25"/>
      <c r="C52" s="67"/>
      <c r="D52" s="262"/>
      <c r="E52" s="7" t="s">
        <v>19</v>
      </c>
      <c r="F52" s="8"/>
      <c r="G52" s="9">
        <v>0.12</v>
      </c>
      <c r="H52" s="9">
        <v>0.88</v>
      </c>
    </row>
    <row r="53" spans="2:8" ht="10.5" customHeight="1">
      <c r="B53" s="25"/>
      <c r="C53" s="67"/>
      <c r="D53" s="261" t="s">
        <v>11</v>
      </c>
      <c r="E53" s="6" t="s">
        <v>18</v>
      </c>
      <c r="F53" s="5">
        <v>24</v>
      </c>
      <c r="G53" s="5">
        <v>1</v>
      </c>
      <c r="H53" s="5">
        <v>23</v>
      </c>
    </row>
    <row r="54" spans="2:8" ht="10.5" customHeight="1">
      <c r="B54" s="25"/>
      <c r="C54" s="67"/>
      <c r="D54" s="262"/>
      <c r="E54" s="7" t="s">
        <v>19</v>
      </c>
      <c r="F54" s="8"/>
      <c r="G54" s="9">
        <v>4.1666666666666664E-2</v>
      </c>
      <c r="H54" s="9">
        <v>0.95833333333333337</v>
      </c>
    </row>
    <row r="55" spans="2:8" ht="10.5" customHeight="1">
      <c r="B55" s="25"/>
      <c r="C55" s="73"/>
      <c r="D55" s="261" t="s">
        <v>15</v>
      </c>
      <c r="E55" s="6" t="s">
        <v>18</v>
      </c>
      <c r="F55" s="5">
        <v>151</v>
      </c>
      <c r="G55" s="5">
        <v>18</v>
      </c>
      <c r="H55" s="5">
        <v>133</v>
      </c>
    </row>
    <row r="56" spans="2:8" ht="10.5" customHeight="1">
      <c r="B56" s="25"/>
      <c r="C56" s="67"/>
      <c r="D56" s="262"/>
      <c r="E56" s="7" t="s">
        <v>19</v>
      </c>
      <c r="F56" s="8"/>
      <c r="G56" s="9">
        <v>0.11920529801324503</v>
      </c>
      <c r="H56" s="9">
        <v>0.88079470198675491</v>
      </c>
    </row>
    <row r="57" spans="2:8" ht="10.5" customHeight="1">
      <c r="B57" s="25"/>
      <c r="C57" s="67"/>
      <c r="D57" s="261" t="s">
        <v>72</v>
      </c>
      <c r="E57" s="6" t="s">
        <v>18</v>
      </c>
      <c r="F57" s="5">
        <v>38</v>
      </c>
      <c r="G57" s="5">
        <v>2</v>
      </c>
      <c r="H57" s="5">
        <v>36</v>
      </c>
    </row>
    <row r="58" spans="2:8" ht="10.5" customHeight="1">
      <c r="B58" s="25"/>
      <c r="C58" s="67"/>
      <c r="D58" s="262"/>
      <c r="E58" s="7" t="s">
        <v>19</v>
      </c>
      <c r="F58" s="8"/>
      <c r="G58" s="9">
        <v>5.2631578947368418E-2</v>
      </c>
      <c r="H58" s="9">
        <v>0.94736842105263153</v>
      </c>
    </row>
    <row r="59" spans="2:8" ht="10.5" customHeight="1">
      <c r="B59" s="25"/>
      <c r="C59" s="257" t="s">
        <v>57</v>
      </c>
      <c r="D59" s="261" t="s">
        <v>10</v>
      </c>
      <c r="E59" s="6" t="s">
        <v>18</v>
      </c>
      <c r="F59" s="5">
        <v>40</v>
      </c>
      <c r="G59" s="5">
        <v>3</v>
      </c>
      <c r="H59" s="5">
        <v>37</v>
      </c>
    </row>
    <row r="60" spans="2:8" ht="10.5" customHeight="1">
      <c r="B60" s="25"/>
      <c r="C60" s="257"/>
      <c r="D60" s="262"/>
      <c r="E60" s="7" t="s">
        <v>19</v>
      </c>
      <c r="F60" s="8"/>
      <c r="G60" s="9">
        <v>7.4999999999999997E-2</v>
      </c>
      <c r="H60" s="9">
        <v>0.92500000000000004</v>
      </c>
    </row>
    <row r="61" spans="2:8" ht="10.5" customHeight="1">
      <c r="B61" s="25"/>
      <c r="C61" s="257" t="s">
        <v>56</v>
      </c>
      <c r="D61" s="261" t="s">
        <v>12</v>
      </c>
      <c r="E61" s="6" t="s">
        <v>18</v>
      </c>
      <c r="F61" s="5">
        <v>35</v>
      </c>
      <c r="G61" s="5">
        <v>7</v>
      </c>
      <c r="H61" s="5">
        <v>28</v>
      </c>
    </row>
    <row r="62" spans="2:8" ht="10.5" customHeight="1">
      <c r="B62" s="25"/>
      <c r="C62" s="257"/>
      <c r="D62" s="262"/>
      <c r="E62" s="7" t="s">
        <v>19</v>
      </c>
      <c r="F62" s="8"/>
      <c r="G62" s="9">
        <v>0.2</v>
      </c>
      <c r="H62" s="9">
        <v>0.8</v>
      </c>
    </row>
    <row r="63" spans="2:8" ht="10.5" customHeight="1">
      <c r="B63" s="25"/>
      <c r="C63" s="67"/>
      <c r="D63" s="261" t="s">
        <v>11</v>
      </c>
      <c r="E63" s="6" t="s">
        <v>18</v>
      </c>
      <c r="F63" s="5">
        <v>38</v>
      </c>
      <c r="G63" s="5">
        <v>6</v>
      </c>
      <c r="H63" s="5">
        <v>32</v>
      </c>
    </row>
    <row r="64" spans="2:8" ht="10.5" customHeight="1">
      <c r="B64" s="25"/>
      <c r="C64" s="67"/>
      <c r="D64" s="262"/>
      <c r="E64" s="7" t="s">
        <v>19</v>
      </c>
      <c r="F64" s="8"/>
      <c r="G64" s="9">
        <v>0.15789473684210525</v>
      </c>
      <c r="H64" s="9">
        <v>0.84210526315789469</v>
      </c>
    </row>
    <row r="65" spans="2:8" ht="10.5" customHeight="1">
      <c r="B65" s="25"/>
      <c r="C65" s="274" t="s">
        <v>25</v>
      </c>
      <c r="D65" s="275"/>
      <c r="E65" s="39" t="s">
        <v>18</v>
      </c>
      <c r="F65" s="40">
        <v>46</v>
      </c>
      <c r="G65" s="40">
        <v>8</v>
      </c>
      <c r="H65" s="40">
        <v>38</v>
      </c>
    </row>
    <row r="66" spans="2:8" ht="10.5" customHeight="1">
      <c r="B66" s="25"/>
      <c r="C66" s="284"/>
      <c r="D66" s="285"/>
      <c r="E66" s="41" t="s">
        <v>19</v>
      </c>
      <c r="F66" s="42"/>
      <c r="G66" s="43">
        <v>0.17391304347826086</v>
      </c>
      <c r="H66" s="43">
        <v>0.82608695652173914</v>
      </c>
    </row>
    <row r="67" spans="2:8" ht="10.5" customHeight="1">
      <c r="B67" s="25"/>
      <c r="C67" s="274" t="s">
        <v>26</v>
      </c>
      <c r="D67" s="275"/>
      <c r="E67" s="39" t="s">
        <v>18</v>
      </c>
      <c r="F67" s="40">
        <v>56</v>
      </c>
      <c r="G67" s="40">
        <v>11</v>
      </c>
      <c r="H67" s="40">
        <v>45</v>
      </c>
    </row>
    <row r="68" spans="2:8" ht="10.5" customHeight="1">
      <c r="B68" s="25"/>
      <c r="C68" s="284"/>
      <c r="D68" s="285"/>
      <c r="E68" s="41" t="s">
        <v>19</v>
      </c>
      <c r="F68" s="42"/>
      <c r="G68" s="43">
        <v>0.19642857142857142</v>
      </c>
      <c r="H68" s="43">
        <v>0.8035714285714286</v>
      </c>
    </row>
    <row r="69" spans="2:8" ht="10.5" customHeight="1">
      <c r="B69" s="25"/>
      <c r="C69" s="274" t="s">
        <v>63</v>
      </c>
      <c r="D69" s="275"/>
      <c r="E69" s="39" t="s">
        <v>18</v>
      </c>
      <c r="F69" s="40">
        <v>55</v>
      </c>
      <c r="G69" s="40">
        <v>15</v>
      </c>
      <c r="H69" s="40">
        <v>40</v>
      </c>
    </row>
    <row r="70" spans="2:8" ht="10.5" customHeight="1">
      <c r="B70" s="25"/>
      <c r="C70" s="284"/>
      <c r="D70" s="285"/>
      <c r="E70" s="41" t="s">
        <v>19</v>
      </c>
      <c r="F70" s="42"/>
      <c r="G70" s="43">
        <v>0.27272727272727271</v>
      </c>
      <c r="H70" s="43">
        <v>0.72727272727272729</v>
      </c>
    </row>
    <row r="71" spans="2:8" ht="10.5" customHeight="1">
      <c r="B71" s="25"/>
      <c r="C71" s="274" t="s">
        <v>45</v>
      </c>
      <c r="D71" s="275"/>
      <c r="E71" s="39" t="s">
        <v>18</v>
      </c>
      <c r="F71" s="40">
        <v>46</v>
      </c>
      <c r="G71" s="40">
        <v>7</v>
      </c>
      <c r="H71" s="40">
        <v>39</v>
      </c>
    </row>
    <row r="72" spans="2:8" ht="10.5" customHeight="1">
      <c r="B72" s="25"/>
      <c r="C72" s="284"/>
      <c r="D72" s="285"/>
      <c r="E72" s="41" t="s">
        <v>19</v>
      </c>
      <c r="F72" s="42"/>
      <c r="G72" s="43">
        <v>0.15217391304347827</v>
      </c>
      <c r="H72" s="43">
        <v>0.84782608695652173</v>
      </c>
    </row>
    <row r="73" spans="2:8" ht="10.5" customHeight="1">
      <c r="B73" s="25"/>
      <c r="C73" s="274" t="s">
        <v>27</v>
      </c>
      <c r="D73" s="275"/>
      <c r="E73" s="39" t="s">
        <v>18</v>
      </c>
      <c r="F73" s="40">
        <v>173</v>
      </c>
      <c r="G73" s="40">
        <v>25</v>
      </c>
      <c r="H73" s="40">
        <v>148</v>
      </c>
    </row>
    <row r="74" spans="2:8" ht="10.5" customHeight="1">
      <c r="B74" s="25"/>
      <c r="C74" s="276"/>
      <c r="D74" s="277"/>
      <c r="E74" s="41" t="s">
        <v>19</v>
      </c>
      <c r="F74" s="42"/>
      <c r="G74" s="43">
        <v>0.14450867052023122</v>
      </c>
      <c r="H74" s="43">
        <v>0.8554913294797688</v>
      </c>
    </row>
    <row r="75" spans="2:8" ht="10.5" customHeight="1">
      <c r="B75" s="25"/>
      <c r="C75" s="69"/>
      <c r="D75" s="261" t="s">
        <v>13</v>
      </c>
      <c r="E75" s="6" t="s">
        <v>18</v>
      </c>
      <c r="F75" s="5">
        <v>50</v>
      </c>
      <c r="G75" s="5">
        <v>9</v>
      </c>
      <c r="H75" s="5">
        <v>41</v>
      </c>
    </row>
    <row r="76" spans="2:8" ht="10.5" customHeight="1">
      <c r="B76" s="25"/>
      <c r="C76" s="69"/>
      <c r="D76" s="262"/>
      <c r="E76" s="7" t="s">
        <v>19</v>
      </c>
      <c r="F76" s="8"/>
      <c r="G76" s="9">
        <v>0.18</v>
      </c>
      <c r="H76" s="9">
        <v>0.82</v>
      </c>
    </row>
    <row r="77" spans="2:8" ht="10.5" customHeight="1">
      <c r="B77" s="25"/>
      <c r="C77" s="69"/>
      <c r="D77" s="261" t="s">
        <v>64</v>
      </c>
      <c r="E77" s="6" t="s">
        <v>18</v>
      </c>
      <c r="F77" s="5">
        <v>43</v>
      </c>
      <c r="G77" s="5">
        <v>8</v>
      </c>
      <c r="H77" s="5">
        <v>35</v>
      </c>
    </row>
    <row r="78" spans="2:8" ht="10.5" customHeight="1">
      <c r="B78" s="25"/>
      <c r="C78" s="69"/>
      <c r="D78" s="262"/>
      <c r="E78" s="7" t="s">
        <v>19</v>
      </c>
      <c r="F78" s="8"/>
      <c r="G78" s="9">
        <v>0.18604651162790697</v>
      </c>
      <c r="H78" s="9">
        <v>0.81395348837209303</v>
      </c>
    </row>
    <row r="79" spans="2:8" ht="10.5" customHeight="1">
      <c r="B79" s="25"/>
      <c r="C79" s="69"/>
      <c r="D79" s="261" t="s">
        <v>67</v>
      </c>
      <c r="E79" s="6" t="s">
        <v>18</v>
      </c>
      <c r="F79" s="5">
        <v>41</v>
      </c>
      <c r="G79" s="5">
        <v>4</v>
      </c>
      <c r="H79" s="5">
        <v>37</v>
      </c>
    </row>
    <row r="80" spans="2:8" ht="10.5" customHeight="1">
      <c r="B80" s="25"/>
      <c r="C80" s="69"/>
      <c r="D80" s="262"/>
      <c r="E80" s="7" t="s">
        <v>19</v>
      </c>
      <c r="F80" s="8"/>
      <c r="G80" s="9">
        <v>9.7560975609756101E-2</v>
      </c>
      <c r="H80" s="9">
        <v>0.90243902439024393</v>
      </c>
    </row>
    <row r="81" spans="1:8" ht="10.5" customHeight="1">
      <c r="B81" s="25"/>
      <c r="C81" s="69"/>
      <c r="D81" s="261" t="s">
        <v>43</v>
      </c>
      <c r="E81" s="6" t="s">
        <v>18</v>
      </c>
      <c r="F81" s="5">
        <v>39</v>
      </c>
      <c r="G81" s="5">
        <v>4</v>
      </c>
      <c r="H81" s="5">
        <v>35</v>
      </c>
    </row>
    <row r="82" spans="1:8" ht="10.5" customHeight="1">
      <c r="B82" s="26"/>
      <c r="C82" s="68"/>
      <c r="D82" s="262"/>
      <c r="E82" s="7" t="s">
        <v>19</v>
      </c>
      <c r="F82" s="8"/>
      <c r="G82" s="9">
        <v>0.10256410256410256</v>
      </c>
      <c r="H82" s="9">
        <v>0.89743589743589747</v>
      </c>
    </row>
    <row r="83" spans="1:8">
      <c r="A83" s="70"/>
      <c r="B83" s="70"/>
      <c r="C83" s="89"/>
      <c r="D83" s="89"/>
      <c r="E83" s="70"/>
    </row>
  </sheetData>
  <autoFilter ref="A2:I83">
    <filterColumn colId="1" showButton="0"/>
    <filterColumn colId="2" showButton="0"/>
  </autoFilter>
  <mergeCells count="45">
    <mergeCell ref="D75:D76"/>
    <mergeCell ref="D77:D78"/>
    <mergeCell ref="D81:D82"/>
    <mergeCell ref="C67:D68"/>
    <mergeCell ref="C69:D70"/>
    <mergeCell ref="C71:D72"/>
    <mergeCell ref="C73:D74"/>
    <mergeCell ref="D79:D80"/>
    <mergeCell ref="C65:D66"/>
    <mergeCell ref="D55:D56"/>
    <mergeCell ref="D57:D58"/>
    <mergeCell ref="D59:D60"/>
    <mergeCell ref="D61:D62"/>
    <mergeCell ref="C59:C60"/>
    <mergeCell ref="C61:C62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4" firstPageNumber="20" orientation="portrait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L85"/>
  <sheetViews>
    <sheetView view="pageBreakPreview" topLeftCell="B1" zoomScaleNormal="100" zoomScaleSheetLayoutView="100" workbookViewId="0">
      <pane xSplit="3" ySplit="2" topLeftCell="E3" activePane="bottomRight" state="frozen"/>
      <selection activeCell="O4" sqref="O4"/>
      <selection pane="topRight" activeCell="O4" sqref="O4"/>
      <selection pane="bottomLeft" activeCell="O4" sqref="O4"/>
      <selection pane="bottomRight" activeCell="F3" sqref="F3"/>
    </sheetView>
  </sheetViews>
  <sheetFormatPr defaultRowHeight="12"/>
  <cols>
    <col min="1" max="1" width="0" style="2" hidden="1" customWidth="1"/>
    <col min="2" max="2" width="2.125" style="2" customWidth="1"/>
    <col min="3" max="3" width="2.125" style="72" customWidth="1"/>
    <col min="4" max="4" width="22.625" style="72" bestFit="1" customWidth="1"/>
    <col min="5" max="5" width="6.125" style="2" customWidth="1"/>
    <col min="6" max="16384" width="9" style="2"/>
  </cols>
  <sheetData>
    <row r="1" spans="1:12" ht="17.25">
      <c r="A1" s="103"/>
      <c r="B1" s="17" t="s">
        <v>146</v>
      </c>
    </row>
    <row r="2" spans="1:12" ht="27" customHeight="1">
      <c r="B2" s="308"/>
      <c r="C2" s="253"/>
      <c r="D2" s="309"/>
      <c r="E2" s="3"/>
      <c r="F2" s="20" t="s">
        <v>46</v>
      </c>
      <c r="G2" s="20" t="s">
        <v>83</v>
      </c>
      <c r="H2" s="94" t="s">
        <v>92</v>
      </c>
      <c r="I2" s="21" t="s">
        <v>51</v>
      </c>
      <c r="J2" s="20" t="s">
        <v>33</v>
      </c>
      <c r="K2" s="20" t="s">
        <v>34</v>
      </c>
      <c r="L2" s="20" t="s">
        <v>11</v>
      </c>
    </row>
    <row r="3" spans="1:12" ht="10.5" customHeight="1">
      <c r="B3" s="278" t="s">
        <v>20</v>
      </c>
      <c r="C3" s="279"/>
      <c r="D3" s="280"/>
      <c r="E3" s="27" t="s">
        <v>18</v>
      </c>
      <c r="F3" s="28">
        <v>287</v>
      </c>
      <c r="G3" s="28">
        <v>13</v>
      </c>
      <c r="H3" s="28">
        <v>53</v>
      </c>
      <c r="I3" s="28">
        <v>117</v>
      </c>
      <c r="J3" s="28">
        <v>81</v>
      </c>
      <c r="K3" s="28">
        <v>75</v>
      </c>
      <c r="L3" s="28">
        <v>17</v>
      </c>
    </row>
    <row r="4" spans="1:12" ht="10.5" customHeight="1">
      <c r="B4" s="281"/>
      <c r="C4" s="282"/>
      <c r="D4" s="283"/>
      <c r="E4" s="29" t="s">
        <v>19</v>
      </c>
      <c r="F4" s="30"/>
      <c r="G4" s="31">
        <v>4.5296167247386762E-2</v>
      </c>
      <c r="H4" s="31">
        <v>0.18466898954703834</v>
      </c>
      <c r="I4" s="31">
        <v>0.40766550522648082</v>
      </c>
      <c r="J4" s="31">
        <v>0.28222996515679444</v>
      </c>
      <c r="K4" s="31">
        <v>0.26132404181184671</v>
      </c>
      <c r="L4" s="31">
        <v>5.9233449477351915E-2</v>
      </c>
    </row>
    <row r="5" spans="1:12" ht="10.5" customHeight="1">
      <c r="B5" s="263" t="s">
        <v>21</v>
      </c>
      <c r="C5" s="264"/>
      <c r="D5" s="265"/>
      <c r="E5" s="33" t="s">
        <v>18</v>
      </c>
      <c r="F5" s="34">
        <v>140</v>
      </c>
      <c r="G5" s="34">
        <v>4</v>
      </c>
      <c r="H5" s="34">
        <v>25</v>
      </c>
      <c r="I5" s="34">
        <v>81</v>
      </c>
      <c r="J5" s="34">
        <v>38</v>
      </c>
      <c r="K5" s="34">
        <v>12</v>
      </c>
      <c r="L5" s="34">
        <v>9</v>
      </c>
    </row>
    <row r="6" spans="1:12" ht="10.5" customHeight="1">
      <c r="B6" s="266"/>
      <c r="C6" s="267"/>
      <c r="D6" s="268"/>
      <c r="E6" s="35" t="s">
        <v>19</v>
      </c>
      <c r="F6" s="36"/>
      <c r="G6" s="37">
        <v>2.8571428571428571E-2</v>
      </c>
      <c r="H6" s="37">
        <v>0.17857142857142858</v>
      </c>
      <c r="I6" s="37">
        <v>0.57857142857142863</v>
      </c>
      <c r="J6" s="37">
        <v>0.27142857142857141</v>
      </c>
      <c r="K6" s="37">
        <v>8.5714285714285715E-2</v>
      </c>
      <c r="L6" s="37">
        <v>6.4285714285714279E-2</v>
      </c>
    </row>
    <row r="7" spans="1:12" ht="10.5" customHeight="1">
      <c r="B7" s="25"/>
      <c r="C7" s="269" t="s">
        <v>90</v>
      </c>
      <c r="D7" s="270"/>
      <c r="E7" s="6" t="s">
        <v>18</v>
      </c>
      <c r="F7" s="5">
        <v>21</v>
      </c>
      <c r="G7" s="5">
        <v>0</v>
      </c>
      <c r="H7" s="5">
        <v>9</v>
      </c>
      <c r="I7" s="5">
        <v>13</v>
      </c>
      <c r="J7" s="5">
        <v>1</v>
      </c>
      <c r="K7" s="5">
        <v>3</v>
      </c>
      <c r="L7" s="5">
        <v>0</v>
      </c>
    </row>
    <row r="8" spans="1:12" ht="10.5" customHeight="1">
      <c r="B8" s="25"/>
      <c r="C8" s="271"/>
      <c r="D8" s="272"/>
      <c r="E8" s="7" t="s">
        <v>19</v>
      </c>
      <c r="F8" s="8"/>
      <c r="G8" s="9">
        <v>0</v>
      </c>
      <c r="H8" s="9">
        <v>0.42857142857142855</v>
      </c>
      <c r="I8" s="9">
        <v>0.61904761904761907</v>
      </c>
      <c r="J8" s="9">
        <v>4.7619047619047616E-2</v>
      </c>
      <c r="K8" s="9">
        <v>0.14285714285714285</v>
      </c>
      <c r="L8" s="9">
        <v>0</v>
      </c>
    </row>
    <row r="9" spans="1:12" ht="10.5" customHeight="1">
      <c r="B9" s="25"/>
      <c r="C9" s="269" t="s">
        <v>66</v>
      </c>
      <c r="D9" s="270"/>
      <c r="E9" s="6" t="s">
        <v>18</v>
      </c>
      <c r="F9" s="5">
        <v>3</v>
      </c>
      <c r="G9" s="5">
        <v>1</v>
      </c>
      <c r="H9" s="5">
        <v>0</v>
      </c>
      <c r="I9" s="5">
        <v>3</v>
      </c>
      <c r="J9" s="5">
        <v>0</v>
      </c>
      <c r="K9" s="5">
        <v>0</v>
      </c>
      <c r="L9" s="5">
        <v>0</v>
      </c>
    </row>
    <row r="10" spans="1:12" ht="10.5" customHeight="1">
      <c r="B10" s="25"/>
      <c r="C10" s="271"/>
      <c r="D10" s="272"/>
      <c r="E10" s="7" t="s">
        <v>19</v>
      </c>
      <c r="F10" s="8"/>
      <c r="G10" s="9">
        <v>0.33333333333333331</v>
      </c>
      <c r="H10" s="9">
        <v>0</v>
      </c>
      <c r="I10" s="9">
        <v>1</v>
      </c>
      <c r="J10" s="9">
        <v>0</v>
      </c>
      <c r="K10" s="9">
        <v>0</v>
      </c>
      <c r="L10" s="9">
        <v>0</v>
      </c>
    </row>
    <row r="11" spans="1:12" ht="10.5" customHeight="1">
      <c r="B11" s="25"/>
      <c r="C11" s="269" t="s">
        <v>2</v>
      </c>
      <c r="D11" s="270"/>
      <c r="E11" s="6" t="s">
        <v>18</v>
      </c>
      <c r="F11" s="5">
        <v>5</v>
      </c>
      <c r="G11" s="5">
        <v>0</v>
      </c>
      <c r="H11" s="5">
        <v>1</v>
      </c>
      <c r="I11" s="5">
        <v>2</v>
      </c>
      <c r="J11" s="5">
        <v>1</v>
      </c>
      <c r="K11" s="5">
        <v>2</v>
      </c>
      <c r="L11" s="5">
        <v>1</v>
      </c>
    </row>
    <row r="12" spans="1:12" ht="10.5" customHeight="1">
      <c r="B12" s="25"/>
      <c r="C12" s="271"/>
      <c r="D12" s="272"/>
      <c r="E12" s="7" t="s">
        <v>19</v>
      </c>
      <c r="F12" s="8"/>
      <c r="G12" s="9">
        <v>0</v>
      </c>
      <c r="H12" s="9">
        <v>0.2</v>
      </c>
      <c r="I12" s="9">
        <v>0.4</v>
      </c>
      <c r="J12" s="9">
        <v>0.2</v>
      </c>
      <c r="K12" s="9">
        <v>0.4</v>
      </c>
      <c r="L12" s="9">
        <v>0.2</v>
      </c>
    </row>
    <row r="13" spans="1:12" ht="10.5" customHeight="1">
      <c r="B13" s="25"/>
      <c r="C13" s="269" t="s">
        <v>3</v>
      </c>
      <c r="D13" s="270"/>
      <c r="E13" s="6" t="s">
        <v>18</v>
      </c>
      <c r="F13" s="5">
        <v>5</v>
      </c>
      <c r="G13" s="5">
        <v>0</v>
      </c>
      <c r="H13" s="5">
        <v>0</v>
      </c>
      <c r="I13" s="5">
        <v>3</v>
      </c>
      <c r="J13" s="5">
        <v>0</v>
      </c>
      <c r="K13" s="5">
        <v>1</v>
      </c>
      <c r="L13" s="5">
        <v>1</v>
      </c>
    </row>
    <row r="14" spans="1:12" ht="10.5" customHeight="1">
      <c r="B14" s="25"/>
      <c r="C14" s="271"/>
      <c r="D14" s="272"/>
      <c r="E14" s="7" t="s">
        <v>19</v>
      </c>
      <c r="F14" s="8"/>
      <c r="G14" s="9">
        <v>0</v>
      </c>
      <c r="H14" s="9">
        <v>0</v>
      </c>
      <c r="I14" s="9">
        <v>0.6</v>
      </c>
      <c r="J14" s="9">
        <v>0</v>
      </c>
      <c r="K14" s="9">
        <v>0.2</v>
      </c>
      <c r="L14" s="9">
        <v>0.2</v>
      </c>
    </row>
    <row r="15" spans="1:12" ht="10.5" customHeight="1">
      <c r="B15" s="25"/>
      <c r="C15" s="269" t="s">
        <v>58</v>
      </c>
      <c r="D15" s="270"/>
      <c r="E15" s="6" t="s">
        <v>18</v>
      </c>
      <c r="F15" s="5">
        <v>12</v>
      </c>
      <c r="G15" s="5">
        <v>0</v>
      </c>
      <c r="H15" s="5">
        <v>2</v>
      </c>
      <c r="I15" s="5">
        <v>4</v>
      </c>
      <c r="J15" s="5">
        <v>5</v>
      </c>
      <c r="K15" s="5">
        <v>1</v>
      </c>
      <c r="L15" s="5">
        <v>1</v>
      </c>
    </row>
    <row r="16" spans="1:12" ht="10.5" customHeight="1">
      <c r="B16" s="25"/>
      <c r="C16" s="271"/>
      <c r="D16" s="272"/>
      <c r="E16" s="7" t="s">
        <v>19</v>
      </c>
      <c r="F16" s="8"/>
      <c r="G16" s="9">
        <v>0</v>
      </c>
      <c r="H16" s="9">
        <v>0.16666666666666666</v>
      </c>
      <c r="I16" s="9">
        <v>0.33333333333333331</v>
      </c>
      <c r="J16" s="9">
        <v>0.41666666666666669</v>
      </c>
      <c r="K16" s="9">
        <v>8.3333333333333329E-2</v>
      </c>
      <c r="L16" s="9">
        <v>8.3333333333333329E-2</v>
      </c>
    </row>
    <row r="17" spans="2:12" ht="10.5" customHeight="1">
      <c r="B17" s="25"/>
      <c r="C17" s="269" t="s">
        <v>89</v>
      </c>
      <c r="D17" s="270"/>
      <c r="E17" s="6" t="s">
        <v>18</v>
      </c>
      <c r="F17" s="5">
        <v>15</v>
      </c>
      <c r="G17" s="5">
        <v>0</v>
      </c>
      <c r="H17" s="5">
        <v>2</v>
      </c>
      <c r="I17" s="5">
        <v>9</v>
      </c>
      <c r="J17" s="5">
        <v>5</v>
      </c>
      <c r="K17" s="5">
        <v>1</v>
      </c>
      <c r="L17" s="5">
        <v>1</v>
      </c>
    </row>
    <row r="18" spans="2:12" ht="10.5" customHeight="1">
      <c r="B18" s="25"/>
      <c r="C18" s="271"/>
      <c r="D18" s="272"/>
      <c r="E18" s="7" t="s">
        <v>19</v>
      </c>
      <c r="F18" s="8"/>
      <c r="G18" s="9">
        <v>0</v>
      </c>
      <c r="H18" s="9">
        <v>0.13333333333333333</v>
      </c>
      <c r="I18" s="9">
        <v>0.6</v>
      </c>
      <c r="J18" s="9">
        <v>0.33333333333333331</v>
      </c>
      <c r="K18" s="9">
        <v>6.6666666666666666E-2</v>
      </c>
      <c r="L18" s="9">
        <v>6.6666666666666666E-2</v>
      </c>
    </row>
    <row r="19" spans="2:12" ht="10.5" customHeight="1">
      <c r="B19" s="25"/>
      <c r="C19" s="269" t="s">
        <v>4</v>
      </c>
      <c r="D19" s="270"/>
      <c r="E19" s="6" t="s">
        <v>18</v>
      </c>
      <c r="F19" s="5">
        <v>11</v>
      </c>
      <c r="G19" s="5">
        <v>0</v>
      </c>
      <c r="H19" s="5">
        <v>2</v>
      </c>
      <c r="I19" s="5">
        <v>8</v>
      </c>
      <c r="J19" s="5">
        <v>1</v>
      </c>
      <c r="K19" s="5">
        <v>1</v>
      </c>
      <c r="L19" s="5">
        <v>0</v>
      </c>
    </row>
    <row r="20" spans="2:12" ht="10.5" customHeight="1">
      <c r="B20" s="25"/>
      <c r="C20" s="271"/>
      <c r="D20" s="272"/>
      <c r="E20" s="7" t="s">
        <v>19</v>
      </c>
      <c r="F20" s="8"/>
      <c r="G20" s="9">
        <v>0</v>
      </c>
      <c r="H20" s="9">
        <v>0.18181818181818182</v>
      </c>
      <c r="I20" s="9">
        <v>0.72727272727272729</v>
      </c>
      <c r="J20" s="9">
        <v>9.0909090909090912E-2</v>
      </c>
      <c r="K20" s="9">
        <v>9.0909090909090912E-2</v>
      </c>
      <c r="L20" s="9">
        <v>0</v>
      </c>
    </row>
    <row r="21" spans="2:12" ht="10.5" customHeight="1">
      <c r="B21" s="25"/>
      <c r="C21" s="269" t="s">
        <v>44</v>
      </c>
      <c r="D21" s="270"/>
      <c r="E21" s="6" t="s">
        <v>18</v>
      </c>
      <c r="F21" s="5">
        <v>17</v>
      </c>
      <c r="G21" s="5">
        <v>0</v>
      </c>
      <c r="H21" s="5">
        <v>4</v>
      </c>
      <c r="I21" s="5">
        <v>13</v>
      </c>
      <c r="J21" s="5">
        <v>4</v>
      </c>
      <c r="K21" s="5">
        <v>1</v>
      </c>
      <c r="L21" s="5">
        <v>1</v>
      </c>
    </row>
    <row r="22" spans="2:12" ht="10.5" customHeight="1">
      <c r="B22" s="25"/>
      <c r="C22" s="271"/>
      <c r="D22" s="272"/>
      <c r="E22" s="7" t="s">
        <v>19</v>
      </c>
      <c r="F22" s="8"/>
      <c r="G22" s="9">
        <v>0</v>
      </c>
      <c r="H22" s="9">
        <v>0.23529411764705882</v>
      </c>
      <c r="I22" s="9">
        <v>0.76470588235294112</v>
      </c>
      <c r="J22" s="9">
        <v>0.23529411764705882</v>
      </c>
      <c r="K22" s="9">
        <v>5.8823529411764705E-2</v>
      </c>
      <c r="L22" s="9">
        <v>5.8823529411764705E-2</v>
      </c>
    </row>
    <row r="23" spans="2:12" ht="10.5" customHeight="1">
      <c r="B23" s="25"/>
      <c r="C23" s="269" t="s">
        <v>5</v>
      </c>
      <c r="D23" s="270"/>
      <c r="E23" s="6" t="s">
        <v>18</v>
      </c>
      <c r="F23" s="5">
        <v>14</v>
      </c>
      <c r="G23" s="5">
        <v>2</v>
      </c>
      <c r="H23" s="5">
        <v>4</v>
      </c>
      <c r="I23" s="5">
        <v>5</v>
      </c>
      <c r="J23" s="5">
        <v>5</v>
      </c>
      <c r="K23" s="5">
        <v>0</v>
      </c>
      <c r="L23" s="5">
        <v>2</v>
      </c>
    </row>
    <row r="24" spans="2:12" ht="10.5" customHeight="1">
      <c r="B24" s="25"/>
      <c r="C24" s="271"/>
      <c r="D24" s="272"/>
      <c r="E24" s="7" t="s">
        <v>19</v>
      </c>
      <c r="F24" s="8"/>
      <c r="G24" s="9">
        <v>0.14285714285714285</v>
      </c>
      <c r="H24" s="9">
        <v>0.2857142857142857</v>
      </c>
      <c r="I24" s="9">
        <v>0.35714285714285715</v>
      </c>
      <c r="J24" s="9">
        <v>0.35714285714285715</v>
      </c>
      <c r="K24" s="9">
        <v>0</v>
      </c>
      <c r="L24" s="9">
        <v>0.14285714285714285</v>
      </c>
    </row>
    <row r="25" spans="2:12" ht="10.5" customHeight="1">
      <c r="B25" s="25"/>
      <c r="C25" s="269" t="s">
        <v>7</v>
      </c>
      <c r="D25" s="270"/>
      <c r="E25" s="6" t="s">
        <v>18</v>
      </c>
      <c r="F25" s="5">
        <v>5</v>
      </c>
      <c r="G25" s="5">
        <v>1</v>
      </c>
      <c r="H25" s="5">
        <v>0</v>
      </c>
      <c r="I25" s="5">
        <v>2</v>
      </c>
      <c r="J25" s="5">
        <v>3</v>
      </c>
      <c r="K25" s="5">
        <v>0</v>
      </c>
      <c r="L25" s="5">
        <v>0</v>
      </c>
    </row>
    <row r="26" spans="2:12" ht="10.5" customHeight="1">
      <c r="B26" s="25"/>
      <c r="C26" s="271"/>
      <c r="D26" s="272"/>
      <c r="E26" s="7" t="s">
        <v>19</v>
      </c>
      <c r="F26" s="8"/>
      <c r="G26" s="9">
        <v>0.2</v>
      </c>
      <c r="H26" s="9">
        <v>0</v>
      </c>
      <c r="I26" s="9">
        <v>0.4</v>
      </c>
      <c r="J26" s="9">
        <v>0.6</v>
      </c>
      <c r="K26" s="9">
        <v>0</v>
      </c>
      <c r="L26" s="9">
        <v>0</v>
      </c>
    </row>
    <row r="27" spans="2:12" ht="10.5" customHeight="1">
      <c r="B27" s="25"/>
      <c r="C27" s="269" t="s">
        <v>8</v>
      </c>
      <c r="D27" s="270"/>
      <c r="E27" s="6" t="s">
        <v>18</v>
      </c>
      <c r="F27" s="5">
        <v>20</v>
      </c>
      <c r="G27" s="5">
        <v>0</v>
      </c>
      <c r="H27" s="5">
        <v>0</v>
      </c>
      <c r="I27" s="5">
        <v>14</v>
      </c>
      <c r="J27" s="5">
        <v>7</v>
      </c>
      <c r="K27" s="5">
        <v>2</v>
      </c>
      <c r="L27" s="5">
        <v>1</v>
      </c>
    </row>
    <row r="28" spans="2:12" ht="10.5" customHeight="1">
      <c r="B28" s="25"/>
      <c r="C28" s="271"/>
      <c r="D28" s="272"/>
      <c r="E28" s="7" t="s">
        <v>19</v>
      </c>
      <c r="F28" s="8"/>
      <c r="G28" s="9">
        <v>0</v>
      </c>
      <c r="H28" s="9">
        <v>0</v>
      </c>
      <c r="I28" s="9">
        <v>0.7</v>
      </c>
      <c r="J28" s="9">
        <v>0.35</v>
      </c>
      <c r="K28" s="9">
        <v>0.1</v>
      </c>
      <c r="L28" s="9">
        <v>0.05</v>
      </c>
    </row>
    <row r="29" spans="2:12" ht="10.5" customHeight="1">
      <c r="B29" s="25"/>
      <c r="C29" s="269" t="s">
        <v>6</v>
      </c>
      <c r="D29" s="270"/>
      <c r="E29" s="6" t="s">
        <v>18</v>
      </c>
      <c r="F29" s="5">
        <v>12</v>
      </c>
      <c r="G29" s="5">
        <v>0</v>
      </c>
      <c r="H29" s="5">
        <v>1</v>
      </c>
      <c r="I29" s="5">
        <v>5</v>
      </c>
      <c r="J29" s="5">
        <v>6</v>
      </c>
      <c r="K29" s="5">
        <v>0</v>
      </c>
      <c r="L29" s="5">
        <v>1</v>
      </c>
    </row>
    <row r="30" spans="2:12" ht="10.5" customHeight="1">
      <c r="B30" s="25"/>
      <c r="C30" s="271"/>
      <c r="D30" s="272"/>
      <c r="E30" s="7" t="s">
        <v>19</v>
      </c>
      <c r="F30" s="8"/>
      <c r="G30" s="9">
        <v>0</v>
      </c>
      <c r="H30" s="9">
        <v>8.3333333333333329E-2</v>
      </c>
      <c r="I30" s="9">
        <v>0.41666666666666669</v>
      </c>
      <c r="J30" s="9">
        <v>0.5</v>
      </c>
      <c r="K30" s="9">
        <v>0</v>
      </c>
      <c r="L30" s="9">
        <v>8.3333333333333329E-2</v>
      </c>
    </row>
    <row r="31" spans="2:12" ht="10.5" customHeight="1">
      <c r="B31" s="263" t="s">
        <v>22</v>
      </c>
      <c r="C31" s="264"/>
      <c r="D31" s="265"/>
      <c r="E31" s="33" t="s">
        <v>18</v>
      </c>
      <c r="F31" s="34">
        <v>147</v>
      </c>
      <c r="G31" s="34">
        <v>9</v>
      </c>
      <c r="H31" s="34">
        <v>28</v>
      </c>
      <c r="I31" s="34">
        <v>36</v>
      </c>
      <c r="J31" s="34">
        <v>43</v>
      </c>
      <c r="K31" s="34">
        <v>63</v>
      </c>
      <c r="L31" s="34">
        <v>8</v>
      </c>
    </row>
    <row r="32" spans="2:12" ht="10.5" customHeight="1">
      <c r="B32" s="266"/>
      <c r="C32" s="267"/>
      <c r="D32" s="268"/>
      <c r="E32" s="35" t="s">
        <v>19</v>
      </c>
      <c r="F32" s="36"/>
      <c r="G32" s="37">
        <v>6.1224489795918366E-2</v>
      </c>
      <c r="H32" s="37">
        <v>0.19047619047619047</v>
      </c>
      <c r="I32" s="37">
        <v>0.24489795918367346</v>
      </c>
      <c r="J32" s="37">
        <v>0.29251700680272108</v>
      </c>
      <c r="K32" s="37">
        <v>0.42857142857142855</v>
      </c>
      <c r="L32" s="37">
        <v>5.4421768707482991E-2</v>
      </c>
    </row>
    <row r="33" spans="2:12" ht="10.5" customHeight="1">
      <c r="B33" s="25"/>
      <c r="C33" s="274" t="s">
        <v>23</v>
      </c>
      <c r="D33" s="275"/>
      <c r="E33" s="39" t="s">
        <v>18</v>
      </c>
      <c r="F33" s="40">
        <v>27</v>
      </c>
      <c r="G33" s="40">
        <v>5</v>
      </c>
      <c r="H33" s="40">
        <v>3</v>
      </c>
      <c r="I33" s="40">
        <v>5</v>
      </c>
      <c r="J33" s="40">
        <v>6</v>
      </c>
      <c r="K33" s="40">
        <v>13</v>
      </c>
      <c r="L33" s="40">
        <v>0</v>
      </c>
    </row>
    <row r="34" spans="2:12" ht="10.5" customHeight="1">
      <c r="B34" s="25"/>
      <c r="C34" s="276"/>
      <c r="D34" s="277"/>
      <c r="E34" s="41" t="s">
        <v>19</v>
      </c>
      <c r="F34" s="42"/>
      <c r="G34" s="43">
        <v>0.18518518518518517</v>
      </c>
      <c r="H34" s="43">
        <v>0.1111111111111111</v>
      </c>
      <c r="I34" s="43">
        <v>0.18518518518518517</v>
      </c>
      <c r="J34" s="43">
        <v>0.22222222222222221</v>
      </c>
      <c r="K34" s="43">
        <v>0.48148148148148145</v>
      </c>
      <c r="L34" s="43">
        <v>0</v>
      </c>
    </row>
    <row r="35" spans="2:12" ht="10.5" customHeight="1">
      <c r="B35" s="25"/>
      <c r="C35" s="67"/>
      <c r="D35" s="261" t="s">
        <v>9</v>
      </c>
      <c r="E35" s="6" t="s">
        <v>18</v>
      </c>
      <c r="F35" s="5">
        <v>12</v>
      </c>
      <c r="G35" s="5">
        <v>1</v>
      </c>
      <c r="H35" s="5">
        <v>1</v>
      </c>
      <c r="I35" s="5">
        <v>3</v>
      </c>
      <c r="J35" s="5">
        <v>4</v>
      </c>
      <c r="K35" s="5">
        <v>4</v>
      </c>
      <c r="L35" s="5">
        <v>0</v>
      </c>
    </row>
    <row r="36" spans="2:12" ht="10.5" customHeight="1">
      <c r="B36" s="25"/>
      <c r="C36" s="67"/>
      <c r="D36" s="262"/>
      <c r="E36" s="7" t="s">
        <v>19</v>
      </c>
      <c r="F36" s="8"/>
      <c r="G36" s="9">
        <v>8.3333333333333329E-2</v>
      </c>
      <c r="H36" s="9">
        <v>8.3333333333333329E-2</v>
      </c>
      <c r="I36" s="9">
        <v>0.25</v>
      </c>
      <c r="J36" s="9">
        <v>0.33333333333333331</v>
      </c>
      <c r="K36" s="9">
        <v>0.33333333333333331</v>
      </c>
      <c r="L36" s="9">
        <v>0</v>
      </c>
    </row>
    <row r="37" spans="2:12" ht="10.5" customHeight="1">
      <c r="B37" s="25"/>
      <c r="C37" s="67"/>
      <c r="D37" s="261" t="s">
        <v>0</v>
      </c>
      <c r="E37" s="6" t="s">
        <v>18</v>
      </c>
      <c r="F37" s="5">
        <v>6</v>
      </c>
      <c r="G37" s="5">
        <v>1</v>
      </c>
      <c r="H37" s="5">
        <v>1</v>
      </c>
      <c r="I37" s="5">
        <v>2</v>
      </c>
      <c r="J37" s="5">
        <v>1</v>
      </c>
      <c r="K37" s="5">
        <v>2</v>
      </c>
      <c r="L37" s="5">
        <v>0</v>
      </c>
    </row>
    <row r="38" spans="2:12" ht="10.5" customHeight="1">
      <c r="B38" s="25"/>
      <c r="C38" s="67"/>
      <c r="D38" s="262"/>
      <c r="E38" s="7" t="s">
        <v>19</v>
      </c>
      <c r="F38" s="8"/>
      <c r="G38" s="9">
        <v>0.16666666666666666</v>
      </c>
      <c r="H38" s="9">
        <v>0.16666666666666666</v>
      </c>
      <c r="I38" s="9">
        <v>0.33333333333333331</v>
      </c>
      <c r="J38" s="9">
        <v>0.16666666666666666</v>
      </c>
      <c r="K38" s="9">
        <v>0.33333333333333331</v>
      </c>
      <c r="L38" s="9">
        <v>0</v>
      </c>
    </row>
    <row r="39" spans="2:12" ht="10.5" customHeight="1">
      <c r="B39" s="25"/>
      <c r="C39" s="67"/>
      <c r="D39" s="261" t="s">
        <v>1</v>
      </c>
      <c r="E39" s="6" t="s">
        <v>18</v>
      </c>
      <c r="F39" s="5">
        <v>9</v>
      </c>
      <c r="G39" s="5">
        <v>3</v>
      </c>
      <c r="H39" s="5">
        <v>1</v>
      </c>
      <c r="I39" s="5">
        <v>0</v>
      </c>
      <c r="J39" s="5">
        <v>1</v>
      </c>
      <c r="K39" s="5">
        <v>7</v>
      </c>
      <c r="L39" s="5">
        <v>0</v>
      </c>
    </row>
    <row r="40" spans="2:12" ht="10.5" customHeight="1">
      <c r="B40" s="25"/>
      <c r="C40" s="68"/>
      <c r="D40" s="262"/>
      <c r="E40" s="7" t="s">
        <v>19</v>
      </c>
      <c r="F40" s="8"/>
      <c r="G40" s="9">
        <v>0.33333333333333331</v>
      </c>
      <c r="H40" s="9">
        <v>0.1111111111111111</v>
      </c>
      <c r="I40" s="9">
        <v>0</v>
      </c>
      <c r="J40" s="9">
        <v>0.1111111111111111</v>
      </c>
      <c r="K40" s="9">
        <v>0.77777777777777779</v>
      </c>
      <c r="L40" s="9">
        <v>0</v>
      </c>
    </row>
    <row r="41" spans="2:12" ht="10.5" customHeight="1">
      <c r="B41" s="25"/>
      <c r="C41" s="274" t="s">
        <v>24</v>
      </c>
      <c r="D41" s="275"/>
      <c r="E41" s="39" t="s">
        <v>18</v>
      </c>
      <c r="F41" s="40">
        <v>46</v>
      </c>
      <c r="G41" s="40">
        <v>1</v>
      </c>
      <c r="H41" s="40">
        <v>10</v>
      </c>
      <c r="I41" s="40">
        <v>14</v>
      </c>
      <c r="J41" s="40">
        <v>15</v>
      </c>
      <c r="K41" s="40">
        <v>16</v>
      </c>
      <c r="L41" s="40">
        <v>1</v>
      </c>
    </row>
    <row r="42" spans="2:12" ht="10.5" customHeight="1">
      <c r="B42" s="25"/>
      <c r="C42" s="276"/>
      <c r="D42" s="277"/>
      <c r="E42" s="41" t="s">
        <v>19</v>
      </c>
      <c r="F42" s="42"/>
      <c r="G42" s="43">
        <v>2.1739130434782608E-2</v>
      </c>
      <c r="H42" s="43">
        <v>0.21739130434782608</v>
      </c>
      <c r="I42" s="43">
        <v>0.30434782608695654</v>
      </c>
      <c r="J42" s="43">
        <v>0.32608695652173914</v>
      </c>
      <c r="K42" s="43">
        <v>0.34782608695652173</v>
      </c>
      <c r="L42" s="43">
        <v>2.1739130434782608E-2</v>
      </c>
    </row>
    <row r="43" spans="2:12" ht="10.5" customHeight="1">
      <c r="B43" s="25"/>
      <c r="C43" s="67"/>
      <c r="D43" s="261" t="s">
        <v>14</v>
      </c>
      <c r="E43" s="6" t="s">
        <v>18</v>
      </c>
      <c r="F43" s="5">
        <v>25</v>
      </c>
      <c r="G43" s="5">
        <v>0</v>
      </c>
      <c r="H43" s="5">
        <v>5</v>
      </c>
      <c r="I43" s="5">
        <v>7</v>
      </c>
      <c r="J43" s="5">
        <v>7</v>
      </c>
      <c r="K43" s="5">
        <v>7</v>
      </c>
      <c r="L43" s="5">
        <v>1</v>
      </c>
    </row>
    <row r="44" spans="2:12" ht="10.5" customHeight="1">
      <c r="B44" s="25"/>
      <c r="C44" s="67"/>
      <c r="D44" s="262"/>
      <c r="E44" s="7" t="s">
        <v>19</v>
      </c>
      <c r="F44" s="8"/>
      <c r="G44" s="9">
        <v>0</v>
      </c>
      <c r="H44" s="9">
        <v>0.2</v>
      </c>
      <c r="I44" s="9">
        <v>0.28000000000000003</v>
      </c>
      <c r="J44" s="9">
        <v>0.28000000000000003</v>
      </c>
      <c r="K44" s="9">
        <v>0.28000000000000003</v>
      </c>
      <c r="L44" s="9">
        <v>0.04</v>
      </c>
    </row>
    <row r="45" spans="2:12" ht="10.5" customHeight="1">
      <c r="B45" s="25"/>
      <c r="C45" s="67"/>
      <c r="D45" s="261" t="s">
        <v>68</v>
      </c>
      <c r="E45" s="6" t="s">
        <v>18</v>
      </c>
      <c r="F45" s="5">
        <v>7</v>
      </c>
      <c r="G45" s="5">
        <v>0</v>
      </c>
      <c r="H45" s="5">
        <v>2</v>
      </c>
      <c r="I45" s="5">
        <v>1</v>
      </c>
      <c r="J45" s="5">
        <v>4</v>
      </c>
      <c r="K45" s="5">
        <v>1</v>
      </c>
      <c r="L45" s="5">
        <v>0</v>
      </c>
    </row>
    <row r="46" spans="2:12" ht="10.5" customHeight="1">
      <c r="B46" s="25"/>
      <c r="C46" s="67"/>
      <c r="D46" s="262"/>
      <c r="E46" s="7" t="s">
        <v>19</v>
      </c>
      <c r="F46" s="8"/>
      <c r="G46" s="9">
        <v>0</v>
      </c>
      <c r="H46" s="9">
        <v>0.2857142857142857</v>
      </c>
      <c r="I46" s="9">
        <v>0.14285714285714285</v>
      </c>
      <c r="J46" s="9">
        <v>0.5714285714285714</v>
      </c>
      <c r="K46" s="9">
        <v>0.14285714285714285</v>
      </c>
      <c r="L46" s="9">
        <v>0</v>
      </c>
    </row>
    <row r="47" spans="2:12" ht="10.5" customHeight="1">
      <c r="B47" s="25"/>
      <c r="C47" s="257" t="s">
        <v>55</v>
      </c>
      <c r="D47" s="261" t="s">
        <v>10</v>
      </c>
      <c r="E47" s="6" t="s">
        <v>18</v>
      </c>
      <c r="F47" s="5">
        <v>4</v>
      </c>
      <c r="G47" s="5">
        <v>0</v>
      </c>
      <c r="H47" s="5">
        <v>2</v>
      </c>
      <c r="I47" s="5">
        <v>2</v>
      </c>
      <c r="J47" s="5">
        <v>0</v>
      </c>
      <c r="K47" s="5">
        <v>0</v>
      </c>
      <c r="L47" s="5">
        <v>0</v>
      </c>
    </row>
    <row r="48" spans="2:12" ht="10.5" customHeight="1">
      <c r="B48" s="25"/>
      <c r="C48" s="257"/>
      <c r="D48" s="262"/>
      <c r="E48" s="7" t="s">
        <v>19</v>
      </c>
      <c r="F48" s="8"/>
      <c r="G48" s="9">
        <v>0</v>
      </c>
      <c r="H48" s="9">
        <v>0.5</v>
      </c>
      <c r="I48" s="9">
        <v>0.5</v>
      </c>
      <c r="J48" s="9">
        <v>0</v>
      </c>
      <c r="K48" s="9">
        <v>0</v>
      </c>
      <c r="L48" s="9">
        <v>0</v>
      </c>
    </row>
    <row r="49" spans="2:12" ht="10.5" customHeight="1">
      <c r="B49" s="25"/>
      <c r="C49" s="257" t="s">
        <v>56</v>
      </c>
      <c r="D49" s="261" t="s">
        <v>69</v>
      </c>
      <c r="E49" s="6" t="s">
        <v>18</v>
      </c>
      <c r="F49" s="5">
        <v>6</v>
      </c>
      <c r="G49" s="5">
        <v>0</v>
      </c>
      <c r="H49" s="5">
        <v>1</v>
      </c>
      <c r="I49" s="5">
        <v>3</v>
      </c>
      <c r="J49" s="5">
        <v>0</v>
      </c>
      <c r="K49" s="5">
        <v>1</v>
      </c>
      <c r="L49" s="5">
        <v>1</v>
      </c>
    </row>
    <row r="50" spans="2:12" ht="10.5" customHeight="1">
      <c r="B50" s="25"/>
      <c r="C50" s="257"/>
      <c r="D50" s="262"/>
      <c r="E50" s="7" t="s">
        <v>19</v>
      </c>
      <c r="F50" s="8"/>
      <c r="G50" s="9">
        <v>0</v>
      </c>
      <c r="H50" s="9">
        <v>0.16666666666666666</v>
      </c>
      <c r="I50" s="9">
        <v>0.5</v>
      </c>
      <c r="J50" s="9">
        <v>0</v>
      </c>
      <c r="K50" s="9">
        <v>0.16666666666666666</v>
      </c>
      <c r="L50" s="9">
        <v>0.16666666666666666</v>
      </c>
    </row>
    <row r="51" spans="2:12" ht="10.5" customHeight="1">
      <c r="B51" s="25"/>
      <c r="C51" s="67"/>
      <c r="D51" s="261" t="s">
        <v>12</v>
      </c>
      <c r="E51" s="6" t="s">
        <v>18</v>
      </c>
      <c r="F51" s="5">
        <v>4</v>
      </c>
      <c r="G51" s="5">
        <v>0</v>
      </c>
      <c r="H51" s="5">
        <v>0</v>
      </c>
      <c r="I51" s="5">
        <v>0</v>
      </c>
      <c r="J51" s="5">
        <v>2</v>
      </c>
      <c r="K51" s="5">
        <v>2</v>
      </c>
      <c r="L51" s="5">
        <v>0</v>
      </c>
    </row>
    <row r="52" spans="2:12" ht="10.5" customHeight="1">
      <c r="B52" s="25"/>
      <c r="C52" s="67"/>
      <c r="D52" s="262"/>
      <c r="E52" s="7" t="s">
        <v>19</v>
      </c>
      <c r="F52" s="8"/>
      <c r="G52" s="9">
        <v>0</v>
      </c>
      <c r="H52" s="9">
        <v>0</v>
      </c>
      <c r="I52" s="9">
        <v>0</v>
      </c>
      <c r="J52" s="9">
        <v>0.5</v>
      </c>
      <c r="K52" s="9">
        <v>0.5</v>
      </c>
      <c r="L52" s="9">
        <v>0</v>
      </c>
    </row>
    <row r="53" spans="2:12" ht="10.5" customHeight="1">
      <c r="B53" s="25"/>
      <c r="C53" s="67"/>
      <c r="D53" s="261" t="s">
        <v>11</v>
      </c>
      <c r="E53" s="6" t="s">
        <v>18</v>
      </c>
      <c r="F53" s="5">
        <v>4</v>
      </c>
      <c r="G53" s="5">
        <v>0</v>
      </c>
      <c r="H53" s="5">
        <v>0</v>
      </c>
      <c r="I53" s="5">
        <v>1</v>
      </c>
      <c r="J53" s="5">
        <v>1</v>
      </c>
      <c r="K53" s="5">
        <v>3</v>
      </c>
      <c r="L53" s="5">
        <v>0</v>
      </c>
    </row>
    <row r="54" spans="2:12" ht="10.5" customHeight="1">
      <c r="B54" s="25"/>
      <c r="C54" s="67"/>
      <c r="D54" s="262"/>
      <c r="E54" s="7" t="s">
        <v>19</v>
      </c>
      <c r="F54" s="8"/>
      <c r="G54" s="9">
        <v>0</v>
      </c>
      <c r="H54" s="9">
        <v>0</v>
      </c>
      <c r="I54" s="9">
        <v>0.25</v>
      </c>
      <c r="J54" s="9">
        <v>0.25</v>
      </c>
      <c r="K54" s="9">
        <v>0.75</v>
      </c>
      <c r="L54" s="9">
        <v>0</v>
      </c>
    </row>
    <row r="55" spans="2:12" ht="10.5" customHeight="1">
      <c r="B55" s="25"/>
      <c r="C55" s="73"/>
      <c r="D55" s="261" t="s">
        <v>15</v>
      </c>
      <c r="E55" s="6" t="s">
        <v>18</v>
      </c>
      <c r="F55" s="5">
        <v>21</v>
      </c>
      <c r="G55" s="5">
        <v>1</v>
      </c>
      <c r="H55" s="5">
        <v>5</v>
      </c>
      <c r="I55" s="5">
        <v>7</v>
      </c>
      <c r="J55" s="5">
        <v>8</v>
      </c>
      <c r="K55" s="5">
        <v>9</v>
      </c>
      <c r="L55" s="5">
        <v>0</v>
      </c>
    </row>
    <row r="56" spans="2:12" ht="10.5" customHeight="1">
      <c r="B56" s="25"/>
      <c r="C56" s="67"/>
      <c r="D56" s="262"/>
      <c r="E56" s="7" t="s">
        <v>19</v>
      </c>
      <c r="F56" s="8"/>
      <c r="G56" s="9">
        <v>4.7619047619047616E-2</v>
      </c>
      <c r="H56" s="9">
        <v>0.23809523809523808</v>
      </c>
      <c r="I56" s="9">
        <v>0.33333333333333331</v>
      </c>
      <c r="J56" s="9">
        <v>0.38095238095238093</v>
      </c>
      <c r="K56" s="9">
        <v>0.42857142857142855</v>
      </c>
      <c r="L56" s="9">
        <v>0</v>
      </c>
    </row>
    <row r="57" spans="2:12" ht="10.5" customHeight="1">
      <c r="B57" s="25"/>
      <c r="C57" s="67"/>
      <c r="D57" s="261" t="s">
        <v>70</v>
      </c>
      <c r="E57" s="6" t="s">
        <v>18</v>
      </c>
      <c r="F57" s="5">
        <v>4</v>
      </c>
      <c r="G57" s="5">
        <v>0</v>
      </c>
      <c r="H57" s="5">
        <v>1</v>
      </c>
      <c r="I57" s="5">
        <v>0</v>
      </c>
      <c r="J57" s="5">
        <v>2</v>
      </c>
      <c r="K57" s="5">
        <v>1</v>
      </c>
      <c r="L57" s="5">
        <v>0</v>
      </c>
    </row>
    <row r="58" spans="2:12" ht="10.5" customHeight="1">
      <c r="B58" s="25"/>
      <c r="C58" s="67"/>
      <c r="D58" s="262"/>
      <c r="E58" s="7" t="s">
        <v>19</v>
      </c>
      <c r="F58" s="8"/>
      <c r="G58" s="9">
        <v>0</v>
      </c>
      <c r="H58" s="9">
        <v>0.25</v>
      </c>
      <c r="I58" s="9">
        <v>0</v>
      </c>
      <c r="J58" s="9">
        <v>0.5</v>
      </c>
      <c r="K58" s="9">
        <v>0.25</v>
      </c>
      <c r="L58" s="9">
        <v>0</v>
      </c>
    </row>
    <row r="59" spans="2:12" ht="10.5" customHeight="1">
      <c r="B59" s="25"/>
      <c r="C59" s="257" t="s">
        <v>57</v>
      </c>
      <c r="D59" s="261" t="s">
        <v>10</v>
      </c>
      <c r="E59" s="6" t="s">
        <v>18</v>
      </c>
      <c r="F59" s="5">
        <v>4</v>
      </c>
      <c r="G59" s="5">
        <v>0</v>
      </c>
      <c r="H59" s="5">
        <v>0</v>
      </c>
      <c r="I59" s="5">
        <v>3</v>
      </c>
      <c r="J59" s="5">
        <v>0</v>
      </c>
      <c r="K59" s="5">
        <v>1</v>
      </c>
      <c r="L59" s="5">
        <v>0</v>
      </c>
    </row>
    <row r="60" spans="2:12" ht="10.5" customHeight="1">
      <c r="B60" s="25"/>
      <c r="C60" s="257"/>
      <c r="D60" s="262"/>
      <c r="E60" s="7" t="s">
        <v>19</v>
      </c>
      <c r="F60" s="8"/>
      <c r="G60" s="9">
        <v>0</v>
      </c>
      <c r="H60" s="9">
        <v>0</v>
      </c>
      <c r="I60" s="9">
        <v>0.75</v>
      </c>
      <c r="J60" s="9">
        <v>0</v>
      </c>
      <c r="K60" s="9">
        <v>0.25</v>
      </c>
      <c r="L60" s="9">
        <v>0</v>
      </c>
    </row>
    <row r="61" spans="2:12" ht="10.5" customHeight="1">
      <c r="B61" s="25"/>
      <c r="C61" s="257" t="s">
        <v>56</v>
      </c>
      <c r="D61" s="261" t="s">
        <v>12</v>
      </c>
      <c r="E61" s="6" t="s">
        <v>18</v>
      </c>
      <c r="F61" s="5">
        <v>5</v>
      </c>
      <c r="G61" s="5">
        <v>0</v>
      </c>
      <c r="H61" s="5">
        <v>1</v>
      </c>
      <c r="I61" s="5">
        <v>2</v>
      </c>
      <c r="J61" s="5">
        <v>1</v>
      </c>
      <c r="K61" s="5">
        <v>4</v>
      </c>
      <c r="L61" s="5">
        <v>0</v>
      </c>
    </row>
    <row r="62" spans="2:12" ht="10.5" customHeight="1">
      <c r="B62" s="25"/>
      <c r="C62" s="257"/>
      <c r="D62" s="262"/>
      <c r="E62" s="7" t="s">
        <v>19</v>
      </c>
      <c r="F62" s="8"/>
      <c r="G62" s="9">
        <v>0</v>
      </c>
      <c r="H62" s="9">
        <v>0.2</v>
      </c>
      <c r="I62" s="9">
        <v>0.4</v>
      </c>
      <c r="J62" s="9">
        <v>0.2</v>
      </c>
      <c r="K62" s="9">
        <v>0.8</v>
      </c>
      <c r="L62" s="9">
        <v>0</v>
      </c>
    </row>
    <row r="63" spans="2:12" ht="10.5" customHeight="1">
      <c r="B63" s="25"/>
      <c r="C63" s="67"/>
      <c r="D63" s="261" t="s">
        <v>11</v>
      </c>
      <c r="E63" s="6" t="s">
        <v>18</v>
      </c>
      <c r="F63" s="5">
        <v>8</v>
      </c>
      <c r="G63" s="5">
        <v>1</v>
      </c>
      <c r="H63" s="5">
        <v>3</v>
      </c>
      <c r="I63" s="5">
        <v>2</v>
      </c>
      <c r="J63" s="5">
        <v>5</v>
      </c>
      <c r="K63" s="5">
        <v>3</v>
      </c>
      <c r="L63" s="5">
        <v>0</v>
      </c>
    </row>
    <row r="64" spans="2:12" ht="10.5" customHeight="1">
      <c r="B64" s="25"/>
      <c r="C64" s="67"/>
      <c r="D64" s="262"/>
      <c r="E64" s="7" t="s">
        <v>19</v>
      </c>
      <c r="F64" s="8"/>
      <c r="G64" s="9">
        <v>0.125</v>
      </c>
      <c r="H64" s="9">
        <v>0.375</v>
      </c>
      <c r="I64" s="9">
        <v>0.25</v>
      </c>
      <c r="J64" s="9">
        <v>0.625</v>
      </c>
      <c r="K64" s="9">
        <v>0.375</v>
      </c>
      <c r="L64" s="9">
        <v>0</v>
      </c>
    </row>
    <row r="65" spans="2:12" ht="10.5" customHeight="1">
      <c r="B65" s="25"/>
      <c r="C65" s="274" t="s">
        <v>25</v>
      </c>
      <c r="D65" s="275"/>
      <c r="E65" s="39" t="s">
        <v>18</v>
      </c>
      <c r="F65" s="40">
        <v>10</v>
      </c>
      <c r="G65" s="40">
        <v>1</v>
      </c>
      <c r="H65" s="40">
        <v>2</v>
      </c>
      <c r="I65" s="40">
        <v>5</v>
      </c>
      <c r="J65" s="40">
        <v>2</v>
      </c>
      <c r="K65" s="40">
        <v>1</v>
      </c>
      <c r="L65" s="40">
        <v>1</v>
      </c>
    </row>
    <row r="66" spans="2:12" ht="10.5" customHeight="1">
      <c r="B66" s="25"/>
      <c r="C66" s="284"/>
      <c r="D66" s="285"/>
      <c r="E66" s="41" t="s">
        <v>19</v>
      </c>
      <c r="F66" s="42"/>
      <c r="G66" s="43">
        <v>0.1</v>
      </c>
      <c r="H66" s="43">
        <v>0.2</v>
      </c>
      <c r="I66" s="43">
        <v>0.5</v>
      </c>
      <c r="J66" s="43">
        <v>0.2</v>
      </c>
      <c r="K66" s="43">
        <v>0.1</v>
      </c>
      <c r="L66" s="43">
        <v>0.1</v>
      </c>
    </row>
    <row r="67" spans="2:12" ht="10.5" customHeight="1">
      <c r="B67" s="25"/>
      <c r="C67" s="274" t="s">
        <v>26</v>
      </c>
      <c r="D67" s="275"/>
      <c r="E67" s="39" t="s">
        <v>18</v>
      </c>
      <c r="F67" s="40">
        <v>8</v>
      </c>
      <c r="G67" s="40">
        <v>0</v>
      </c>
      <c r="H67" s="40">
        <v>1</v>
      </c>
      <c r="I67" s="40">
        <v>1</v>
      </c>
      <c r="J67" s="40">
        <v>8</v>
      </c>
      <c r="K67" s="40">
        <v>1</v>
      </c>
      <c r="L67" s="40">
        <v>0</v>
      </c>
    </row>
    <row r="68" spans="2:12" ht="10.5" customHeight="1">
      <c r="B68" s="25"/>
      <c r="C68" s="284"/>
      <c r="D68" s="285"/>
      <c r="E68" s="41" t="s">
        <v>19</v>
      </c>
      <c r="F68" s="42"/>
      <c r="G68" s="43">
        <v>0</v>
      </c>
      <c r="H68" s="43">
        <v>0.125</v>
      </c>
      <c r="I68" s="43">
        <v>0.125</v>
      </c>
      <c r="J68" s="43">
        <v>1</v>
      </c>
      <c r="K68" s="43">
        <v>0.125</v>
      </c>
      <c r="L68" s="43">
        <v>0</v>
      </c>
    </row>
    <row r="69" spans="2:12" ht="10.5" customHeight="1">
      <c r="B69" s="25"/>
      <c r="C69" s="274" t="s">
        <v>63</v>
      </c>
      <c r="D69" s="275"/>
      <c r="E69" s="39" t="s">
        <v>18</v>
      </c>
      <c r="F69" s="40">
        <v>16</v>
      </c>
      <c r="G69" s="40">
        <v>0</v>
      </c>
      <c r="H69" s="40">
        <v>1</v>
      </c>
      <c r="I69" s="40">
        <v>1</v>
      </c>
      <c r="J69" s="40">
        <v>1</v>
      </c>
      <c r="K69" s="40">
        <v>15</v>
      </c>
      <c r="L69" s="40">
        <v>0</v>
      </c>
    </row>
    <row r="70" spans="2:12" ht="10.5" customHeight="1">
      <c r="B70" s="25"/>
      <c r="C70" s="284"/>
      <c r="D70" s="285"/>
      <c r="E70" s="41" t="s">
        <v>19</v>
      </c>
      <c r="F70" s="42"/>
      <c r="G70" s="43">
        <v>0</v>
      </c>
      <c r="H70" s="43">
        <v>6.25E-2</v>
      </c>
      <c r="I70" s="43">
        <v>6.25E-2</v>
      </c>
      <c r="J70" s="43">
        <v>6.25E-2</v>
      </c>
      <c r="K70" s="43">
        <v>0.9375</v>
      </c>
      <c r="L70" s="43">
        <v>0</v>
      </c>
    </row>
    <row r="71" spans="2:12" ht="10.5" customHeight="1">
      <c r="B71" s="25"/>
      <c r="C71" s="274" t="s">
        <v>45</v>
      </c>
      <c r="D71" s="275"/>
      <c r="E71" s="39" t="s">
        <v>18</v>
      </c>
      <c r="F71" s="40">
        <v>10</v>
      </c>
      <c r="G71" s="40">
        <v>2</v>
      </c>
      <c r="H71" s="40">
        <v>6</v>
      </c>
      <c r="I71" s="40">
        <v>1</v>
      </c>
      <c r="J71" s="40">
        <v>1</v>
      </c>
      <c r="K71" s="40">
        <v>2</v>
      </c>
      <c r="L71" s="40">
        <v>0</v>
      </c>
    </row>
    <row r="72" spans="2:12" ht="10.5" customHeight="1">
      <c r="B72" s="25"/>
      <c r="C72" s="284"/>
      <c r="D72" s="285"/>
      <c r="E72" s="41" t="s">
        <v>19</v>
      </c>
      <c r="F72" s="42"/>
      <c r="G72" s="43">
        <v>0.2</v>
      </c>
      <c r="H72" s="43">
        <v>0.6</v>
      </c>
      <c r="I72" s="43">
        <v>0.1</v>
      </c>
      <c r="J72" s="43">
        <v>0.1</v>
      </c>
      <c r="K72" s="43">
        <v>0.2</v>
      </c>
      <c r="L72" s="43">
        <v>0</v>
      </c>
    </row>
    <row r="73" spans="2:12" ht="10.5" customHeight="1">
      <c r="B73" s="25"/>
      <c r="C73" s="274" t="s">
        <v>27</v>
      </c>
      <c r="D73" s="275"/>
      <c r="E73" s="39" t="s">
        <v>18</v>
      </c>
      <c r="F73" s="40">
        <v>30</v>
      </c>
      <c r="G73" s="40">
        <v>0</v>
      </c>
      <c r="H73" s="40">
        <v>5</v>
      </c>
      <c r="I73" s="40">
        <v>9</v>
      </c>
      <c r="J73" s="40">
        <v>10</v>
      </c>
      <c r="K73" s="40">
        <v>15</v>
      </c>
      <c r="L73" s="40">
        <v>6</v>
      </c>
    </row>
    <row r="74" spans="2:12" ht="10.5" customHeight="1">
      <c r="B74" s="25"/>
      <c r="C74" s="276"/>
      <c r="D74" s="277"/>
      <c r="E74" s="41" t="s">
        <v>19</v>
      </c>
      <c r="F74" s="42"/>
      <c r="G74" s="43">
        <v>0</v>
      </c>
      <c r="H74" s="43">
        <v>0.16666666666666666</v>
      </c>
      <c r="I74" s="43">
        <v>0.3</v>
      </c>
      <c r="J74" s="43">
        <v>0.33333333333333331</v>
      </c>
      <c r="K74" s="43">
        <v>0.5</v>
      </c>
      <c r="L74" s="43">
        <v>0.2</v>
      </c>
    </row>
    <row r="75" spans="2:12" ht="10.5" customHeight="1">
      <c r="B75" s="25"/>
      <c r="C75" s="69"/>
      <c r="D75" s="261" t="s">
        <v>13</v>
      </c>
      <c r="E75" s="6" t="s">
        <v>18</v>
      </c>
      <c r="F75" s="5">
        <v>7</v>
      </c>
      <c r="G75" s="5">
        <v>0</v>
      </c>
      <c r="H75" s="5">
        <v>0</v>
      </c>
      <c r="I75" s="5">
        <v>0</v>
      </c>
      <c r="J75" s="5">
        <v>5</v>
      </c>
      <c r="K75" s="5">
        <v>4</v>
      </c>
      <c r="L75" s="5">
        <v>0</v>
      </c>
    </row>
    <row r="76" spans="2:12" ht="10.5" customHeight="1">
      <c r="B76" s="25"/>
      <c r="C76" s="69"/>
      <c r="D76" s="262"/>
      <c r="E76" s="7" t="s">
        <v>19</v>
      </c>
      <c r="F76" s="8"/>
      <c r="G76" s="9">
        <v>0</v>
      </c>
      <c r="H76" s="9">
        <v>0</v>
      </c>
      <c r="I76" s="9">
        <v>0</v>
      </c>
      <c r="J76" s="9">
        <v>0.7142857142857143</v>
      </c>
      <c r="K76" s="9">
        <v>0.5714285714285714</v>
      </c>
      <c r="L76" s="9">
        <v>0</v>
      </c>
    </row>
    <row r="77" spans="2:12" ht="10.5" customHeight="1">
      <c r="B77" s="25"/>
      <c r="C77" s="69"/>
      <c r="D77" s="261" t="s">
        <v>64</v>
      </c>
      <c r="E77" s="6" t="s">
        <v>18</v>
      </c>
      <c r="F77" s="5">
        <v>10</v>
      </c>
      <c r="G77" s="5">
        <v>0</v>
      </c>
      <c r="H77" s="5">
        <v>4</v>
      </c>
      <c r="I77" s="5">
        <v>6</v>
      </c>
      <c r="J77" s="5">
        <v>0</v>
      </c>
      <c r="K77" s="5">
        <v>4</v>
      </c>
      <c r="L77" s="5">
        <v>1</v>
      </c>
    </row>
    <row r="78" spans="2:12" ht="10.5" customHeight="1">
      <c r="B78" s="25"/>
      <c r="C78" s="69"/>
      <c r="D78" s="262"/>
      <c r="E78" s="7" t="s">
        <v>19</v>
      </c>
      <c r="F78" s="8"/>
      <c r="G78" s="9">
        <v>0</v>
      </c>
      <c r="H78" s="9">
        <v>0.4</v>
      </c>
      <c r="I78" s="9">
        <v>0.6</v>
      </c>
      <c r="J78" s="9">
        <v>0</v>
      </c>
      <c r="K78" s="9">
        <v>0.4</v>
      </c>
      <c r="L78" s="9">
        <v>0.1</v>
      </c>
    </row>
    <row r="79" spans="2:12" ht="10.5" customHeight="1">
      <c r="B79" s="25"/>
      <c r="C79" s="69"/>
      <c r="D79" s="261" t="s">
        <v>67</v>
      </c>
      <c r="E79" s="6" t="s">
        <v>18</v>
      </c>
      <c r="F79" s="5">
        <v>8</v>
      </c>
      <c r="G79" s="5">
        <v>0</v>
      </c>
      <c r="H79" s="5">
        <v>1</v>
      </c>
      <c r="I79" s="5">
        <v>1</v>
      </c>
      <c r="J79" s="5">
        <v>4</v>
      </c>
      <c r="K79" s="5">
        <v>4</v>
      </c>
      <c r="L79" s="5">
        <v>3</v>
      </c>
    </row>
    <row r="80" spans="2:12" ht="10.5" customHeight="1">
      <c r="B80" s="25"/>
      <c r="C80" s="69"/>
      <c r="D80" s="262"/>
      <c r="E80" s="7" t="s">
        <v>19</v>
      </c>
      <c r="F80" s="8"/>
      <c r="G80" s="9">
        <v>0</v>
      </c>
      <c r="H80" s="9">
        <v>0.125</v>
      </c>
      <c r="I80" s="9">
        <v>0.125</v>
      </c>
      <c r="J80" s="9">
        <v>0.5</v>
      </c>
      <c r="K80" s="9">
        <v>0.5</v>
      </c>
      <c r="L80" s="9">
        <v>0.375</v>
      </c>
    </row>
    <row r="81" spans="1:12" ht="10.5" customHeight="1">
      <c r="B81" s="25"/>
      <c r="C81" s="69"/>
      <c r="D81" s="261" t="s">
        <v>43</v>
      </c>
      <c r="E81" s="6" t="s">
        <v>18</v>
      </c>
      <c r="F81" s="5">
        <v>5</v>
      </c>
      <c r="G81" s="5">
        <v>0</v>
      </c>
      <c r="H81" s="5">
        <v>0</v>
      </c>
      <c r="I81" s="5">
        <v>2</v>
      </c>
      <c r="J81" s="5">
        <v>1</v>
      </c>
      <c r="K81" s="5">
        <v>3</v>
      </c>
      <c r="L81" s="5">
        <v>2</v>
      </c>
    </row>
    <row r="82" spans="1:12" ht="10.5" customHeight="1">
      <c r="B82" s="26"/>
      <c r="C82" s="68"/>
      <c r="D82" s="262"/>
      <c r="E82" s="7" t="s">
        <v>19</v>
      </c>
      <c r="F82" s="8"/>
      <c r="G82" s="9">
        <v>0</v>
      </c>
      <c r="H82" s="9">
        <v>0</v>
      </c>
      <c r="I82" s="9">
        <v>0.4</v>
      </c>
      <c r="J82" s="9">
        <v>0.2</v>
      </c>
      <c r="K82" s="9">
        <v>0.6</v>
      </c>
      <c r="L82" s="9">
        <v>0.4</v>
      </c>
    </row>
    <row r="83" spans="1:12" ht="10.5" customHeight="1">
      <c r="A83" s="70"/>
      <c r="B83" s="2" t="s">
        <v>156</v>
      </c>
      <c r="C83" s="89"/>
      <c r="D83" s="89"/>
      <c r="E83" s="70"/>
    </row>
    <row r="84" spans="1:12" ht="10.5" customHeight="1">
      <c r="B84" s="2" t="s">
        <v>38</v>
      </c>
    </row>
    <row r="85" spans="1:12">
      <c r="B85" s="130" t="s">
        <v>42</v>
      </c>
    </row>
  </sheetData>
  <mergeCells count="45">
    <mergeCell ref="D75:D76"/>
    <mergeCell ref="D77:D78"/>
    <mergeCell ref="D81:D82"/>
    <mergeCell ref="C67:D68"/>
    <mergeCell ref="C69:D70"/>
    <mergeCell ref="C71:D72"/>
    <mergeCell ref="C73:D74"/>
    <mergeCell ref="D79:D80"/>
    <mergeCell ref="C65:D66"/>
    <mergeCell ref="D55:D56"/>
    <mergeCell ref="D57:D58"/>
    <mergeCell ref="D59:D60"/>
    <mergeCell ref="D61:D62"/>
    <mergeCell ref="C59:C60"/>
    <mergeCell ref="C61:C62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9" firstPageNumber="20" orientation="portrait" useFirstPageNumber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N84"/>
  <sheetViews>
    <sheetView view="pageBreakPreview" topLeftCell="B1" zoomScaleNormal="100" zoomScaleSheetLayoutView="100" workbookViewId="0">
      <pane xSplit="3" ySplit="2" topLeftCell="I3" activePane="bottomRight" state="frozen"/>
      <selection activeCell="O4" sqref="O4"/>
      <selection pane="topRight" activeCell="O4" sqref="O4"/>
      <selection pane="bottomLeft" activeCell="O4" sqref="O4"/>
      <selection pane="bottomRight" activeCell="I3" sqref="I3"/>
    </sheetView>
  </sheetViews>
  <sheetFormatPr defaultRowHeight="12"/>
  <cols>
    <col min="1" max="1" width="0" style="2" hidden="1" customWidth="1"/>
    <col min="2" max="2" width="2.125" style="2" customWidth="1"/>
    <col min="3" max="3" width="2.125" style="72" customWidth="1"/>
    <col min="4" max="4" width="22.375" style="72" customWidth="1"/>
    <col min="5" max="5" width="5.5" style="2" customWidth="1"/>
    <col min="6" max="6" width="7.125" style="2" customWidth="1"/>
    <col min="7" max="14" width="7.875" style="2" customWidth="1"/>
    <col min="15" max="16384" width="9" style="2"/>
  </cols>
  <sheetData>
    <row r="1" spans="1:14" ht="17.25">
      <c r="A1" s="103"/>
      <c r="B1" s="17" t="s">
        <v>147</v>
      </c>
    </row>
    <row r="2" spans="1:14" ht="28.5" customHeight="1">
      <c r="B2" s="308"/>
      <c r="C2" s="253"/>
      <c r="D2" s="309"/>
      <c r="E2" s="3"/>
      <c r="F2" s="20" t="s">
        <v>46</v>
      </c>
      <c r="G2" s="21" t="s">
        <v>84</v>
      </c>
      <c r="H2" s="21" t="s">
        <v>50</v>
      </c>
      <c r="I2" s="21" t="s">
        <v>54</v>
      </c>
      <c r="J2" s="21" t="s">
        <v>35</v>
      </c>
      <c r="K2" s="21" t="s">
        <v>53</v>
      </c>
      <c r="L2" s="21" t="s">
        <v>52</v>
      </c>
      <c r="M2" s="21" t="s">
        <v>36</v>
      </c>
      <c r="N2" s="21" t="s">
        <v>11</v>
      </c>
    </row>
    <row r="3" spans="1:14" ht="10.5" customHeight="1">
      <c r="B3" s="278" t="s">
        <v>20</v>
      </c>
      <c r="C3" s="279"/>
      <c r="D3" s="280"/>
      <c r="E3" s="27" t="s">
        <v>18</v>
      </c>
      <c r="F3" s="28" t="e">
        <f>+#REF!</f>
        <v>#REF!</v>
      </c>
      <c r="G3" s="28" t="e">
        <f>+#REF!</f>
        <v>#REF!</v>
      </c>
      <c r="H3" s="28" t="e">
        <f>+#REF!</f>
        <v>#REF!</v>
      </c>
      <c r="I3" s="28">
        <v>63</v>
      </c>
      <c r="J3" s="28">
        <v>11</v>
      </c>
      <c r="K3" s="28">
        <v>18</v>
      </c>
      <c r="L3" s="28">
        <v>9</v>
      </c>
      <c r="M3" s="28">
        <v>16</v>
      </c>
      <c r="N3" s="28">
        <v>16</v>
      </c>
    </row>
    <row r="4" spans="1:14" ht="10.5" customHeight="1">
      <c r="B4" s="281"/>
      <c r="C4" s="282"/>
      <c r="D4" s="283"/>
      <c r="E4" s="29" t="s">
        <v>19</v>
      </c>
      <c r="F4" s="30"/>
      <c r="G4" s="31" t="e">
        <f t="shared" ref="G4:M4" si="0">+G3/$F$3</f>
        <v>#REF!</v>
      </c>
      <c r="H4" s="31" t="e">
        <f t="shared" si="0"/>
        <v>#REF!</v>
      </c>
      <c r="I4" s="31">
        <v>0.22261484098939929</v>
      </c>
      <c r="J4" s="31">
        <v>3.8869257950530034E-2</v>
      </c>
      <c r="K4" s="31">
        <v>6.3604240282685506E-2</v>
      </c>
      <c r="L4" s="31">
        <v>3.1802120141342753E-2</v>
      </c>
      <c r="M4" s="31">
        <v>5.6537102473498232E-2</v>
      </c>
      <c r="N4" s="31">
        <v>5.6537102473498232E-2</v>
      </c>
    </row>
    <row r="5" spans="1:14" ht="10.5" customHeight="1">
      <c r="B5" s="263" t="s">
        <v>21</v>
      </c>
      <c r="C5" s="264"/>
      <c r="D5" s="265"/>
      <c r="E5" s="33" t="s">
        <v>18</v>
      </c>
      <c r="F5" s="34" t="e">
        <f>+#REF!</f>
        <v>#REF!</v>
      </c>
      <c r="G5" s="34" t="e">
        <f>+#REF!</f>
        <v>#REF!</v>
      </c>
      <c r="H5" s="34" t="e">
        <f>+#REF!</f>
        <v>#REF!</v>
      </c>
      <c r="I5" s="34">
        <v>44</v>
      </c>
      <c r="J5" s="34">
        <v>7</v>
      </c>
      <c r="K5" s="34">
        <v>12</v>
      </c>
      <c r="L5" s="34">
        <v>3</v>
      </c>
      <c r="M5" s="34">
        <v>5</v>
      </c>
      <c r="N5" s="34">
        <v>6</v>
      </c>
    </row>
    <row r="6" spans="1:14" ht="10.5" customHeight="1">
      <c r="B6" s="266"/>
      <c r="C6" s="267"/>
      <c r="D6" s="268"/>
      <c r="E6" s="35" t="s">
        <v>19</v>
      </c>
      <c r="F6" s="36"/>
      <c r="G6" s="37" t="e">
        <f>+G5/$F$5</f>
        <v>#REF!</v>
      </c>
      <c r="H6" s="37" t="e">
        <f>+H5/$F$5</f>
        <v>#REF!</v>
      </c>
      <c r="I6" s="37">
        <v>0.31428571428571428</v>
      </c>
      <c r="J6" s="37">
        <v>0.05</v>
      </c>
      <c r="K6" s="37">
        <v>8.5714285714285715E-2</v>
      </c>
      <c r="L6" s="37">
        <v>2.1428571428571429E-2</v>
      </c>
      <c r="M6" s="37">
        <v>3.5714285714285712E-2</v>
      </c>
      <c r="N6" s="37">
        <v>4.2857142857142858E-2</v>
      </c>
    </row>
    <row r="7" spans="1:14" ht="10.5" customHeight="1">
      <c r="B7" s="25"/>
      <c r="C7" s="269" t="s">
        <v>90</v>
      </c>
      <c r="D7" s="270"/>
      <c r="E7" s="6" t="s">
        <v>18</v>
      </c>
      <c r="F7" s="5" t="e">
        <f>+#REF!</f>
        <v>#REF!</v>
      </c>
      <c r="G7" s="5" t="e">
        <f>+#REF!</f>
        <v>#REF!</v>
      </c>
      <c r="H7" s="5" t="e">
        <f>+#REF!</f>
        <v>#REF!</v>
      </c>
      <c r="I7" s="5">
        <v>6</v>
      </c>
      <c r="J7" s="5">
        <v>0</v>
      </c>
      <c r="K7" s="5">
        <v>4</v>
      </c>
      <c r="L7" s="5">
        <v>0</v>
      </c>
      <c r="M7" s="5">
        <v>0</v>
      </c>
      <c r="N7" s="5">
        <v>2</v>
      </c>
    </row>
    <row r="8" spans="1:14" ht="10.5" customHeight="1">
      <c r="B8" s="25"/>
      <c r="C8" s="271"/>
      <c r="D8" s="272"/>
      <c r="E8" s="7" t="s">
        <v>19</v>
      </c>
      <c r="F8" s="8"/>
      <c r="G8" s="9" t="e">
        <f t="shared" ref="G8:N8" si="1">+G7/$F$7</f>
        <v>#REF!</v>
      </c>
      <c r="H8" s="9" t="e">
        <f t="shared" si="1"/>
        <v>#REF!</v>
      </c>
      <c r="I8" s="9">
        <v>0.2857142857142857</v>
      </c>
      <c r="J8" s="9">
        <v>0</v>
      </c>
      <c r="K8" s="9">
        <v>0.19047619047619047</v>
      </c>
      <c r="L8" s="9">
        <v>0</v>
      </c>
      <c r="M8" s="9">
        <v>0</v>
      </c>
      <c r="N8" s="9">
        <v>9.5238095238095233E-2</v>
      </c>
    </row>
    <row r="9" spans="1:14" ht="10.5" customHeight="1">
      <c r="B9" s="25"/>
      <c r="C9" s="269" t="s">
        <v>66</v>
      </c>
      <c r="D9" s="270"/>
      <c r="E9" s="6" t="s">
        <v>18</v>
      </c>
      <c r="F9" s="5" t="e">
        <f>+#REF!</f>
        <v>#REF!</v>
      </c>
      <c r="G9" s="5" t="e">
        <f>+#REF!</f>
        <v>#REF!</v>
      </c>
      <c r="H9" s="5" t="e">
        <f>+#REF!</f>
        <v>#REF!</v>
      </c>
      <c r="I9" s="5">
        <v>1</v>
      </c>
      <c r="J9" s="5">
        <v>0</v>
      </c>
      <c r="K9" s="5">
        <v>1</v>
      </c>
      <c r="L9" s="5">
        <v>0</v>
      </c>
      <c r="M9" s="5">
        <v>1</v>
      </c>
      <c r="N9" s="5">
        <v>0</v>
      </c>
    </row>
    <row r="10" spans="1:14" ht="10.5" customHeight="1">
      <c r="B10" s="25"/>
      <c r="C10" s="271"/>
      <c r="D10" s="272"/>
      <c r="E10" s="7" t="s">
        <v>19</v>
      </c>
      <c r="F10" s="8"/>
      <c r="G10" s="9" t="e">
        <f t="shared" ref="G10:N10" si="2">+G9/$F$9</f>
        <v>#REF!</v>
      </c>
      <c r="H10" s="9" t="e">
        <f t="shared" si="2"/>
        <v>#REF!</v>
      </c>
      <c r="I10" s="9">
        <v>0.33333333333333331</v>
      </c>
      <c r="J10" s="9">
        <v>0</v>
      </c>
      <c r="K10" s="9">
        <v>0.33333333333333331</v>
      </c>
      <c r="L10" s="9">
        <v>0</v>
      </c>
      <c r="M10" s="9">
        <v>0.33333333333333331</v>
      </c>
      <c r="N10" s="9">
        <v>0</v>
      </c>
    </row>
    <row r="11" spans="1:14" ht="10.5" customHeight="1">
      <c r="B11" s="25"/>
      <c r="C11" s="269" t="s">
        <v>2</v>
      </c>
      <c r="D11" s="270"/>
      <c r="E11" s="6" t="s">
        <v>18</v>
      </c>
      <c r="F11" s="5" t="e">
        <f>+#REF!</f>
        <v>#REF!</v>
      </c>
      <c r="G11" s="5" t="e">
        <f>+#REF!</f>
        <v>#REF!</v>
      </c>
      <c r="H11" s="5" t="e">
        <f>+#REF!</f>
        <v>#REF!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</row>
    <row r="12" spans="1:14" ht="10.5" customHeight="1">
      <c r="B12" s="25"/>
      <c r="C12" s="271"/>
      <c r="D12" s="272"/>
      <c r="E12" s="7" t="s">
        <v>19</v>
      </c>
      <c r="F12" s="8"/>
      <c r="G12" s="9" t="e">
        <f t="shared" ref="G12:N12" si="3">+G11/$F$11</f>
        <v>#REF!</v>
      </c>
      <c r="H12" s="9" t="e">
        <f t="shared" si="3"/>
        <v>#REF!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</row>
    <row r="13" spans="1:14" ht="10.5" customHeight="1">
      <c r="B13" s="25"/>
      <c r="C13" s="269" t="s">
        <v>3</v>
      </c>
      <c r="D13" s="270"/>
      <c r="E13" s="6" t="s">
        <v>18</v>
      </c>
      <c r="F13" s="5" t="e">
        <f>+#REF!</f>
        <v>#REF!</v>
      </c>
      <c r="G13" s="5" t="e">
        <f>+#REF!</f>
        <v>#REF!</v>
      </c>
      <c r="H13" s="5" t="e">
        <f>+#REF!</f>
        <v>#REF!</v>
      </c>
      <c r="I13" s="5">
        <v>1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</row>
    <row r="14" spans="1:14" ht="10.5" customHeight="1">
      <c r="B14" s="25"/>
      <c r="C14" s="271"/>
      <c r="D14" s="272"/>
      <c r="E14" s="7" t="s">
        <v>19</v>
      </c>
      <c r="F14" s="8"/>
      <c r="G14" s="9" t="e">
        <f t="shared" ref="G14:N14" si="4">+G13/$F$13</f>
        <v>#REF!</v>
      </c>
      <c r="H14" s="9" t="e">
        <f t="shared" si="4"/>
        <v>#REF!</v>
      </c>
      <c r="I14" s="9">
        <v>0.2</v>
      </c>
      <c r="J14" s="9">
        <v>0</v>
      </c>
      <c r="K14" s="9">
        <v>0</v>
      </c>
      <c r="L14" s="9">
        <v>0</v>
      </c>
      <c r="M14" s="9">
        <v>0.2</v>
      </c>
      <c r="N14" s="9">
        <v>0</v>
      </c>
    </row>
    <row r="15" spans="1:14" ht="10.5" customHeight="1">
      <c r="B15" s="25"/>
      <c r="C15" s="269" t="s">
        <v>58</v>
      </c>
      <c r="D15" s="270"/>
      <c r="E15" s="6" t="s">
        <v>18</v>
      </c>
      <c r="F15" s="5" t="e">
        <f>+#REF!</f>
        <v>#REF!</v>
      </c>
      <c r="G15" s="5" t="e">
        <f>+#REF!</f>
        <v>#REF!</v>
      </c>
      <c r="H15" s="5" t="e">
        <f>+#REF!</f>
        <v>#REF!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10.5" customHeight="1">
      <c r="B16" s="25"/>
      <c r="C16" s="271"/>
      <c r="D16" s="272"/>
      <c r="E16" s="7" t="s">
        <v>19</v>
      </c>
      <c r="F16" s="8"/>
      <c r="G16" s="9" t="e">
        <f t="shared" ref="G16:N16" si="5">+G15/$F$15</f>
        <v>#REF!</v>
      </c>
      <c r="H16" s="9" t="e">
        <f t="shared" si="5"/>
        <v>#REF!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2:14" ht="10.5" customHeight="1">
      <c r="B17" s="25"/>
      <c r="C17" s="269" t="s">
        <v>89</v>
      </c>
      <c r="D17" s="270"/>
      <c r="E17" s="6" t="s">
        <v>18</v>
      </c>
      <c r="F17" s="5" t="e">
        <f>+#REF!</f>
        <v>#REF!</v>
      </c>
      <c r="G17" s="5" t="e">
        <f>+#REF!</f>
        <v>#REF!</v>
      </c>
      <c r="H17" s="5" t="e">
        <f>+#REF!</f>
        <v>#REF!</v>
      </c>
      <c r="I17" s="5">
        <v>8</v>
      </c>
      <c r="J17" s="5">
        <v>2</v>
      </c>
      <c r="K17" s="5">
        <v>2</v>
      </c>
      <c r="L17" s="5">
        <v>1</v>
      </c>
      <c r="M17" s="5">
        <v>0</v>
      </c>
      <c r="N17" s="5">
        <v>0</v>
      </c>
    </row>
    <row r="18" spans="2:14" ht="10.5" customHeight="1">
      <c r="B18" s="25"/>
      <c r="C18" s="271"/>
      <c r="D18" s="272"/>
      <c r="E18" s="7" t="s">
        <v>19</v>
      </c>
      <c r="F18" s="8"/>
      <c r="G18" s="9" t="e">
        <f t="shared" ref="G18:N18" si="6">+G17/$F$17</f>
        <v>#REF!</v>
      </c>
      <c r="H18" s="9" t="e">
        <f t="shared" si="6"/>
        <v>#REF!</v>
      </c>
      <c r="I18" s="9">
        <v>0.53333333333333333</v>
      </c>
      <c r="J18" s="9">
        <v>0.13333333333333333</v>
      </c>
      <c r="K18" s="9">
        <v>0.13333333333333333</v>
      </c>
      <c r="L18" s="9">
        <v>6.6666666666666666E-2</v>
      </c>
      <c r="M18" s="9">
        <v>0</v>
      </c>
      <c r="N18" s="9">
        <v>0</v>
      </c>
    </row>
    <row r="19" spans="2:14" ht="10.5" customHeight="1">
      <c r="B19" s="25"/>
      <c r="C19" s="269" t="s">
        <v>4</v>
      </c>
      <c r="D19" s="270"/>
      <c r="E19" s="6" t="s">
        <v>18</v>
      </c>
      <c r="F19" s="5" t="e">
        <f>+#REF!</f>
        <v>#REF!</v>
      </c>
      <c r="G19" s="5" t="e">
        <f>+#REF!</f>
        <v>#REF!</v>
      </c>
      <c r="H19" s="5" t="e">
        <f>+#REF!</f>
        <v>#REF!</v>
      </c>
      <c r="I19" s="5">
        <v>5</v>
      </c>
      <c r="J19" s="5">
        <v>1</v>
      </c>
      <c r="K19" s="5">
        <v>1</v>
      </c>
      <c r="L19" s="5">
        <v>0</v>
      </c>
      <c r="M19" s="5">
        <v>0</v>
      </c>
      <c r="N19" s="5">
        <v>1</v>
      </c>
    </row>
    <row r="20" spans="2:14" ht="10.5" customHeight="1">
      <c r="B20" s="25"/>
      <c r="C20" s="271"/>
      <c r="D20" s="272"/>
      <c r="E20" s="7" t="s">
        <v>19</v>
      </c>
      <c r="F20" s="8"/>
      <c r="G20" s="9" t="e">
        <f t="shared" ref="G20:N20" si="7">+G19/$F$19</f>
        <v>#REF!</v>
      </c>
      <c r="H20" s="9" t="e">
        <f t="shared" si="7"/>
        <v>#REF!</v>
      </c>
      <c r="I20" s="9">
        <v>0.45454545454545453</v>
      </c>
      <c r="J20" s="9">
        <v>9.0909090909090912E-2</v>
      </c>
      <c r="K20" s="9">
        <v>9.0909090909090912E-2</v>
      </c>
      <c r="L20" s="9">
        <v>0</v>
      </c>
      <c r="M20" s="9">
        <v>0</v>
      </c>
      <c r="N20" s="9">
        <v>9.0909090909090912E-2</v>
      </c>
    </row>
    <row r="21" spans="2:14" ht="10.5" customHeight="1">
      <c r="B21" s="25"/>
      <c r="C21" s="269" t="s">
        <v>44</v>
      </c>
      <c r="D21" s="270"/>
      <c r="E21" s="6" t="s">
        <v>18</v>
      </c>
      <c r="F21" s="5" t="e">
        <f>+#REF!</f>
        <v>#REF!</v>
      </c>
      <c r="G21" s="5" t="e">
        <f>+#REF!</f>
        <v>#REF!</v>
      </c>
      <c r="H21" s="5" t="e">
        <f>+#REF!</f>
        <v>#REF!</v>
      </c>
      <c r="I21" s="5">
        <v>6</v>
      </c>
      <c r="J21" s="5">
        <v>0</v>
      </c>
      <c r="K21" s="5">
        <v>2</v>
      </c>
      <c r="L21" s="5">
        <v>1</v>
      </c>
      <c r="M21" s="5">
        <v>1</v>
      </c>
      <c r="N21" s="5">
        <v>1</v>
      </c>
    </row>
    <row r="22" spans="2:14" ht="10.5" customHeight="1">
      <c r="B22" s="25"/>
      <c r="C22" s="271"/>
      <c r="D22" s="272"/>
      <c r="E22" s="7" t="s">
        <v>19</v>
      </c>
      <c r="F22" s="8"/>
      <c r="G22" s="9" t="e">
        <f t="shared" ref="G22:N22" si="8">+G21/$F$21</f>
        <v>#REF!</v>
      </c>
      <c r="H22" s="9" t="e">
        <f t="shared" si="8"/>
        <v>#REF!</v>
      </c>
      <c r="I22" s="9">
        <v>0.35294117647058826</v>
      </c>
      <c r="J22" s="9">
        <v>0</v>
      </c>
      <c r="K22" s="9">
        <v>0.11764705882352941</v>
      </c>
      <c r="L22" s="9">
        <v>5.8823529411764705E-2</v>
      </c>
      <c r="M22" s="9">
        <v>5.8823529411764705E-2</v>
      </c>
      <c r="N22" s="9">
        <v>5.8823529411764705E-2</v>
      </c>
    </row>
    <row r="23" spans="2:14" ht="10.5" customHeight="1">
      <c r="B23" s="25"/>
      <c r="C23" s="269" t="s">
        <v>5</v>
      </c>
      <c r="D23" s="270"/>
      <c r="E23" s="6" t="s">
        <v>18</v>
      </c>
      <c r="F23" s="5" t="e">
        <f>+#REF!</f>
        <v>#REF!</v>
      </c>
      <c r="G23" s="5" t="e">
        <f>+#REF!</f>
        <v>#REF!</v>
      </c>
      <c r="H23" s="5" t="e">
        <f>+#REF!</f>
        <v>#REF!</v>
      </c>
      <c r="I23" s="5">
        <v>5</v>
      </c>
      <c r="J23" s="5">
        <v>0</v>
      </c>
      <c r="K23" s="5">
        <v>2</v>
      </c>
      <c r="L23" s="5">
        <v>0</v>
      </c>
      <c r="M23" s="5">
        <v>1</v>
      </c>
      <c r="N23" s="5">
        <v>0</v>
      </c>
    </row>
    <row r="24" spans="2:14" ht="10.5" customHeight="1">
      <c r="B24" s="25"/>
      <c r="C24" s="271"/>
      <c r="D24" s="272"/>
      <c r="E24" s="7" t="s">
        <v>19</v>
      </c>
      <c r="F24" s="8"/>
      <c r="G24" s="9" t="e">
        <f t="shared" ref="G24:N24" si="9">+G23/$F$23</f>
        <v>#REF!</v>
      </c>
      <c r="H24" s="9" t="e">
        <f t="shared" si="9"/>
        <v>#REF!</v>
      </c>
      <c r="I24" s="9">
        <v>0.35714285714285715</v>
      </c>
      <c r="J24" s="9">
        <v>0</v>
      </c>
      <c r="K24" s="9">
        <v>0.14285714285714285</v>
      </c>
      <c r="L24" s="9">
        <v>0</v>
      </c>
      <c r="M24" s="9">
        <v>7.1428571428571425E-2</v>
      </c>
      <c r="N24" s="9">
        <v>0</v>
      </c>
    </row>
    <row r="25" spans="2:14" ht="10.5" customHeight="1">
      <c r="B25" s="25"/>
      <c r="C25" s="269" t="s">
        <v>7</v>
      </c>
      <c r="D25" s="270"/>
      <c r="E25" s="6" t="s">
        <v>18</v>
      </c>
      <c r="F25" s="5" t="e">
        <f>+#REF!</f>
        <v>#REF!</v>
      </c>
      <c r="G25" s="5" t="e">
        <f>+#REF!</f>
        <v>#REF!</v>
      </c>
      <c r="H25" s="5" t="e">
        <f>+#REF!</f>
        <v>#REF!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</row>
    <row r="26" spans="2:14" ht="10.5" customHeight="1">
      <c r="B26" s="25"/>
      <c r="C26" s="271"/>
      <c r="D26" s="272"/>
      <c r="E26" s="7" t="s">
        <v>19</v>
      </c>
      <c r="F26" s="8"/>
      <c r="G26" s="9" t="e">
        <f t="shared" ref="G26:N26" si="10">+G25/$F$25</f>
        <v>#REF!</v>
      </c>
      <c r="H26" s="9" t="e">
        <f t="shared" si="10"/>
        <v>#REF!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0.2</v>
      </c>
    </row>
    <row r="27" spans="2:14" ht="10.5" customHeight="1">
      <c r="B27" s="25"/>
      <c r="C27" s="269" t="s">
        <v>8</v>
      </c>
      <c r="D27" s="270"/>
      <c r="E27" s="6" t="s">
        <v>18</v>
      </c>
      <c r="F27" s="5" t="e">
        <f>+#REF!</f>
        <v>#REF!</v>
      </c>
      <c r="G27" s="5" t="e">
        <f>+#REF!</f>
        <v>#REF!</v>
      </c>
      <c r="H27" s="5" t="e">
        <f>+#REF!</f>
        <v>#REF!</v>
      </c>
      <c r="I27" s="5">
        <v>8</v>
      </c>
      <c r="J27" s="5">
        <v>1</v>
      </c>
      <c r="K27" s="5">
        <v>0</v>
      </c>
      <c r="L27" s="5">
        <v>1</v>
      </c>
      <c r="M27" s="5">
        <v>1</v>
      </c>
      <c r="N27" s="5">
        <v>1</v>
      </c>
    </row>
    <row r="28" spans="2:14" ht="10.5" customHeight="1">
      <c r="B28" s="25"/>
      <c r="C28" s="271"/>
      <c r="D28" s="272"/>
      <c r="E28" s="7" t="s">
        <v>19</v>
      </c>
      <c r="F28" s="8"/>
      <c r="G28" s="9" t="e">
        <f t="shared" ref="G28:N28" si="11">+G27/$F$27</f>
        <v>#REF!</v>
      </c>
      <c r="H28" s="9" t="e">
        <f t="shared" si="11"/>
        <v>#REF!</v>
      </c>
      <c r="I28" s="9">
        <v>0.4</v>
      </c>
      <c r="J28" s="9">
        <v>0.05</v>
      </c>
      <c r="K28" s="9">
        <v>0</v>
      </c>
      <c r="L28" s="9">
        <v>0.05</v>
      </c>
      <c r="M28" s="9">
        <v>0.05</v>
      </c>
      <c r="N28" s="9">
        <v>0.05</v>
      </c>
    </row>
    <row r="29" spans="2:14" ht="10.5" customHeight="1">
      <c r="B29" s="25"/>
      <c r="C29" s="269" t="s">
        <v>6</v>
      </c>
      <c r="D29" s="270"/>
      <c r="E29" s="6" t="s">
        <v>18</v>
      </c>
      <c r="F29" s="5" t="e">
        <f>+#REF!</f>
        <v>#REF!</v>
      </c>
      <c r="G29" s="5" t="e">
        <f>+#REF!</f>
        <v>#REF!</v>
      </c>
      <c r="H29" s="5" t="e">
        <f>+#REF!</f>
        <v>#REF!</v>
      </c>
      <c r="I29" s="5">
        <v>4</v>
      </c>
      <c r="J29" s="5">
        <v>3</v>
      </c>
      <c r="K29" s="5">
        <v>0</v>
      </c>
      <c r="L29" s="5">
        <v>0</v>
      </c>
      <c r="M29" s="5">
        <v>0</v>
      </c>
      <c r="N29" s="5">
        <v>0</v>
      </c>
    </row>
    <row r="30" spans="2:14" ht="10.5" customHeight="1">
      <c r="B30" s="25"/>
      <c r="C30" s="271"/>
      <c r="D30" s="272"/>
      <c r="E30" s="7" t="s">
        <v>19</v>
      </c>
      <c r="F30" s="8"/>
      <c r="G30" s="9" t="e">
        <f t="shared" ref="G30:N30" si="12">+G29/$F$29</f>
        <v>#REF!</v>
      </c>
      <c r="H30" s="9" t="e">
        <f t="shared" si="12"/>
        <v>#REF!</v>
      </c>
      <c r="I30" s="9">
        <v>0.33333333333333331</v>
      </c>
      <c r="J30" s="9">
        <v>0.25</v>
      </c>
      <c r="K30" s="9">
        <v>0</v>
      </c>
      <c r="L30" s="9">
        <v>0</v>
      </c>
      <c r="M30" s="9">
        <v>0</v>
      </c>
      <c r="N30" s="9">
        <v>0</v>
      </c>
    </row>
    <row r="31" spans="2:14" ht="10.5" customHeight="1">
      <c r="B31" s="263" t="s">
        <v>22</v>
      </c>
      <c r="C31" s="264"/>
      <c r="D31" s="265"/>
      <c r="E31" s="33" t="s">
        <v>18</v>
      </c>
      <c r="F31" s="34" t="e">
        <f t="shared" ref="F31:N31" si="13">+F33+F41+F65+F67+F69+F71+F73</f>
        <v>#REF!</v>
      </c>
      <c r="G31" s="34" t="e">
        <f t="shared" si="13"/>
        <v>#REF!</v>
      </c>
      <c r="H31" s="34" t="e">
        <f t="shared" si="13"/>
        <v>#REF!</v>
      </c>
      <c r="I31" s="34">
        <v>19</v>
      </c>
      <c r="J31" s="34">
        <v>4</v>
      </c>
      <c r="K31" s="34">
        <v>6</v>
      </c>
      <c r="L31" s="34">
        <v>6</v>
      </c>
      <c r="M31" s="34">
        <v>11</v>
      </c>
      <c r="N31" s="34">
        <v>10</v>
      </c>
    </row>
    <row r="32" spans="2:14" ht="10.5" customHeight="1">
      <c r="B32" s="266"/>
      <c r="C32" s="267"/>
      <c r="D32" s="268"/>
      <c r="E32" s="35" t="s">
        <v>19</v>
      </c>
      <c r="F32" s="36"/>
      <c r="G32" s="37" t="e">
        <f t="shared" ref="G32:N32" si="14">+G31/$F$31</f>
        <v>#REF!</v>
      </c>
      <c r="H32" s="37" t="e">
        <f t="shared" si="14"/>
        <v>#REF!</v>
      </c>
      <c r="I32" s="37">
        <v>0.13286713286713286</v>
      </c>
      <c r="J32" s="37">
        <v>2.7972027972027972E-2</v>
      </c>
      <c r="K32" s="37">
        <v>4.195804195804196E-2</v>
      </c>
      <c r="L32" s="37">
        <v>4.195804195804196E-2</v>
      </c>
      <c r="M32" s="37">
        <v>7.6923076923076927E-2</v>
      </c>
      <c r="N32" s="37">
        <v>6.9930069930069935E-2</v>
      </c>
    </row>
    <row r="33" spans="2:14" ht="10.5" customHeight="1">
      <c r="B33" s="25"/>
      <c r="C33" s="274" t="s">
        <v>23</v>
      </c>
      <c r="D33" s="275"/>
      <c r="E33" s="39" t="s">
        <v>18</v>
      </c>
      <c r="F33" s="40" t="e">
        <f>+#REF!</f>
        <v>#REF!</v>
      </c>
      <c r="G33" s="40" t="e">
        <f>+#REF!</f>
        <v>#REF!</v>
      </c>
      <c r="H33" s="40" t="e">
        <f>+#REF!</f>
        <v>#REF!</v>
      </c>
      <c r="I33" s="40">
        <v>3</v>
      </c>
      <c r="J33" s="40">
        <v>0</v>
      </c>
      <c r="K33" s="40">
        <v>0</v>
      </c>
      <c r="L33" s="40">
        <v>1</v>
      </c>
      <c r="M33" s="40">
        <v>3</v>
      </c>
      <c r="N33" s="40">
        <v>0</v>
      </c>
    </row>
    <row r="34" spans="2:14" ht="10.5" customHeight="1">
      <c r="B34" s="25"/>
      <c r="C34" s="276"/>
      <c r="D34" s="277"/>
      <c r="E34" s="41" t="s">
        <v>19</v>
      </c>
      <c r="F34" s="42"/>
      <c r="G34" s="43" t="e">
        <f t="shared" ref="G34:N34" si="15">+G33/$F$33</f>
        <v>#REF!</v>
      </c>
      <c r="H34" s="43" t="e">
        <f t="shared" si="15"/>
        <v>#REF!</v>
      </c>
      <c r="I34" s="43">
        <v>0.11538461538461539</v>
      </c>
      <c r="J34" s="43">
        <v>0</v>
      </c>
      <c r="K34" s="43">
        <v>0</v>
      </c>
      <c r="L34" s="43">
        <v>3.8461538461538464E-2</v>
      </c>
      <c r="M34" s="43">
        <v>0.11538461538461539</v>
      </c>
      <c r="N34" s="43">
        <v>0</v>
      </c>
    </row>
    <row r="35" spans="2:14" ht="10.5" customHeight="1">
      <c r="B35" s="25"/>
      <c r="C35" s="67"/>
      <c r="D35" s="261" t="s">
        <v>9</v>
      </c>
      <c r="E35" s="6" t="s">
        <v>18</v>
      </c>
      <c r="F35" s="5" t="e">
        <f>+#REF!</f>
        <v>#REF!</v>
      </c>
      <c r="G35" s="5" t="e">
        <f>+#REF!</f>
        <v>#REF!</v>
      </c>
      <c r="H35" s="5" t="e">
        <f>+#REF!</f>
        <v>#REF!</v>
      </c>
      <c r="I35" s="5">
        <v>1</v>
      </c>
      <c r="J35" s="5">
        <v>0</v>
      </c>
      <c r="K35" s="5">
        <v>0</v>
      </c>
      <c r="L35" s="5">
        <v>1</v>
      </c>
      <c r="M35" s="5">
        <v>2</v>
      </c>
      <c r="N35" s="5">
        <v>0</v>
      </c>
    </row>
    <row r="36" spans="2:14" ht="10.5" customHeight="1">
      <c r="B36" s="25"/>
      <c r="C36" s="67"/>
      <c r="D36" s="262"/>
      <c r="E36" s="7" t="s">
        <v>19</v>
      </c>
      <c r="F36" s="8"/>
      <c r="G36" s="9" t="e">
        <f t="shared" ref="G36:N36" si="16">+G35/$F$35</f>
        <v>#REF!</v>
      </c>
      <c r="H36" s="9" t="e">
        <f t="shared" si="16"/>
        <v>#REF!</v>
      </c>
      <c r="I36" s="9">
        <v>8.3333333333333329E-2</v>
      </c>
      <c r="J36" s="9">
        <v>0</v>
      </c>
      <c r="K36" s="9">
        <v>0</v>
      </c>
      <c r="L36" s="9">
        <v>8.3333333333333329E-2</v>
      </c>
      <c r="M36" s="9">
        <v>0.16666666666666666</v>
      </c>
      <c r="N36" s="9">
        <v>0</v>
      </c>
    </row>
    <row r="37" spans="2:14" ht="10.5" customHeight="1">
      <c r="B37" s="25"/>
      <c r="C37" s="67"/>
      <c r="D37" s="261" t="s">
        <v>0</v>
      </c>
      <c r="E37" s="6" t="s">
        <v>18</v>
      </c>
      <c r="F37" s="5" t="e">
        <f>+#REF!</f>
        <v>#REF!</v>
      </c>
      <c r="G37" s="5" t="e">
        <f>+#REF!</f>
        <v>#REF!</v>
      </c>
      <c r="H37" s="5" t="e">
        <f>+#REF!</f>
        <v>#REF!</v>
      </c>
      <c r="I37" s="5">
        <v>2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</row>
    <row r="38" spans="2:14" ht="10.5" customHeight="1">
      <c r="B38" s="25"/>
      <c r="C38" s="67"/>
      <c r="D38" s="262"/>
      <c r="E38" s="7" t="s">
        <v>19</v>
      </c>
      <c r="F38" s="8"/>
      <c r="G38" s="9" t="e">
        <f t="shared" ref="G38:N38" si="17">+G37/$F$37</f>
        <v>#REF!</v>
      </c>
      <c r="H38" s="9" t="e">
        <f t="shared" si="17"/>
        <v>#REF!</v>
      </c>
      <c r="I38" s="9">
        <v>0.33333333333333331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2:14" ht="10.5" customHeight="1">
      <c r="B39" s="25"/>
      <c r="C39" s="67"/>
      <c r="D39" s="261" t="s">
        <v>1</v>
      </c>
      <c r="E39" s="6" t="s">
        <v>18</v>
      </c>
      <c r="F39" s="5" t="e">
        <f>+#REF!</f>
        <v>#REF!</v>
      </c>
      <c r="G39" s="5" t="e">
        <f>+#REF!</f>
        <v>#REF!</v>
      </c>
      <c r="H39" s="5" t="e">
        <f>+#REF!</f>
        <v>#REF!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0</v>
      </c>
    </row>
    <row r="40" spans="2:14" ht="10.5" customHeight="1">
      <c r="B40" s="25"/>
      <c r="C40" s="68"/>
      <c r="D40" s="262"/>
      <c r="E40" s="7" t="s">
        <v>19</v>
      </c>
      <c r="F40" s="8"/>
      <c r="G40" s="9" t="e">
        <f t="shared" ref="G40:N40" si="18">+G39/$F$39</f>
        <v>#REF!</v>
      </c>
      <c r="H40" s="9" t="e">
        <f t="shared" si="18"/>
        <v>#REF!</v>
      </c>
      <c r="I40" s="9">
        <v>0</v>
      </c>
      <c r="J40" s="9">
        <v>0</v>
      </c>
      <c r="K40" s="9">
        <v>0</v>
      </c>
      <c r="L40" s="9">
        <v>0</v>
      </c>
      <c r="M40" s="9">
        <v>0.125</v>
      </c>
      <c r="N40" s="9">
        <v>0</v>
      </c>
    </row>
    <row r="41" spans="2:14" ht="10.5" customHeight="1">
      <c r="B41" s="25"/>
      <c r="C41" s="274" t="s">
        <v>24</v>
      </c>
      <c r="D41" s="275"/>
      <c r="E41" s="39" t="s">
        <v>18</v>
      </c>
      <c r="F41" s="40" t="e">
        <f>+#REF!</f>
        <v>#REF!</v>
      </c>
      <c r="G41" s="40" t="e">
        <f>+#REF!</f>
        <v>#REF!</v>
      </c>
      <c r="H41" s="40" t="e">
        <f>+#REF!</f>
        <v>#REF!</v>
      </c>
      <c r="I41" s="40">
        <v>9</v>
      </c>
      <c r="J41" s="40">
        <v>1</v>
      </c>
      <c r="K41" s="40">
        <v>2</v>
      </c>
      <c r="L41" s="40">
        <v>1</v>
      </c>
      <c r="M41" s="40">
        <v>5</v>
      </c>
      <c r="N41" s="40">
        <v>3</v>
      </c>
    </row>
    <row r="42" spans="2:14" ht="10.5" customHeight="1">
      <c r="B42" s="25"/>
      <c r="C42" s="276"/>
      <c r="D42" s="277"/>
      <c r="E42" s="41" t="s">
        <v>19</v>
      </c>
      <c r="F42" s="42"/>
      <c r="G42" s="43" t="e">
        <f t="shared" ref="G42:L42" si="19">+G41/$F$41</f>
        <v>#REF!</v>
      </c>
      <c r="H42" s="43" t="e">
        <f t="shared" si="19"/>
        <v>#REF!</v>
      </c>
      <c r="I42" s="43">
        <v>0.19565217391304349</v>
      </c>
      <c r="J42" s="43">
        <v>2.1739130434782608E-2</v>
      </c>
      <c r="K42" s="43">
        <v>4.3478260869565216E-2</v>
      </c>
      <c r="L42" s="43">
        <v>2.1739130434782608E-2</v>
      </c>
      <c r="M42" s="43">
        <v>0.10869565217391304</v>
      </c>
      <c r="N42" s="43">
        <v>6.5217391304347824E-2</v>
      </c>
    </row>
    <row r="43" spans="2:14" ht="10.5" customHeight="1">
      <c r="B43" s="25"/>
      <c r="C43" s="67"/>
      <c r="D43" s="261" t="s">
        <v>14</v>
      </c>
      <c r="E43" s="6" t="s">
        <v>18</v>
      </c>
      <c r="F43" s="5" t="e">
        <f>+#REF!</f>
        <v>#REF!</v>
      </c>
      <c r="G43" s="5" t="e">
        <f>+#REF!</f>
        <v>#REF!</v>
      </c>
      <c r="H43" s="5" t="e">
        <f>+#REF!</f>
        <v>#REF!</v>
      </c>
      <c r="I43" s="5">
        <v>6</v>
      </c>
      <c r="J43" s="5">
        <v>0</v>
      </c>
      <c r="K43" s="5">
        <v>1</v>
      </c>
      <c r="L43" s="5">
        <v>0</v>
      </c>
      <c r="M43" s="5">
        <v>1</v>
      </c>
      <c r="N43" s="5">
        <v>1</v>
      </c>
    </row>
    <row r="44" spans="2:14" ht="10.5" customHeight="1">
      <c r="B44" s="25"/>
      <c r="C44" s="67"/>
      <c r="D44" s="262"/>
      <c r="E44" s="7" t="s">
        <v>19</v>
      </c>
      <c r="F44" s="8"/>
      <c r="G44" s="9" t="e">
        <f t="shared" ref="G44:M44" si="20">+G43/$F$43</f>
        <v>#REF!</v>
      </c>
      <c r="H44" s="9" t="e">
        <f t="shared" si="20"/>
        <v>#REF!</v>
      </c>
      <c r="I44" s="9">
        <v>0.24</v>
      </c>
      <c r="J44" s="9">
        <v>0</v>
      </c>
      <c r="K44" s="9">
        <v>0.04</v>
      </c>
      <c r="L44" s="9">
        <v>0</v>
      </c>
      <c r="M44" s="9">
        <v>0.04</v>
      </c>
      <c r="N44" s="9">
        <v>0.04</v>
      </c>
    </row>
    <row r="45" spans="2:14" ht="10.5" customHeight="1">
      <c r="B45" s="25"/>
      <c r="C45" s="67"/>
      <c r="D45" s="261" t="s">
        <v>72</v>
      </c>
      <c r="E45" s="6" t="s">
        <v>18</v>
      </c>
      <c r="F45" s="5" t="e">
        <f>+#REF!</f>
        <v>#REF!</v>
      </c>
      <c r="G45" s="5" t="e">
        <f>+#REF!</f>
        <v>#REF!</v>
      </c>
      <c r="H45" s="5" t="e">
        <f>+#REF!</f>
        <v>#REF!</v>
      </c>
      <c r="I45" s="5">
        <v>4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</row>
    <row r="46" spans="2:14" ht="10.5" customHeight="1">
      <c r="B46" s="25"/>
      <c r="C46" s="67"/>
      <c r="D46" s="262"/>
      <c r="E46" s="7" t="s">
        <v>19</v>
      </c>
      <c r="F46" s="8"/>
      <c r="G46" s="9" t="e">
        <f t="shared" ref="G46:N46" si="21">+G45/$F$45</f>
        <v>#REF!</v>
      </c>
      <c r="H46" s="9" t="e">
        <f t="shared" si="21"/>
        <v>#REF!</v>
      </c>
      <c r="I46" s="9">
        <v>0.5714285714285714</v>
      </c>
      <c r="J46" s="9">
        <v>0</v>
      </c>
      <c r="K46" s="9">
        <v>0.14285714285714285</v>
      </c>
      <c r="L46" s="9">
        <v>0</v>
      </c>
      <c r="M46" s="9">
        <v>0</v>
      </c>
      <c r="N46" s="9">
        <v>0</v>
      </c>
    </row>
    <row r="47" spans="2:14" ht="10.5" customHeight="1">
      <c r="B47" s="25"/>
      <c r="C47" s="257" t="s">
        <v>55</v>
      </c>
      <c r="D47" s="261" t="s">
        <v>10</v>
      </c>
      <c r="E47" s="6" t="s">
        <v>18</v>
      </c>
      <c r="F47" s="5" t="e">
        <f>+#REF!</f>
        <v>#REF!</v>
      </c>
      <c r="G47" s="5" t="e">
        <f>+#REF!</f>
        <v>#REF!</v>
      </c>
      <c r="H47" s="5" t="e">
        <f>+#REF!</f>
        <v>#REF!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1</v>
      </c>
    </row>
    <row r="48" spans="2:14" ht="10.5" customHeight="1">
      <c r="B48" s="25"/>
      <c r="C48" s="257"/>
      <c r="D48" s="262"/>
      <c r="E48" s="7" t="s">
        <v>19</v>
      </c>
      <c r="F48" s="8"/>
      <c r="G48" s="9" t="e">
        <f t="shared" ref="G48:N48" si="22">+G47/$F$47</f>
        <v>#REF!</v>
      </c>
      <c r="H48" s="9" t="e">
        <f t="shared" si="22"/>
        <v>#REF!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0.25</v>
      </c>
    </row>
    <row r="49" spans="2:14" ht="10.5" customHeight="1">
      <c r="B49" s="25"/>
      <c r="C49" s="257" t="s">
        <v>56</v>
      </c>
      <c r="D49" s="261" t="s">
        <v>69</v>
      </c>
      <c r="E49" s="6" t="s">
        <v>18</v>
      </c>
      <c r="F49" s="5" t="e">
        <f>+#REF!</f>
        <v>#REF!</v>
      </c>
      <c r="G49" s="5" t="e">
        <f>+#REF!</f>
        <v>#REF!</v>
      </c>
      <c r="H49" s="5" t="e">
        <f>+#REF!</f>
        <v>#REF!</v>
      </c>
      <c r="I49" s="5">
        <v>1</v>
      </c>
      <c r="J49" s="5">
        <v>0</v>
      </c>
      <c r="K49" s="5">
        <v>0</v>
      </c>
      <c r="L49" s="5">
        <v>0</v>
      </c>
      <c r="M49" s="5">
        <v>1</v>
      </c>
      <c r="N49" s="5">
        <v>0</v>
      </c>
    </row>
    <row r="50" spans="2:14" ht="10.5" customHeight="1">
      <c r="B50" s="25"/>
      <c r="C50" s="257"/>
      <c r="D50" s="262"/>
      <c r="E50" s="7" t="s">
        <v>19</v>
      </c>
      <c r="F50" s="8"/>
      <c r="G50" s="9" t="e">
        <f t="shared" ref="G50:N50" si="23">+G49/$F$49</f>
        <v>#REF!</v>
      </c>
      <c r="H50" s="9" t="e">
        <f t="shared" si="23"/>
        <v>#REF!</v>
      </c>
      <c r="I50" s="9">
        <v>0.16666666666666666</v>
      </c>
      <c r="J50" s="9">
        <v>0</v>
      </c>
      <c r="K50" s="9">
        <v>0</v>
      </c>
      <c r="L50" s="9">
        <v>0</v>
      </c>
      <c r="M50" s="9">
        <v>0.16666666666666666</v>
      </c>
      <c r="N50" s="9">
        <v>0</v>
      </c>
    </row>
    <row r="51" spans="2:14" ht="10.5" customHeight="1">
      <c r="B51" s="25"/>
      <c r="C51" s="67"/>
      <c r="D51" s="261" t="s">
        <v>12</v>
      </c>
      <c r="E51" s="6" t="s">
        <v>18</v>
      </c>
      <c r="F51" s="5" t="e">
        <f>+#REF!</f>
        <v>#REF!</v>
      </c>
      <c r="G51" s="5" t="e">
        <f>+#REF!</f>
        <v>#REF!</v>
      </c>
      <c r="H51" s="5" t="e">
        <f>+#REF!</f>
        <v>#REF!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</row>
    <row r="52" spans="2:14" ht="10.5" customHeight="1">
      <c r="B52" s="25"/>
      <c r="C52" s="67"/>
      <c r="D52" s="262"/>
      <c r="E52" s="7" t="s">
        <v>19</v>
      </c>
      <c r="F52" s="8"/>
      <c r="G52" s="9" t="e">
        <f t="shared" ref="G52:N52" si="24">+G51/$F$51</f>
        <v>#REF!</v>
      </c>
      <c r="H52" s="9" t="e">
        <f t="shared" si="24"/>
        <v>#REF!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2:14" ht="10.5" customHeight="1">
      <c r="B53" s="25"/>
      <c r="C53" s="67"/>
      <c r="D53" s="261" t="s">
        <v>11</v>
      </c>
      <c r="E53" s="6" t="s">
        <v>18</v>
      </c>
      <c r="F53" s="5" t="e">
        <f>+#REF!</f>
        <v>#REF!</v>
      </c>
      <c r="G53" s="5" t="e">
        <f>+#REF!</f>
        <v>#REF!</v>
      </c>
      <c r="H53" s="5" t="e">
        <f>+#REF!</f>
        <v>#REF!</v>
      </c>
      <c r="I53" s="5">
        <v>1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2:14" ht="10.5" customHeight="1">
      <c r="B54" s="25"/>
      <c r="C54" s="67"/>
      <c r="D54" s="262"/>
      <c r="E54" s="7" t="s">
        <v>19</v>
      </c>
      <c r="F54" s="8"/>
      <c r="G54" s="9" t="e">
        <f t="shared" ref="G54:N54" si="25">+G53/$F$53</f>
        <v>#REF!</v>
      </c>
      <c r="H54" s="9" t="e">
        <f t="shared" si="25"/>
        <v>#REF!</v>
      </c>
      <c r="I54" s="9">
        <v>0.25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2:14" ht="10.5" customHeight="1">
      <c r="B55" s="25"/>
      <c r="C55" s="73"/>
      <c r="D55" s="261" t="s">
        <v>15</v>
      </c>
      <c r="E55" s="6" t="s">
        <v>18</v>
      </c>
      <c r="F55" s="5" t="e">
        <f>+#REF!</f>
        <v>#REF!</v>
      </c>
      <c r="G55" s="5" t="e">
        <f>+#REF!</f>
        <v>#REF!</v>
      </c>
      <c r="H55" s="5" t="e">
        <f>+#REF!</f>
        <v>#REF!</v>
      </c>
      <c r="I55" s="5">
        <v>3</v>
      </c>
      <c r="J55" s="5">
        <v>1</v>
      </c>
      <c r="K55" s="5">
        <v>1</v>
      </c>
      <c r="L55" s="5">
        <v>1</v>
      </c>
      <c r="M55" s="5">
        <v>4</v>
      </c>
      <c r="N55" s="5">
        <v>2</v>
      </c>
    </row>
    <row r="56" spans="2:14" ht="10.5" customHeight="1">
      <c r="B56" s="25"/>
      <c r="C56" s="67"/>
      <c r="D56" s="262"/>
      <c r="E56" s="7" t="s">
        <v>19</v>
      </c>
      <c r="F56" s="8"/>
      <c r="G56" s="9" t="e">
        <f t="shared" ref="G56:N56" si="26">+G55/$F$55</f>
        <v>#REF!</v>
      </c>
      <c r="H56" s="9" t="e">
        <f t="shared" si="26"/>
        <v>#REF!</v>
      </c>
      <c r="I56" s="9">
        <v>0.14285714285714285</v>
      </c>
      <c r="J56" s="9">
        <v>4.7619047619047616E-2</v>
      </c>
      <c r="K56" s="9">
        <v>4.7619047619047616E-2</v>
      </c>
      <c r="L56" s="9">
        <v>4.7619047619047616E-2</v>
      </c>
      <c r="M56" s="9">
        <v>0.19047619047619047</v>
      </c>
      <c r="N56" s="9">
        <v>9.5238095238095233E-2</v>
      </c>
    </row>
    <row r="57" spans="2:14" ht="10.5" customHeight="1">
      <c r="B57" s="25"/>
      <c r="C57" s="67"/>
      <c r="D57" s="261" t="s">
        <v>72</v>
      </c>
      <c r="E57" s="6" t="s">
        <v>18</v>
      </c>
      <c r="F57" s="5" t="e">
        <f>+#REF!</f>
        <v>#REF!</v>
      </c>
      <c r="G57" s="5" t="e">
        <f>+#REF!</f>
        <v>#REF!</v>
      </c>
      <c r="H57" s="5" t="e">
        <f>+#REF!</f>
        <v>#REF!</v>
      </c>
      <c r="I57" s="5">
        <v>2</v>
      </c>
      <c r="J57" s="5">
        <v>0</v>
      </c>
      <c r="K57" s="5">
        <v>0</v>
      </c>
      <c r="L57" s="5">
        <v>0</v>
      </c>
      <c r="M57" s="5">
        <v>1</v>
      </c>
      <c r="N57" s="5">
        <v>0</v>
      </c>
    </row>
    <row r="58" spans="2:14" ht="10.5" customHeight="1">
      <c r="B58" s="25"/>
      <c r="C58" s="67"/>
      <c r="D58" s="262"/>
      <c r="E58" s="7" t="s">
        <v>19</v>
      </c>
      <c r="F58" s="8"/>
      <c r="G58" s="9" t="e">
        <f t="shared" ref="G58:N58" si="27">+G57/$F$57</f>
        <v>#REF!</v>
      </c>
      <c r="H58" s="9" t="e">
        <f t="shared" si="27"/>
        <v>#REF!</v>
      </c>
      <c r="I58" s="9">
        <v>0.5</v>
      </c>
      <c r="J58" s="9">
        <v>0</v>
      </c>
      <c r="K58" s="9">
        <v>0</v>
      </c>
      <c r="L58" s="9">
        <v>0</v>
      </c>
      <c r="M58" s="9">
        <v>0.25</v>
      </c>
      <c r="N58" s="9">
        <v>0</v>
      </c>
    </row>
    <row r="59" spans="2:14" ht="10.5" customHeight="1">
      <c r="B59" s="25"/>
      <c r="C59" s="257" t="s">
        <v>57</v>
      </c>
      <c r="D59" s="261" t="s">
        <v>10</v>
      </c>
      <c r="E59" s="6" t="s">
        <v>18</v>
      </c>
      <c r="F59" s="5" t="e">
        <f>+#REF!</f>
        <v>#REF!</v>
      </c>
      <c r="G59" s="5" t="e">
        <f>+#REF!</f>
        <v>#REF!</v>
      </c>
      <c r="H59" s="5" t="e">
        <f>+#REF!</f>
        <v>#REF!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1</v>
      </c>
    </row>
    <row r="60" spans="2:14" ht="10.5" customHeight="1">
      <c r="B60" s="25"/>
      <c r="C60" s="257"/>
      <c r="D60" s="262"/>
      <c r="E60" s="7" t="s">
        <v>19</v>
      </c>
      <c r="F60" s="8"/>
      <c r="G60" s="9" t="e">
        <f t="shared" ref="G60:N60" si="28">+G59/$F$59</f>
        <v>#REF!</v>
      </c>
      <c r="H60" s="9" t="e">
        <f t="shared" si="28"/>
        <v>#REF!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0.25</v>
      </c>
    </row>
    <row r="61" spans="2:14" ht="10.5" customHeight="1">
      <c r="B61" s="25"/>
      <c r="C61" s="257" t="s">
        <v>56</v>
      </c>
      <c r="D61" s="261" t="s">
        <v>12</v>
      </c>
      <c r="E61" s="6" t="s">
        <v>18</v>
      </c>
      <c r="F61" s="5" t="e">
        <f>+#REF!</f>
        <v>#REF!</v>
      </c>
      <c r="G61" s="5" t="e">
        <f>+#REF!</f>
        <v>#REF!</v>
      </c>
      <c r="H61" s="5" t="e">
        <f>+#REF!</f>
        <v>#REF!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</row>
    <row r="62" spans="2:14" ht="10.5" customHeight="1">
      <c r="B62" s="25"/>
      <c r="C62" s="257"/>
      <c r="D62" s="262"/>
      <c r="E62" s="7" t="s">
        <v>19</v>
      </c>
      <c r="F62" s="8"/>
      <c r="G62" s="9" t="e">
        <f t="shared" ref="G62:N62" si="29">+G61/$F$61</f>
        <v>#REF!</v>
      </c>
      <c r="H62" s="9" t="e">
        <f t="shared" si="29"/>
        <v>#REF!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</row>
    <row r="63" spans="2:14" ht="10.5" customHeight="1">
      <c r="B63" s="25"/>
      <c r="C63" s="67"/>
      <c r="D63" s="261" t="s">
        <v>11</v>
      </c>
      <c r="E63" s="6" t="s">
        <v>18</v>
      </c>
      <c r="F63" s="5" t="e">
        <f>+#REF!</f>
        <v>#REF!</v>
      </c>
      <c r="G63" s="5" t="e">
        <f>+#REF!</f>
        <v>#REF!</v>
      </c>
      <c r="H63" s="5" t="e">
        <f>+#REF!</f>
        <v>#REF!</v>
      </c>
      <c r="I63" s="5">
        <v>1</v>
      </c>
      <c r="J63" s="5">
        <v>1</v>
      </c>
      <c r="K63" s="5">
        <v>1</v>
      </c>
      <c r="L63" s="5">
        <v>1</v>
      </c>
      <c r="M63" s="5">
        <v>3</v>
      </c>
      <c r="N63" s="5">
        <v>1</v>
      </c>
    </row>
    <row r="64" spans="2:14" ht="10.5" customHeight="1">
      <c r="B64" s="25"/>
      <c r="C64" s="67"/>
      <c r="D64" s="262"/>
      <c r="E64" s="7" t="s">
        <v>19</v>
      </c>
      <c r="F64" s="8"/>
      <c r="G64" s="9" t="e">
        <f t="shared" ref="G64:N64" si="30">+G63/$F$63</f>
        <v>#REF!</v>
      </c>
      <c r="H64" s="9" t="e">
        <f t="shared" si="30"/>
        <v>#REF!</v>
      </c>
      <c r="I64" s="9">
        <v>0.125</v>
      </c>
      <c r="J64" s="9">
        <v>0.125</v>
      </c>
      <c r="K64" s="9">
        <v>0.125</v>
      </c>
      <c r="L64" s="9">
        <v>0.125</v>
      </c>
      <c r="M64" s="9">
        <v>0.375</v>
      </c>
      <c r="N64" s="9">
        <v>0.125</v>
      </c>
    </row>
    <row r="65" spans="2:14" ht="10.5" customHeight="1">
      <c r="B65" s="25"/>
      <c r="C65" s="274" t="s">
        <v>25</v>
      </c>
      <c r="D65" s="275"/>
      <c r="E65" s="39" t="s">
        <v>18</v>
      </c>
      <c r="F65" s="40" t="e">
        <f>+#REF!</f>
        <v>#REF!</v>
      </c>
      <c r="G65" s="40" t="e">
        <f>+#REF!</f>
        <v>#REF!</v>
      </c>
      <c r="H65" s="40" t="e">
        <f>+#REF!</f>
        <v>#REF!</v>
      </c>
      <c r="I65" s="40">
        <v>1</v>
      </c>
      <c r="J65" s="40">
        <v>0</v>
      </c>
      <c r="K65" s="40">
        <v>0</v>
      </c>
      <c r="L65" s="40">
        <v>1</v>
      </c>
      <c r="M65" s="40">
        <v>0</v>
      </c>
      <c r="N65" s="40">
        <v>1</v>
      </c>
    </row>
    <row r="66" spans="2:14" ht="10.5" customHeight="1">
      <c r="B66" s="25"/>
      <c r="C66" s="284"/>
      <c r="D66" s="285"/>
      <c r="E66" s="41" t="s">
        <v>19</v>
      </c>
      <c r="F66" s="42"/>
      <c r="G66" s="43" t="e">
        <f t="shared" ref="G66:N66" si="31">+G65/$F$65</f>
        <v>#REF!</v>
      </c>
      <c r="H66" s="43" t="e">
        <f t="shared" si="31"/>
        <v>#REF!</v>
      </c>
      <c r="I66" s="43">
        <v>0.1</v>
      </c>
      <c r="J66" s="43">
        <v>0</v>
      </c>
      <c r="K66" s="43">
        <v>0</v>
      </c>
      <c r="L66" s="43">
        <v>0.1</v>
      </c>
      <c r="M66" s="43">
        <v>0</v>
      </c>
      <c r="N66" s="43">
        <v>0.1</v>
      </c>
    </row>
    <row r="67" spans="2:14" ht="10.5" customHeight="1">
      <c r="B67" s="25"/>
      <c r="C67" s="274" t="s">
        <v>26</v>
      </c>
      <c r="D67" s="275"/>
      <c r="E67" s="39" t="s">
        <v>18</v>
      </c>
      <c r="F67" s="40" t="e">
        <f>+#REF!</f>
        <v>#REF!</v>
      </c>
      <c r="G67" s="40" t="e">
        <f>+#REF!</f>
        <v>#REF!</v>
      </c>
      <c r="H67" s="40" t="e">
        <f>+#REF!</f>
        <v>#REF!</v>
      </c>
      <c r="I67" s="40">
        <v>1</v>
      </c>
      <c r="J67" s="40">
        <v>1</v>
      </c>
      <c r="K67" s="40">
        <v>1</v>
      </c>
      <c r="L67" s="40">
        <v>0</v>
      </c>
      <c r="M67" s="40">
        <v>0</v>
      </c>
      <c r="N67" s="40">
        <v>0</v>
      </c>
    </row>
    <row r="68" spans="2:14" ht="10.5" customHeight="1">
      <c r="B68" s="25"/>
      <c r="C68" s="284"/>
      <c r="D68" s="285"/>
      <c r="E68" s="41" t="s">
        <v>19</v>
      </c>
      <c r="F68" s="42"/>
      <c r="G68" s="43" t="e">
        <f t="shared" ref="G68:N68" si="32">+G67/$F$67</f>
        <v>#REF!</v>
      </c>
      <c r="H68" s="43" t="e">
        <f t="shared" si="32"/>
        <v>#REF!</v>
      </c>
      <c r="I68" s="43">
        <v>0.125</v>
      </c>
      <c r="J68" s="43">
        <v>0.125</v>
      </c>
      <c r="K68" s="43">
        <v>0.125</v>
      </c>
      <c r="L68" s="43">
        <v>0</v>
      </c>
      <c r="M68" s="43">
        <v>0</v>
      </c>
      <c r="N68" s="43">
        <v>0</v>
      </c>
    </row>
    <row r="69" spans="2:14" ht="10.5" customHeight="1">
      <c r="B69" s="25"/>
      <c r="C69" s="274" t="s">
        <v>63</v>
      </c>
      <c r="D69" s="275"/>
      <c r="E69" s="39" t="s">
        <v>18</v>
      </c>
      <c r="F69" s="40" t="e">
        <f>+#REF!</f>
        <v>#REF!</v>
      </c>
      <c r="G69" s="40" t="e">
        <f>+#REF!</f>
        <v>#REF!</v>
      </c>
      <c r="H69" s="40" t="e">
        <f>+#REF!</f>
        <v>#REF!</v>
      </c>
      <c r="I69" s="40">
        <v>1</v>
      </c>
      <c r="J69" s="40">
        <v>0</v>
      </c>
      <c r="K69" s="40">
        <v>0</v>
      </c>
      <c r="L69" s="40">
        <v>0</v>
      </c>
      <c r="M69" s="40">
        <v>1</v>
      </c>
      <c r="N69" s="40">
        <v>0</v>
      </c>
    </row>
    <row r="70" spans="2:14" ht="10.5" customHeight="1">
      <c r="B70" s="25"/>
      <c r="C70" s="284"/>
      <c r="D70" s="285"/>
      <c r="E70" s="41" t="s">
        <v>19</v>
      </c>
      <c r="F70" s="42"/>
      <c r="G70" s="43" t="e">
        <f t="shared" ref="G70:M70" si="33">+G69/$F$69</f>
        <v>#REF!</v>
      </c>
      <c r="H70" s="43" t="e">
        <f t="shared" si="33"/>
        <v>#REF!</v>
      </c>
      <c r="I70" s="43">
        <v>6.25E-2</v>
      </c>
      <c r="J70" s="43">
        <v>0</v>
      </c>
      <c r="K70" s="43">
        <v>0</v>
      </c>
      <c r="L70" s="43">
        <v>0</v>
      </c>
      <c r="M70" s="43">
        <v>6.25E-2</v>
      </c>
      <c r="N70" s="43">
        <v>0</v>
      </c>
    </row>
    <row r="71" spans="2:14" ht="10.5" customHeight="1">
      <c r="B71" s="25"/>
      <c r="C71" s="274" t="s">
        <v>45</v>
      </c>
      <c r="D71" s="275"/>
      <c r="E71" s="39" t="s">
        <v>18</v>
      </c>
      <c r="F71" s="40" t="e">
        <f>+#REF!</f>
        <v>#REF!</v>
      </c>
      <c r="G71" s="40" t="e">
        <f>+#REF!</f>
        <v>#REF!</v>
      </c>
      <c r="H71" s="40" t="e">
        <f>+#REF!</f>
        <v>#REF!</v>
      </c>
      <c r="I71" s="40">
        <v>0</v>
      </c>
      <c r="J71" s="40">
        <v>0</v>
      </c>
      <c r="K71" s="40">
        <v>1</v>
      </c>
      <c r="L71" s="40">
        <v>1</v>
      </c>
      <c r="M71" s="40">
        <v>1</v>
      </c>
      <c r="N71" s="40">
        <v>3</v>
      </c>
    </row>
    <row r="72" spans="2:14" ht="10.5" customHeight="1">
      <c r="B72" s="25"/>
      <c r="C72" s="284"/>
      <c r="D72" s="285"/>
      <c r="E72" s="41" t="s">
        <v>19</v>
      </c>
      <c r="F72" s="42"/>
      <c r="G72" s="43" t="e">
        <f t="shared" ref="G72:N72" si="34">+G71/$F$71</f>
        <v>#REF!</v>
      </c>
      <c r="H72" s="43" t="e">
        <f t="shared" si="34"/>
        <v>#REF!</v>
      </c>
      <c r="I72" s="43">
        <v>0</v>
      </c>
      <c r="J72" s="43">
        <v>0</v>
      </c>
      <c r="K72" s="43">
        <v>0.1</v>
      </c>
      <c r="L72" s="43">
        <v>0.1</v>
      </c>
      <c r="M72" s="43">
        <v>0.1</v>
      </c>
      <c r="N72" s="43">
        <v>0.3</v>
      </c>
    </row>
    <row r="73" spans="2:14" ht="10.5" customHeight="1">
      <c r="B73" s="25"/>
      <c r="C73" s="274" t="s">
        <v>27</v>
      </c>
      <c r="D73" s="275"/>
      <c r="E73" s="39" t="s">
        <v>18</v>
      </c>
      <c r="F73" s="40" t="e">
        <f>+#REF!</f>
        <v>#REF!</v>
      </c>
      <c r="G73" s="40" t="e">
        <f>+#REF!</f>
        <v>#REF!</v>
      </c>
      <c r="H73" s="40" t="e">
        <f>+#REF!</f>
        <v>#REF!</v>
      </c>
      <c r="I73" s="40">
        <v>4</v>
      </c>
      <c r="J73" s="40">
        <v>2</v>
      </c>
      <c r="K73" s="40">
        <v>2</v>
      </c>
      <c r="L73" s="40">
        <v>2</v>
      </c>
      <c r="M73" s="40">
        <v>1</v>
      </c>
      <c r="N73" s="40">
        <v>3</v>
      </c>
    </row>
    <row r="74" spans="2:14" ht="10.5" customHeight="1">
      <c r="B74" s="25"/>
      <c r="C74" s="276"/>
      <c r="D74" s="277"/>
      <c r="E74" s="41" t="s">
        <v>19</v>
      </c>
      <c r="F74" s="42"/>
      <c r="G74" s="43" t="e">
        <f t="shared" ref="G74:N74" si="35">+G73/$F$73</f>
        <v>#REF!</v>
      </c>
      <c r="H74" s="43" t="e">
        <f t="shared" si="35"/>
        <v>#REF!</v>
      </c>
      <c r="I74" s="43">
        <v>0.14814814814814814</v>
      </c>
      <c r="J74" s="43">
        <v>7.407407407407407E-2</v>
      </c>
      <c r="K74" s="43">
        <v>7.407407407407407E-2</v>
      </c>
      <c r="L74" s="43">
        <v>7.407407407407407E-2</v>
      </c>
      <c r="M74" s="43">
        <v>3.7037037037037035E-2</v>
      </c>
      <c r="N74" s="43">
        <v>0.1111111111111111</v>
      </c>
    </row>
    <row r="75" spans="2:14" ht="10.5" customHeight="1">
      <c r="B75" s="25"/>
      <c r="C75" s="69"/>
      <c r="D75" s="261" t="s">
        <v>13</v>
      </c>
      <c r="E75" s="6" t="s">
        <v>18</v>
      </c>
      <c r="F75" s="5" t="e">
        <f>+#REF!</f>
        <v>#REF!</v>
      </c>
      <c r="G75" s="5" t="e">
        <f>+#REF!</f>
        <v>#REF!</v>
      </c>
      <c r="H75" s="5" t="e">
        <f>+#REF!</f>
        <v>#REF!</v>
      </c>
      <c r="I75" s="5">
        <v>1</v>
      </c>
      <c r="J75" s="5">
        <v>2</v>
      </c>
      <c r="K75" s="5">
        <v>1</v>
      </c>
      <c r="L75" s="5">
        <v>1</v>
      </c>
      <c r="M75" s="5">
        <v>0</v>
      </c>
      <c r="N75" s="5">
        <v>0</v>
      </c>
    </row>
    <row r="76" spans="2:14" ht="10.5" customHeight="1">
      <c r="B76" s="25"/>
      <c r="C76" s="69"/>
      <c r="D76" s="262"/>
      <c r="E76" s="7" t="s">
        <v>19</v>
      </c>
      <c r="F76" s="8"/>
      <c r="G76" s="9" t="e">
        <f t="shared" ref="G76:N76" si="36">+G75/$F$75</f>
        <v>#REF!</v>
      </c>
      <c r="H76" s="9" t="e">
        <f t="shared" si="36"/>
        <v>#REF!</v>
      </c>
      <c r="I76" s="9">
        <v>0.16666666666666666</v>
      </c>
      <c r="J76" s="9">
        <v>0.33333333333333331</v>
      </c>
      <c r="K76" s="9">
        <v>0.16666666666666666</v>
      </c>
      <c r="L76" s="9">
        <v>0.16666666666666666</v>
      </c>
      <c r="M76" s="9">
        <v>0</v>
      </c>
      <c r="N76" s="9">
        <v>0</v>
      </c>
    </row>
    <row r="77" spans="2:14" ht="10.5" customHeight="1">
      <c r="B77" s="25"/>
      <c r="C77" s="69"/>
      <c r="D77" s="261" t="s">
        <v>64</v>
      </c>
      <c r="E77" s="6" t="s">
        <v>18</v>
      </c>
      <c r="F77" s="5" t="e">
        <f>+#REF!</f>
        <v>#REF!</v>
      </c>
      <c r="G77" s="5" t="e">
        <f>+#REF!</f>
        <v>#REF!</v>
      </c>
      <c r="H77" s="5" t="e">
        <f>+#REF!</f>
        <v>#REF!</v>
      </c>
      <c r="I77" s="5">
        <v>2</v>
      </c>
      <c r="J77" s="5">
        <v>0</v>
      </c>
      <c r="K77" s="5">
        <v>0</v>
      </c>
      <c r="L77" s="5">
        <v>1</v>
      </c>
      <c r="M77" s="5">
        <v>0</v>
      </c>
      <c r="N77" s="5">
        <v>0</v>
      </c>
    </row>
    <row r="78" spans="2:14" ht="10.5" customHeight="1">
      <c r="B78" s="25"/>
      <c r="C78" s="69"/>
      <c r="D78" s="262"/>
      <c r="E78" s="7" t="s">
        <v>19</v>
      </c>
      <c r="F78" s="8"/>
      <c r="G78" s="9" t="e">
        <f t="shared" ref="G78:N78" si="37">+G77/$F$77</f>
        <v>#REF!</v>
      </c>
      <c r="H78" s="9" t="e">
        <f t="shared" si="37"/>
        <v>#REF!</v>
      </c>
      <c r="I78" s="9">
        <v>0.2</v>
      </c>
      <c r="J78" s="9">
        <v>0</v>
      </c>
      <c r="K78" s="9">
        <v>0</v>
      </c>
      <c r="L78" s="9">
        <v>0.1</v>
      </c>
      <c r="M78" s="9">
        <v>0</v>
      </c>
      <c r="N78" s="9">
        <v>0</v>
      </c>
    </row>
    <row r="79" spans="2:14" ht="10.5" customHeight="1">
      <c r="B79" s="25"/>
      <c r="C79" s="69"/>
      <c r="D79" s="261" t="s">
        <v>67</v>
      </c>
      <c r="E79" s="6" t="s">
        <v>18</v>
      </c>
      <c r="F79" s="5" t="e">
        <f>+#REF!</f>
        <v>#REF!</v>
      </c>
      <c r="G79" s="5" t="e">
        <f>+#REF!</f>
        <v>#REF!</v>
      </c>
      <c r="H79" s="5" t="e">
        <f>+#REF!</f>
        <v>#REF!</v>
      </c>
      <c r="I79" s="5">
        <v>0</v>
      </c>
      <c r="J79" s="5">
        <v>0</v>
      </c>
      <c r="K79" s="5">
        <v>1</v>
      </c>
      <c r="L79" s="5">
        <v>0</v>
      </c>
      <c r="M79" s="5">
        <v>1</v>
      </c>
      <c r="N79" s="5">
        <v>1</v>
      </c>
    </row>
    <row r="80" spans="2:14" ht="10.5" customHeight="1">
      <c r="B80" s="25"/>
      <c r="C80" s="69"/>
      <c r="D80" s="262"/>
      <c r="E80" s="7" t="s">
        <v>19</v>
      </c>
      <c r="F80" s="8"/>
      <c r="G80" s="9" t="e">
        <f t="shared" ref="G80:N80" si="38">+G79/$F$79</f>
        <v>#REF!</v>
      </c>
      <c r="H80" s="9" t="e">
        <f t="shared" si="38"/>
        <v>#REF!</v>
      </c>
      <c r="I80" s="9">
        <v>0</v>
      </c>
      <c r="J80" s="9">
        <v>0</v>
      </c>
      <c r="K80" s="9">
        <v>0.16666666666666666</v>
      </c>
      <c r="L80" s="9">
        <v>0</v>
      </c>
      <c r="M80" s="9">
        <v>0.16666666666666666</v>
      </c>
      <c r="N80" s="9">
        <v>0.16666666666666666</v>
      </c>
    </row>
    <row r="81" spans="1:14" ht="10.5" customHeight="1">
      <c r="B81" s="25"/>
      <c r="C81" s="69"/>
      <c r="D81" s="261" t="s">
        <v>43</v>
      </c>
      <c r="E81" s="6" t="s">
        <v>18</v>
      </c>
      <c r="F81" s="5" t="e">
        <f>+#REF!</f>
        <v>#REF!</v>
      </c>
      <c r="G81" s="5" t="e">
        <f>+#REF!</f>
        <v>#REF!</v>
      </c>
      <c r="H81" s="5" t="e">
        <f>+#REF!</f>
        <v>#REF!</v>
      </c>
      <c r="I81" s="5">
        <v>1</v>
      </c>
      <c r="J81" s="5">
        <v>0</v>
      </c>
      <c r="K81" s="5">
        <v>0</v>
      </c>
      <c r="L81" s="5">
        <v>0</v>
      </c>
      <c r="M81" s="5">
        <v>0</v>
      </c>
      <c r="N81" s="5">
        <v>2</v>
      </c>
    </row>
    <row r="82" spans="1:14" ht="10.5" customHeight="1">
      <c r="B82" s="26"/>
      <c r="C82" s="68"/>
      <c r="D82" s="262"/>
      <c r="E82" s="7" t="s">
        <v>19</v>
      </c>
      <c r="F82" s="8"/>
      <c r="G82" s="9" t="e">
        <f t="shared" ref="G82:N82" si="39">+G81/$F$81</f>
        <v>#REF!</v>
      </c>
      <c r="H82" s="9" t="e">
        <f t="shared" si="39"/>
        <v>#REF!</v>
      </c>
      <c r="I82" s="9">
        <v>0.2</v>
      </c>
      <c r="J82" s="9">
        <v>0</v>
      </c>
      <c r="K82" s="9">
        <v>0</v>
      </c>
      <c r="L82" s="9">
        <v>0</v>
      </c>
      <c r="M82" s="9">
        <v>0</v>
      </c>
      <c r="N82" s="9">
        <v>0.4</v>
      </c>
    </row>
    <row r="83" spans="1:14" ht="10.5" customHeight="1">
      <c r="A83" s="70"/>
      <c r="B83" s="130" t="s">
        <v>156</v>
      </c>
      <c r="C83" s="89"/>
      <c r="D83" s="89"/>
      <c r="E83" s="70"/>
    </row>
    <row r="84" spans="1:14">
      <c r="B84" s="2" t="s">
        <v>38</v>
      </c>
    </row>
  </sheetData>
  <autoFilter ref="A2:N83">
    <filterColumn colId="1" showButton="0"/>
    <filterColumn colId="2" showButton="0"/>
  </autoFilter>
  <mergeCells count="45">
    <mergeCell ref="D75:D76"/>
    <mergeCell ref="D77:D78"/>
    <mergeCell ref="D81:D82"/>
    <mergeCell ref="C67:D68"/>
    <mergeCell ref="C69:D70"/>
    <mergeCell ref="C71:D72"/>
    <mergeCell ref="C73:D74"/>
    <mergeCell ref="D79:D80"/>
    <mergeCell ref="C65:D66"/>
    <mergeCell ref="D55:D56"/>
    <mergeCell ref="D57:D58"/>
    <mergeCell ref="D59:D60"/>
    <mergeCell ref="D61:D62"/>
    <mergeCell ref="C59:C60"/>
    <mergeCell ref="C61:C62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5" firstPageNumber="20" orientation="portrait" useFirstPageNumber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L85"/>
  <sheetViews>
    <sheetView view="pageBreakPreview" topLeftCell="B1" zoomScaleNormal="100" zoomScaleSheetLayoutView="100" workbookViewId="0">
      <pane xSplit="3" ySplit="2" topLeftCell="E3" activePane="bottomRight" state="frozen"/>
      <selection activeCell="O4" sqref="O4"/>
      <selection pane="topRight" activeCell="O4" sqref="O4"/>
      <selection pane="bottomLeft" activeCell="O4" sqref="O4"/>
      <selection pane="bottomRight" activeCell="F3" sqref="F3"/>
    </sheetView>
  </sheetViews>
  <sheetFormatPr defaultRowHeight="12"/>
  <cols>
    <col min="1" max="1" width="0" style="2" hidden="1" customWidth="1"/>
    <col min="2" max="2" width="2.125" style="2" customWidth="1"/>
    <col min="3" max="3" width="2.125" style="72" customWidth="1"/>
    <col min="4" max="4" width="22.625" style="72" bestFit="1" customWidth="1"/>
    <col min="5" max="5" width="6.125" style="2" customWidth="1"/>
    <col min="6" max="16384" width="9" style="2"/>
  </cols>
  <sheetData>
    <row r="1" spans="1:12" ht="17.25">
      <c r="A1" s="103"/>
      <c r="B1" s="17" t="s">
        <v>149</v>
      </c>
    </row>
    <row r="2" spans="1:12" ht="33.75" customHeight="1">
      <c r="B2" s="308"/>
      <c r="C2" s="253"/>
      <c r="D2" s="309"/>
      <c r="E2" s="3"/>
      <c r="F2" s="20" t="s">
        <v>46</v>
      </c>
      <c r="G2" s="20" t="s">
        <v>83</v>
      </c>
      <c r="H2" s="94" t="s">
        <v>92</v>
      </c>
      <c r="I2" s="21" t="s">
        <v>51</v>
      </c>
      <c r="J2" s="20" t="s">
        <v>33</v>
      </c>
      <c r="K2" s="20" t="s">
        <v>34</v>
      </c>
      <c r="L2" s="20" t="s">
        <v>11</v>
      </c>
    </row>
    <row r="3" spans="1:12" ht="10.5" customHeight="1">
      <c r="B3" s="278" t="s">
        <v>20</v>
      </c>
      <c r="C3" s="279"/>
      <c r="D3" s="280"/>
      <c r="E3" s="27" t="s">
        <v>18</v>
      </c>
      <c r="F3" s="28">
        <v>257</v>
      </c>
      <c r="G3" s="28">
        <v>12</v>
      </c>
      <c r="H3" s="28">
        <v>52</v>
      </c>
      <c r="I3" s="28">
        <v>128</v>
      </c>
      <c r="J3" s="28">
        <v>58</v>
      </c>
      <c r="K3" s="28">
        <v>54</v>
      </c>
      <c r="L3" s="28">
        <v>12</v>
      </c>
    </row>
    <row r="4" spans="1:12" ht="10.5" customHeight="1">
      <c r="B4" s="281"/>
      <c r="C4" s="282"/>
      <c r="D4" s="283"/>
      <c r="E4" s="29" t="s">
        <v>19</v>
      </c>
      <c r="F4" s="30"/>
      <c r="G4" s="31">
        <v>4.6692607003891051E-2</v>
      </c>
      <c r="H4" s="31">
        <v>0.20233463035019456</v>
      </c>
      <c r="I4" s="31">
        <v>0.49805447470817121</v>
      </c>
      <c r="J4" s="31">
        <v>0.22568093385214008</v>
      </c>
      <c r="K4" s="31">
        <v>0.21011673151750973</v>
      </c>
      <c r="L4" s="31">
        <v>4.6692607003891051E-2</v>
      </c>
    </row>
    <row r="5" spans="1:12" ht="10.5" customHeight="1">
      <c r="B5" s="263" t="s">
        <v>21</v>
      </c>
      <c r="C5" s="264"/>
      <c r="D5" s="265"/>
      <c r="E5" s="33" t="s">
        <v>18</v>
      </c>
      <c r="F5" s="34">
        <v>142</v>
      </c>
      <c r="G5" s="34">
        <v>7</v>
      </c>
      <c r="H5" s="34">
        <v>28</v>
      </c>
      <c r="I5" s="34">
        <v>95</v>
      </c>
      <c r="J5" s="34">
        <v>25</v>
      </c>
      <c r="K5" s="34">
        <v>11</v>
      </c>
      <c r="L5" s="34">
        <v>7</v>
      </c>
    </row>
    <row r="6" spans="1:12" ht="10.5" customHeight="1">
      <c r="B6" s="266"/>
      <c r="C6" s="267"/>
      <c r="D6" s="268"/>
      <c r="E6" s="35" t="s">
        <v>19</v>
      </c>
      <c r="F6" s="36"/>
      <c r="G6" s="37">
        <v>4.9295774647887321E-2</v>
      </c>
      <c r="H6" s="37">
        <v>0.19718309859154928</v>
      </c>
      <c r="I6" s="37">
        <v>0.66901408450704225</v>
      </c>
      <c r="J6" s="37">
        <v>0.176056338028169</v>
      </c>
      <c r="K6" s="37">
        <v>7.746478873239436E-2</v>
      </c>
      <c r="L6" s="37">
        <v>4.9295774647887321E-2</v>
      </c>
    </row>
    <row r="7" spans="1:12" ht="10.5" customHeight="1">
      <c r="B7" s="25"/>
      <c r="C7" s="269" t="s">
        <v>90</v>
      </c>
      <c r="D7" s="270"/>
      <c r="E7" s="6" t="s">
        <v>18</v>
      </c>
      <c r="F7" s="5">
        <v>23</v>
      </c>
      <c r="G7" s="5">
        <v>2</v>
      </c>
      <c r="H7" s="5">
        <v>7</v>
      </c>
      <c r="I7" s="5">
        <v>17</v>
      </c>
      <c r="J7" s="5">
        <v>2</v>
      </c>
      <c r="K7" s="5">
        <v>2</v>
      </c>
      <c r="L7" s="5">
        <v>1</v>
      </c>
    </row>
    <row r="8" spans="1:12" ht="10.5" customHeight="1">
      <c r="B8" s="25"/>
      <c r="C8" s="271"/>
      <c r="D8" s="272"/>
      <c r="E8" s="7" t="s">
        <v>19</v>
      </c>
      <c r="F8" s="8"/>
      <c r="G8" s="9">
        <v>8.6956521739130432E-2</v>
      </c>
      <c r="H8" s="9">
        <v>0.30434782608695654</v>
      </c>
      <c r="I8" s="9">
        <v>0.73913043478260865</v>
      </c>
      <c r="J8" s="9">
        <v>8.6956521739130432E-2</v>
      </c>
      <c r="K8" s="9">
        <v>8.6956521739130432E-2</v>
      </c>
      <c r="L8" s="9">
        <v>4.3478260869565216E-2</v>
      </c>
    </row>
    <row r="9" spans="1:12" ht="10.5" customHeight="1">
      <c r="B9" s="25"/>
      <c r="C9" s="269" t="s">
        <v>66</v>
      </c>
      <c r="D9" s="270"/>
      <c r="E9" s="6" t="s">
        <v>18</v>
      </c>
      <c r="F9" s="5">
        <v>3</v>
      </c>
      <c r="G9" s="5">
        <v>0</v>
      </c>
      <c r="H9" s="5">
        <v>0</v>
      </c>
      <c r="I9" s="5">
        <v>2</v>
      </c>
      <c r="J9" s="5">
        <v>1</v>
      </c>
      <c r="K9" s="5">
        <v>0</v>
      </c>
      <c r="L9" s="5">
        <v>0</v>
      </c>
    </row>
    <row r="10" spans="1:12" ht="10.5" customHeight="1">
      <c r="B10" s="25"/>
      <c r="C10" s="271"/>
      <c r="D10" s="272"/>
      <c r="E10" s="7" t="s">
        <v>19</v>
      </c>
      <c r="F10" s="8"/>
      <c r="G10" s="9">
        <v>0</v>
      </c>
      <c r="H10" s="9">
        <v>0</v>
      </c>
      <c r="I10" s="9">
        <v>0.66666666666666663</v>
      </c>
      <c r="J10" s="9">
        <v>0.33333333333333331</v>
      </c>
      <c r="K10" s="9">
        <v>0</v>
      </c>
      <c r="L10" s="9">
        <v>0</v>
      </c>
    </row>
    <row r="11" spans="1:12" ht="10.5" customHeight="1">
      <c r="B11" s="25"/>
      <c r="C11" s="269" t="s">
        <v>2</v>
      </c>
      <c r="D11" s="270"/>
      <c r="E11" s="6" t="s">
        <v>18</v>
      </c>
      <c r="F11" s="5">
        <v>4</v>
      </c>
      <c r="G11" s="5">
        <v>0</v>
      </c>
      <c r="H11" s="5">
        <v>2</v>
      </c>
      <c r="I11" s="5">
        <v>3</v>
      </c>
      <c r="J11" s="5">
        <v>0</v>
      </c>
      <c r="K11" s="5">
        <v>0</v>
      </c>
      <c r="L11" s="5">
        <v>0</v>
      </c>
    </row>
    <row r="12" spans="1:12" ht="10.5" customHeight="1">
      <c r="B12" s="25"/>
      <c r="C12" s="271"/>
      <c r="D12" s="272"/>
      <c r="E12" s="7" t="s">
        <v>19</v>
      </c>
      <c r="F12" s="8"/>
      <c r="G12" s="9">
        <v>0</v>
      </c>
      <c r="H12" s="9">
        <v>0.5</v>
      </c>
      <c r="I12" s="9">
        <v>0.75</v>
      </c>
      <c r="J12" s="9">
        <v>0</v>
      </c>
      <c r="K12" s="9">
        <v>0</v>
      </c>
      <c r="L12" s="9">
        <v>0</v>
      </c>
    </row>
    <row r="13" spans="1:12" ht="10.5" customHeight="1">
      <c r="B13" s="25"/>
      <c r="C13" s="269" t="s">
        <v>3</v>
      </c>
      <c r="D13" s="270"/>
      <c r="E13" s="6" t="s">
        <v>18</v>
      </c>
      <c r="F13" s="5">
        <v>7</v>
      </c>
      <c r="G13" s="5">
        <v>1</v>
      </c>
      <c r="H13" s="5">
        <v>1</v>
      </c>
      <c r="I13" s="5">
        <v>5</v>
      </c>
      <c r="J13" s="5">
        <v>0</v>
      </c>
      <c r="K13" s="5">
        <v>0</v>
      </c>
      <c r="L13" s="5">
        <v>0</v>
      </c>
    </row>
    <row r="14" spans="1:12" ht="10.5" customHeight="1">
      <c r="B14" s="25"/>
      <c r="C14" s="271"/>
      <c r="D14" s="272"/>
      <c r="E14" s="7" t="s">
        <v>19</v>
      </c>
      <c r="F14" s="8"/>
      <c r="G14" s="9">
        <v>0.14285714285714285</v>
      </c>
      <c r="H14" s="9">
        <v>0.14285714285714285</v>
      </c>
      <c r="I14" s="9">
        <v>0.7142857142857143</v>
      </c>
      <c r="J14" s="9">
        <v>0</v>
      </c>
      <c r="K14" s="9">
        <v>0</v>
      </c>
      <c r="L14" s="9">
        <v>0</v>
      </c>
    </row>
    <row r="15" spans="1:12" ht="10.5" customHeight="1">
      <c r="B15" s="25"/>
      <c r="C15" s="269" t="s">
        <v>58</v>
      </c>
      <c r="D15" s="270"/>
      <c r="E15" s="6" t="s">
        <v>18</v>
      </c>
      <c r="F15" s="5">
        <v>3</v>
      </c>
      <c r="G15" s="5">
        <v>0</v>
      </c>
      <c r="H15" s="5">
        <v>0</v>
      </c>
      <c r="I15" s="5">
        <v>2</v>
      </c>
      <c r="J15" s="5">
        <v>1</v>
      </c>
      <c r="K15" s="5">
        <v>1</v>
      </c>
      <c r="L15" s="5">
        <v>0</v>
      </c>
    </row>
    <row r="16" spans="1:12" ht="10.5" customHeight="1">
      <c r="B16" s="25"/>
      <c r="C16" s="271"/>
      <c r="D16" s="272"/>
      <c r="E16" s="7" t="s">
        <v>19</v>
      </c>
      <c r="F16" s="8"/>
      <c r="G16" s="9">
        <v>0</v>
      </c>
      <c r="H16" s="9">
        <v>0</v>
      </c>
      <c r="I16" s="9">
        <v>0.66666666666666663</v>
      </c>
      <c r="J16" s="9">
        <v>0.33333333333333331</v>
      </c>
      <c r="K16" s="9">
        <v>0.33333333333333331</v>
      </c>
      <c r="L16" s="9">
        <v>0</v>
      </c>
    </row>
    <row r="17" spans="2:12" ht="10.5" customHeight="1">
      <c r="B17" s="25"/>
      <c r="C17" s="269" t="s">
        <v>89</v>
      </c>
      <c r="D17" s="270"/>
      <c r="E17" s="6" t="s">
        <v>18</v>
      </c>
      <c r="F17" s="5">
        <v>16</v>
      </c>
      <c r="G17" s="5">
        <v>0</v>
      </c>
      <c r="H17" s="5">
        <v>2</v>
      </c>
      <c r="I17" s="5">
        <v>12</v>
      </c>
      <c r="J17" s="5">
        <v>3</v>
      </c>
      <c r="K17" s="5">
        <v>0</v>
      </c>
      <c r="L17" s="5">
        <v>2</v>
      </c>
    </row>
    <row r="18" spans="2:12" ht="10.5" customHeight="1">
      <c r="B18" s="25"/>
      <c r="C18" s="271"/>
      <c r="D18" s="272"/>
      <c r="E18" s="7" t="s">
        <v>19</v>
      </c>
      <c r="F18" s="8"/>
      <c r="G18" s="9">
        <v>0</v>
      </c>
      <c r="H18" s="9">
        <v>0.125</v>
      </c>
      <c r="I18" s="9">
        <v>0.75</v>
      </c>
      <c r="J18" s="9">
        <v>0.1875</v>
      </c>
      <c r="K18" s="9">
        <v>0</v>
      </c>
      <c r="L18" s="9">
        <v>0.125</v>
      </c>
    </row>
    <row r="19" spans="2:12" ht="10.5" customHeight="1">
      <c r="B19" s="25"/>
      <c r="C19" s="269" t="s">
        <v>4</v>
      </c>
      <c r="D19" s="270"/>
      <c r="E19" s="6" t="s">
        <v>18</v>
      </c>
      <c r="F19" s="5">
        <v>10</v>
      </c>
      <c r="G19" s="5">
        <v>0</v>
      </c>
      <c r="H19" s="5">
        <v>2</v>
      </c>
      <c r="I19" s="5">
        <v>6</v>
      </c>
      <c r="J19" s="5">
        <v>2</v>
      </c>
      <c r="K19" s="5">
        <v>0</v>
      </c>
      <c r="L19" s="5">
        <v>1</v>
      </c>
    </row>
    <row r="20" spans="2:12" ht="10.5" customHeight="1">
      <c r="B20" s="25"/>
      <c r="C20" s="271"/>
      <c r="D20" s="272"/>
      <c r="E20" s="7" t="s">
        <v>19</v>
      </c>
      <c r="F20" s="8"/>
      <c r="G20" s="9">
        <v>0</v>
      </c>
      <c r="H20" s="9">
        <v>0.2</v>
      </c>
      <c r="I20" s="9">
        <v>0.6</v>
      </c>
      <c r="J20" s="9">
        <v>0.2</v>
      </c>
      <c r="K20" s="9">
        <v>0</v>
      </c>
      <c r="L20" s="9">
        <v>0.1</v>
      </c>
    </row>
    <row r="21" spans="2:12" ht="10.5" customHeight="1">
      <c r="B21" s="25"/>
      <c r="C21" s="269" t="s">
        <v>44</v>
      </c>
      <c r="D21" s="270"/>
      <c r="E21" s="6" t="s">
        <v>18</v>
      </c>
      <c r="F21" s="5">
        <v>20</v>
      </c>
      <c r="G21" s="5">
        <v>3</v>
      </c>
      <c r="H21" s="5">
        <v>9</v>
      </c>
      <c r="I21" s="5">
        <v>12</v>
      </c>
      <c r="J21" s="5">
        <v>1</v>
      </c>
      <c r="K21" s="5">
        <v>2</v>
      </c>
      <c r="L21" s="5">
        <v>0</v>
      </c>
    </row>
    <row r="22" spans="2:12" ht="10.5" customHeight="1">
      <c r="B22" s="25"/>
      <c r="C22" s="271"/>
      <c r="D22" s="272"/>
      <c r="E22" s="7" t="s">
        <v>19</v>
      </c>
      <c r="F22" s="8"/>
      <c r="G22" s="9">
        <v>0.15</v>
      </c>
      <c r="H22" s="9">
        <v>0.45</v>
      </c>
      <c r="I22" s="9">
        <v>0.6</v>
      </c>
      <c r="J22" s="9">
        <v>0.05</v>
      </c>
      <c r="K22" s="9">
        <v>0.1</v>
      </c>
      <c r="L22" s="9">
        <v>0</v>
      </c>
    </row>
    <row r="23" spans="2:12" ht="10.5" customHeight="1">
      <c r="B23" s="25"/>
      <c r="C23" s="269" t="s">
        <v>5</v>
      </c>
      <c r="D23" s="270"/>
      <c r="E23" s="6" t="s">
        <v>18</v>
      </c>
      <c r="F23" s="5">
        <v>14</v>
      </c>
      <c r="G23" s="5">
        <v>0</v>
      </c>
      <c r="H23" s="5">
        <v>3</v>
      </c>
      <c r="I23" s="5">
        <v>10</v>
      </c>
      <c r="J23" s="5">
        <v>1</v>
      </c>
      <c r="K23" s="5">
        <v>1</v>
      </c>
      <c r="L23" s="5">
        <v>1</v>
      </c>
    </row>
    <row r="24" spans="2:12" ht="10.5" customHeight="1">
      <c r="B24" s="25"/>
      <c r="C24" s="271"/>
      <c r="D24" s="272"/>
      <c r="E24" s="7" t="s">
        <v>19</v>
      </c>
      <c r="F24" s="8"/>
      <c r="G24" s="9">
        <v>0</v>
      </c>
      <c r="H24" s="9">
        <v>0.21428571428571427</v>
      </c>
      <c r="I24" s="9">
        <v>0.7142857142857143</v>
      </c>
      <c r="J24" s="9">
        <v>7.1428571428571425E-2</v>
      </c>
      <c r="K24" s="9">
        <v>7.1428571428571425E-2</v>
      </c>
      <c r="L24" s="9">
        <v>7.1428571428571425E-2</v>
      </c>
    </row>
    <row r="25" spans="2:12" ht="10.5" customHeight="1">
      <c r="B25" s="25"/>
      <c r="C25" s="269" t="s">
        <v>7</v>
      </c>
      <c r="D25" s="270"/>
      <c r="E25" s="6" t="s">
        <v>18</v>
      </c>
      <c r="F25" s="5">
        <v>13</v>
      </c>
      <c r="G25" s="5">
        <v>0</v>
      </c>
      <c r="H25" s="5">
        <v>2</v>
      </c>
      <c r="I25" s="5">
        <v>7</v>
      </c>
      <c r="J25" s="5">
        <v>3</v>
      </c>
      <c r="K25" s="5">
        <v>1</v>
      </c>
      <c r="L25" s="5">
        <v>2</v>
      </c>
    </row>
    <row r="26" spans="2:12" ht="10.5" customHeight="1">
      <c r="B26" s="25"/>
      <c r="C26" s="271"/>
      <c r="D26" s="272"/>
      <c r="E26" s="7" t="s">
        <v>19</v>
      </c>
      <c r="F26" s="8"/>
      <c r="G26" s="9">
        <v>0</v>
      </c>
      <c r="H26" s="9">
        <v>0.15384615384615385</v>
      </c>
      <c r="I26" s="9">
        <v>0.53846153846153844</v>
      </c>
      <c r="J26" s="9">
        <v>0.23076923076923078</v>
      </c>
      <c r="K26" s="9">
        <v>7.6923076923076927E-2</v>
      </c>
      <c r="L26" s="9">
        <v>0.15384615384615385</v>
      </c>
    </row>
    <row r="27" spans="2:12" ht="10.5" customHeight="1">
      <c r="B27" s="25"/>
      <c r="C27" s="269" t="s">
        <v>8</v>
      </c>
      <c r="D27" s="270"/>
      <c r="E27" s="6" t="s">
        <v>18</v>
      </c>
      <c r="F27" s="5">
        <v>18</v>
      </c>
      <c r="G27" s="5">
        <v>1</v>
      </c>
      <c r="H27" s="5">
        <v>0</v>
      </c>
      <c r="I27" s="5">
        <v>15</v>
      </c>
      <c r="J27" s="5">
        <v>5</v>
      </c>
      <c r="K27" s="5">
        <v>2</v>
      </c>
      <c r="L27" s="5">
        <v>0</v>
      </c>
    </row>
    <row r="28" spans="2:12" ht="10.5" customHeight="1">
      <c r="B28" s="25"/>
      <c r="C28" s="271"/>
      <c r="D28" s="272"/>
      <c r="E28" s="7" t="s">
        <v>19</v>
      </c>
      <c r="F28" s="8"/>
      <c r="G28" s="9">
        <v>5.5555555555555552E-2</v>
      </c>
      <c r="H28" s="9">
        <v>0</v>
      </c>
      <c r="I28" s="9">
        <v>0.83333333333333337</v>
      </c>
      <c r="J28" s="9">
        <v>0.27777777777777779</v>
      </c>
      <c r="K28" s="9">
        <v>0.1111111111111111</v>
      </c>
      <c r="L28" s="9">
        <v>0</v>
      </c>
    </row>
    <row r="29" spans="2:12" ht="10.5" customHeight="1">
      <c r="B29" s="25"/>
      <c r="C29" s="269" t="s">
        <v>6</v>
      </c>
      <c r="D29" s="270"/>
      <c r="E29" s="6" t="s">
        <v>18</v>
      </c>
      <c r="F29" s="5">
        <v>11</v>
      </c>
      <c r="G29" s="5">
        <v>0</v>
      </c>
      <c r="H29" s="5">
        <v>0</v>
      </c>
      <c r="I29" s="5">
        <v>4</v>
      </c>
      <c r="J29" s="5">
        <v>6</v>
      </c>
      <c r="K29" s="5">
        <v>2</v>
      </c>
      <c r="L29" s="5">
        <v>0</v>
      </c>
    </row>
    <row r="30" spans="2:12" ht="10.5" customHeight="1">
      <c r="B30" s="25"/>
      <c r="C30" s="271"/>
      <c r="D30" s="272"/>
      <c r="E30" s="7" t="s">
        <v>19</v>
      </c>
      <c r="F30" s="8"/>
      <c r="G30" s="9">
        <v>0</v>
      </c>
      <c r="H30" s="9">
        <v>0</v>
      </c>
      <c r="I30" s="9">
        <v>0.36363636363636365</v>
      </c>
      <c r="J30" s="9">
        <v>0.54545454545454541</v>
      </c>
      <c r="K30" s="9">
        <v>0.18181818181818182</v>
      </c>
      <c r="L30" s="9">
        <v>0</v>
      </c>
    </row>
    <row r="31" spans="2:12" ht="10.5" customHeight="1">
      <c r="B31" s="263" t="s">
        <v>22</v>
      </c>
      <c r="C31" s="264"/>
      <c r="D31" s="265"/>
      <c r="E31" s="33" t="s">
        <v>18</v>
      </c>
      <c r="F31" s="34">
        <v>115</v>
      </c>
      <c r="G31" s="34">
        <v>5</v>
      </c>
      <c r="H31" s="34">
        <v>24</v>
      </c>
      <c r="I31" s="34">
        <v>33</v>
      </c>
      <c r="J31" s="34">
        <v>33</v>
      </c>
      <c r="K31" s="34">
        <v>43</v>
      </c>
      <c r="L31" s="34">
        <v>5</v>
      </c>
    </row>
    <row r="32" spans="2:12" ht="10.5" customHeight="1">
      <c r="B32" s="266"/>
      <c r="C32" s="267"/>
      <c r="D32" s="268"/>
      <c r="E32" s="35" t="s">
        <v>19</v>
      </c>
      <c r="F32" s="36"/>
      <c r="G32" s="37">
        <v>4.3478260869565216E-2</v>
      </c>
      <c r="H32" s="37">
        <v>0.20869565217391303</v>
      </c>
      <c r="I32" s="37">
        <v>0.28695652173913044</v>
      </c>
      <c r="J32" s="37">
        <v>0.28695652173913044</v>
      </c>
      <c r="K32" s="37">
        <v>0.37391304347826088</v>
      </c>
      <c r="L32" s="37">
        <v>4.3478260869565216E-2</v>
      </c>
    </row>
    <row r="33" spans="2:12" ht="10.5" customHeight="1">
      <c r="B33" s="25"/>
      <c r="C33" s="274" t="s">
        <v>23</v>
      </c>
      <c r="D33" s="275"/>
      <c r="E33" s="39" t="s">
        <v>18</v>
      </c>
      <c r="F33" s="40">
        <v>14</v>
      </c>
      <c r="G33" s="40">
        <v>1</v>
      </c>
      <c r="H33" s="40">
        <v>3</v>
      </c>
      <c r="I33" s="40">
        <v>4</v>
      </c>
      <c r="J33" s="40">
        <v>1</v>
      </c>
      <c r="K33" s="40">
        <v>7</v>
      </c>
      <c r="L33" s="40">
        <v>0</v>
      </c>
    </row>
    <row r="34" spans="2:12" ht="10.5" customHeight="1">
      <c r="B34" s="25"/>
      <c r="C34" s="276"/>
      <c r="D34" s="277"/>
      <c r="E34" s="41" t="s">
        <v>19</v>
      </c>
      <c r="F34" s="42"/>
      <c r="G34" s="43">
        <v>7.1428571428571425E-2</v>
      </c>
      <c r="H34" s="43">
        <v>0.21428571428571427</v>
      </c>
      <c r="I34" s="43">
        <v>0.2857142857142857</v>
      </c>
      <c r="J34" s="43">
        <v>7.1428571428571425E-2</v>
      </c>
      <c r="K34" s="43">
        <v>0.5</v>
      </c>
      <c r="L34" s="43">
        <v>0</v>
      </c>
    </row>
    <row r="35" spans="2:12" ht="10.5" customHeight="1">
      <c r="B35" s="25"/>
      <c r="C35" s="67"/>
      <c r="D35" s="261" t="s">
        <v>9</v>
      </c>
      <c r="E35" s="6" t="s">
        <v>18</v>
      </c>
      <c r="F35" s="5">
        <v>4</v>
      </c>
      <c r="G35" s="5">
        <v>1</v>
      </c>
      <c r="H35" s="5">
        <v>1</v>
      </c>
      <c r="I35" s="5">
        <v>2</v>
      </c>
      <c r="J35" s="5">
        <v>1</v>
      </c>
      <c r="K35" s="5">
        <v>1</v>
      </c>
      <c r="L35" s="5">
        <v>0</v>
      </c>
    </row>
    <row r="36" spans="2:12" ht="10.5" customHeight="1">
      <c r="B36" s="25"/>
      <c r="C36" s="67"/>
      <c r="D36" s="262"/>
      <c r="E36" s="7" t="s">
        <v>19</v>
      </c>
      <c r="F36" s="8"/>
      <c r="G36" s="9">
        <v>0.25</v>
      </c>
      <c r="H36" s="9">
        <v>0.25</v>
      </c>
      <c r="I36" s="9">
        <v>0.5</v>
      </c>
      <c r="J36" s="9">
        <v>0.25</v>
      </c>
      <c r="K36" s="9">
        <v>0.25</v>
      </c>
      <c r="L36" s="9">
        <v>0</v>
      </c>
    </row>
    <row r="37" spans="2:12" ht="10.5" customHeight="1">
      <c r="B37" s="25"/>
      <c r="C37" s="67"/>
      <c r="D37" s="261" t="s">
        <v>0</v>
      </c>
      <c r="E37" s="6" t="s">
        <v>18</v>
      </c>
      <c r="F37" s="5">
        <v>2</v>
      </c>
      <c r="G37" s="5">
        <v>0</v>
      </c>
      <c r="H37" s="5">
        <v>0</v>
      </c>
      <c r="I37" s="5">
        <v>1</v>
      </c>
      <c r="J37" s="5">
        <v>0</v>
      </c>
      <c r="K37" s="5">
        <v>1</v>
      </c>
      <c r="L37" s="5">
        <v>0</v>
      </c>
    </row>
    <row r="38" spans="2:12" ht="10.5" customHeight="1">
      <c r="B38" s="25"/>
      <c r="C38" s="67"/>
      <c r="D38" s="262"/>
      <c r="E38" s="7" t="s">
        <v>19</v>
      </c>
      <c r="F38" s="8"/>
      <c r="G38" s="9">
        <v>0</v>
      </c>
      <c r="H38" s="9">
        <v>0</v>
      </c>
      <c r="I38" s="9">
        <v>0.5</v>
      </c>
      <c r="J38" s="9">
        <v>0</v>
      </c>
      <c r="K38" s="9">
        <v>0.5</v>
      </c>
      <c r="L38" s="9">
        <v>0</v>
      </c>
    </row>
    <row r="39" spans="2:12" ht="10.5" customHeight="1">
      <c r="B39" s="25"/>
      <c r="C39" s="67"/>
      <c r="D39" s="261" t="s">
        <v>1</v>
      </c>
      <c r="E39" s="6" t="s">
        <v>18</v>
      </c>
      <c r="F39" s="5">
        <v>8</v>
      </c>
      <c r="G39" s="5">
        <v>0</v>
      </c>
      <c r="H39" s="5">
        <v>2</v>
      </c>
      <c r="I39" s="5">
        <v>1</v>
      </c>
      <c r="J39" s="5">
        <v>0</v>
      </c>
      <c r="K39" s="5">
        <v>5</v>
      </c>
      <c r="L39" s="5">
        <v>0</v>
      </c>
    </row>
    <row r="40" spans="2:12" ht="10.5" customHeight="1">
      <c r="B40" s="25"/>
      <c r="C40" s="68"/>
      <c r="D40" s="262"/>
      <c r="E40" s="7" t="s">
        <v>19</v>
      </c>
      <c r="F40" s="8"/>
      <c r="G40" s="9">
        <v>0</v>
      </c>
      <c r="H40" s="9">
        <v>0.25</v>
      </c>
      <c r="I40" s="9">
        <v>0.125</v>
      </c>
      <c r="J40" s="9">
        <v>0</v>
      </c>
      <c r="K40" s="9">
        <v>0.625</v>
      </c>
      <c r="L40" s="9">
        <v>0</v>
      </c>
    </row>
    <row r="41" spans="2:12" ht="10.5" customHeight="1">
      <c r="B41" s="25"/>
      <c r="C41" s="274" t="s">
        <v>24</v>
      </c>
      <c r="D41" s="275"/>
      <c r="E41" s="39" t="s">
        <v>18</v>
      </c>
      <c r="F41" s="40">
        <v>36</v>
      </c>
      <c r="G41" s="40">
        <v>3</v>
      </c>
      <c r="H41" s="40">
        <v>9</v>
      </c>
      <c r="I41" s="40">
        <v>12</v>
      </c>
      <c r="J41" s="40">
        <v>7</v>
      </c>
      <c r="K41" s="40">
        <v>13</v>
      </c>
      <c r="L41" s="40">
        <v>3</v>
      </c>
    </row>
    <row r="42" spans="2:12" ht="10.5" customHeight="1">
      <c r="B42" s="25"/>
      <c r="C42" s="276"/>
      <c r="D42" s="277"/>
      <c r="E42" s="41" t="s">
        <v>19</v>
      </c>
      <c r="F42" s="42"/>
      <c r="G42" s="43">
        <v>8.3333333333333329E-2</v>
      </c>
      <c r="H42" s="43">
        <v>0.25</v>
      </c>
      <c r="I42" s="43">
        <v>0.33333333333333331</v>
      </c>
      <c r="J42" s="43">
        <v>0.19444444444444445</v>
      </c>
      <c r="K42" s="43">
        <v>0.3611111111111111</v>
      </c>
      <c r="L42" s="43">
        <v>8.3333333333333329E-2</v>
      </c>
    </row>
    <row r="43" spans="2:12" ht="10.5" customHeight="1">
      <c r="B43" s="25"/>
      <c r="C43" s="67"/>
      <c r="D43" s="261" t="s">
        <v>14</v>
      </c>
      <c r="E43" s="6" t="s">
        <v>18</v>
      </c>
      <c r="F43" s="5">
        <v>18</v>
      </c>
      <c r="G43" s="5">
        <v>1</v>
      </c>
      <c r="H43" s="5">
        <v>5</v>
      </c>
      <c r="I43" s="5">
        <v>5</v>
      </c>
      <c r="J43" s="5">
        <v>4</v>
      </c>
      <c r="K43" s="5">
        <v>4</v>
      </c>
      <c r="L43" s="5">
        <v>2</v>
      </c>
    </row>
    <row r="44" spans="2:12" ht="10.5" customHeight="1">
      <c r="B44" s="25"/>
      <c r="C44" s="67"/>
      <c r="D44" s="262"/>
      <c r="E44" s="7" t="s">
        <v>19</v>
      </c>
      <c r="F44" s="8"/>
      <c r="G44" s="9">
        <v>5.5555555555555552E-2</v>
      </c>
      <c r="H44" s="9">
        <v>0.27777777777777779</v>
      </c>
      <c r="I44" s="9">
        <v>0.27777777777777779</v>
      </c>
      <c r="J44" s="9">
        <v>0.22222222222222221</v>
      </c>
      <c r="K44" s="9">
        <v>0.22222222222222221</v>
      </c>
      <c r="L44" s="9">
        <v>0.1111111111111111</v>
      </c>
    </row>
    <row r="45" spans="2:12" ht="10.5" customHeight="1">
      <c r="B45" s="25"/>
      <c r="C45" s="67"/>
      <c r="D45" s="261" t="s">
        <v>68</v>
      </c>
      <c r="E45" s="6" t="s">
        <v>18</v>
      </c>
      <c r="F45" s="5">
        <v>5</v>
      </c>
      <c r="G45" s="5">
        <v>0</v>
      </c>
      <c r="H45" s="5">
        <v>0</v>
      </c>
      <c r="I45" s="5">
        <v>1</v>
      </c>
      <c r="J45" s="5">
        <v>3</v>
      </c>
      <c r="K45" s="5">
        <v>3</v>
      </c>
      <c r="L45" s="5">
        <v>0</v>
      </c>
    </row>
    <row r="46" spans="2:12" ht="10.5" customHeight="1">
      <c r="B46" s="25"/>
      <c r="C46" s="67"/>
      <c r="D46" s="262"/>
      <c r="E46" s="7" t="s">
        <v>19</v>
      </c>
      <c r="F46" s="8"/>
      <c r="G46" s="9">
        <v>0</v>
      </c>
      <c r="H46" s="9">
        <v>0</v>
      </c>
      <c r="I46" s="9">
        <v>0.2</v>
      </c>
      <c r="J46" s="9">
        <v>0.6</v>
      </c>
      <c r="K46" s="9">
        <v>0.6</v>
      </c>
      <c r="L46" s="9">
        <v>0</v>
      </c>
    </row>
    <row r="47" spans="2:12" ht="10.5" customHeight="1">
      <c r="B47" s="25"/>
      <c r="C47" s="257" t="s">
        <v>55</v>
      </c>
      <c r="D47" s="261" t="s">
        <v>10</v>
      </c>
      <c r="E47" s="6" t="s">
        <v>18</v>
      </c>
      <c r="F47" s="5">
        <v>5</v>
      </c>
      <c r="G47" s="5">
        <v>1</v>
      </c>
      <c r="H47" s="5">
        <v>2</v>
      </c>
      <c r="I47" s="5">
        <v>1</v>
      </c>
      <c r="J47" s="5">
        <v>0</v>
      </c>
      <c r="K47" s="5">
        <v>0</v>
      </c>
      <c r="L47" s="5">
        <v>1</v>
      </c>
    </row>
    <row r="48" spans="2:12" ht="10.5" customHeight="1">
      <c r="B48" s="25"/>
      <c r="C48" s="257"/>
      <c r="D48" s="262"/>
      <c r="E48" s="7" t="s">
        <v>19</v>
      </c>
      <c r="F48" s="8"/>
      <c r="G48" s="9">
        <v>0.2</v>
      </c>
      <c r="H48" s="9">
        <v>0.4</v>
      </c>
      <c r="I48" s="9">
        <v>0.2</v>
      </c>
      <c r="J48" s="9">
        <v>0</v>
      </c>
      <c r="K48" s="9">
        <v>0</v>
      </c>
      <c r="L48" s="9">
        <v>0.2</v>
      </c>
    </row>
    <row r="49" spans="2:12" ht="10.5" customHeight="1">
      <c r="B49" s="25"/>
      <c r="C49" s="257" t="s">
        <v>56</v>
      </c>
      <c r="D49" s="261" t="s">
        <v>73</v>
      </c>
      <c r="E49" s="6" t="s">
        <v>18</v>
      </c>
      <c r="F49" s="5">
        <v>4</v>
      </c>
      <c r="G49" s="5">
        <v>0</v>
      </c>
      <c r="H49" s="5">
        <v>1</v>
      </c>
      <c r="I49" s="5">
        <v>2</v>
      </c>
      <c r="J49" s="5">
        <v>1</v>
      </c>
      <c r="K49" s="5">
        <v>1</v>
      </c>
      <c r="L49" s="5">
        <v>0</v>
      </c>
    </row>
    <row r="50" spans="2:12" ht="10.5" customHeight="1">
      <c r="B50" s="25"/>
      <c r="C50" s="257"/>
      <c r="D50" s="262"/>
      <c r="E50" s="7" t="s">
        <v>19</v>
      </c>
      <c r="F50" s="8"/>
      <c r="G50" s="9">
        <v>0</v>
      </c>
      <c r="H50" s="9">
        <v>0.25</v>
      </c>
      <c r="I50" s="9">
        <v>0.5</v>
      </c>
      <c r="J50" s="9">
        <v>0.25</v>
      </c>
      <c r="K50" s="9">
        <v>0.25</v>
      </c>
      <c r="L50" s="9">
        <v>0</v>
      </c>
    </row>
    <row r="51" spans="2:12" ht="10.5" customHeight="1">
      <c r="B51" s="25"/>
      <c r="C51" s="67"/>
      <c r="D51" s="261" t="s">
        <v>12</v>
      </c>
      <c r="E51" s="6" t="s">
        <v>18</v>
      </c>
      <c r="F51" s="5">
        <v>3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1</v>
      </c>
    </row>
    <row r="52" spans="2:12" ht="10.5" customHeight="1">
      <c r="B52" s="25"/>
      <c r="C52" s="67"/>
      <c r="D52" s="262"/>
      <c r="E52" s="7" t="s">
        <v>19</v>
      </c>
      <c r="F52" s="8"/>
      <c r="G52" s="9">
        <v>0</v>
      </c>
      <c r="H52" s="9">
        <v>0.66666666666666663</v>
      </c>
      <c r="I52" s="9">
        <v>0</v>
      </c>
      <c r="J52" s="9">
        <v>0</v>
      </c>
      <c r="K52" s="9">
        <v>0</v>
      </c>
      <c r="L52" s="9">
        <v>0.33333333333333331</v>
      </c>
    </row>
    <row r="53" spans="2:12" ht="10.5" customHeight="1">
      <c r="B53" s="25"/>
      <c r="C53" s="67"/>
      <c r="D53" s="261" t="s">
        <v>11</v>
      </c>
      <c r="E53" s="6" t="s">
        <v>18</v>
      </c>
      <c r="F53" s="5">
        <v>1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</row>
    <row r="54" spans="2:12" ht="10.5" customHeight="1">
      <c r="B54" s="25"/>
      <c r="C54" s="67"/>
      <c r="D54" s="262"/>
      <c r="E54" s="7" t="s">
        <v>19</v>
      </c>
      <c r="F54" s="8"/>
      <c r="G54" s="9">
        <v>0</v>
      </c>
      <c r="H54" s="9">
        <v>0</v>
      </c>
      <c r="I54" s="9">
        <v>1</v>
      </c>
      <c r="J54" s="9">
        <v>0</v>
      </c>
      <c r="K54" s="9">
        <v>0</v>
      </c>
      <c r="L54" s="9">
        <v>0</v>
      </c>
    </row>
    <row r="55" spans="2:12" ht="10.5" customHeight="1">
      <c r="B55" s="25"/>
      <c r="C55" s="73"/>
      <c r="D55" s="261" t="s">
        <v>15</v>
      </c>
      <c r="E55" s="6" t="s">
        <v>18</v>
      </c>
      <c r="F55" s="5">
        <v>18</v>
      </c>
      <c r="G55" s="5">
        <v>2</v>
      </c>
      <c r="H55" s="5">
        <v>4</v>
      </c>
      <c r="I55" s="5">
        <v>7</v>
      </c>
      <c r="J55" s="5">
        <v>3</v>
      </c>
      <c r="K55" s="5">
        <v>9</v>
      </c>
      <c r="L55" s="5">
        <v>1</v>
      </c>
    </row>
    <row r="56" spans="2:12" ht="10.5" customHeight="1">
      <c r="B56" s="25"/>
      <c r="C56" s="67"/>
      <c r="D56" s="262"/>
      <c r="E56" s="7" t="s">
        <v>19</v>
      </c>
      <c r="F56" s="8"/>
      <c r="G56" s="9">
        <v>0.1111111111111111</v>
      </c>
      <c r="H56" s="9">
        <v>0.22222222222222221</v>
      </c>
      <c r="I56" s="9">
        <v>0.3888888888888889</v>
      </c>
      <c r="J56" s="9">
        <v>0.16666666666666666</v>
      </c>
      <c r="K56" s="9">
        <v>0.5</v>
      </c>
      <c r="L56" s="9">
        <v>5.5555555555555552E-2</v>
      </c>
    </row>
    <row r="57" spans="2:12" ht="10.5" customHeight="1">
      <c r="B57" s="25"/>
      <c r="C57" s="67"/>
      <c r="D57" s="261" t="s">
        <v>72</v>
      </c>
      <c r="E57" s="6" t="s">
        <v>18</v>
      </c>
      <c r="F57" s="5">
        <v>2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0</v>
      </c>
    </row>
    <row r="58" spans="2:12" ht="10.5" customHeight="1">
      <c r="B58" s="25"/>
      <c r="C58" s="67"/>
      <c r="D58" s="262"/>
      <c r="E58" s="7" t="s">
        <v>19</v>
      </c>
      <c r="F58" s="8"/>
      <c r="G58" s="9">
        <v>0</v>
      </c>
      <c r="H58" s="9">
        <v>0.5</v>
      </c>
      <c r="I58" s="9">
        <v>0</v>
      </c>
      <c r="J58" s="9">
        <v>0</v>
      </c>
      <c r="K58" s="9">
        <v>0.5</v>
      </c>
      <c r="L58" s="9">
        <v>0</v>
      </c>
    </row>
    <row r="59" spans="2:12" ht="10.5" customHeight="1">
      <c r="B59" s="25"/>
      <c r="C59" s="257" t="s">
        <v>57</v>
      </c>
      <c r="D59" s="261" t="s">
        <v>10</v>
      </c>
      <c r="E59" s="6" t="s">
        <v>18</v>
      </c>
      <c r="F59" s="5">
        <v>3</v>
      </c>
      <c r="G59" s="5">
        <v>0</v>
      </c>
      <c r="H59" s="5">
        <v>1</v>
      </c>
      <c r="I59" s="5">
        <v>1</v>
      </c>
      <c r="J59" s="5">
        <v>1</v>
      </c>
      <c r="K59" s="5">
        <v>1</v>
      </c>
      <c r="L59" s="5">
        <v>0</v>
      </c>
    </row>
    <row r="60" spans="2:12" ht="10.5" customHeight="1">
      <c r="B60" s="25"/>
      <c r="C60" s="257"/>
      <c r="D60" s="262"/>
      <c r="E60" s="7" t="s">
        <v>19</v>
      </c>
      <c r="F60" s="8"/>
      <c r="G60" s="9">
        <v>0</v>
      </c>
      <c r="H60" s="9">
        <v>0.33333333333333331</v>
      </c>
      <c r="I60" s="9">
        <v>0.33333333333333331</v>
      </c>
      <c r="J60" s="9">
        <v>0.33333333333333331</v>
      </c>
      <c r="K60" s="9">
        <v>0.33333333333333331</v>
      </c>
      <c r="L60" s="9">
        <v>0</v>
      </c>
    </row>
    <row r="61" spans="2:12" ht="10.5" customHeight="1">
      <c r="B61" s="25"/>
      <c r="C61" s="257" t="s">
        <v>56</v>
      </c>
      <c r="D61" s="261" t="s">
        <v>12</v>
      </c>
      <c r="E61" s="6" t="s">
        <v>18</v>
      </c>
      <c r="F61" s="5">
        <v>7</v>
      </c>
      <c r="G61" s="5">
        <v>1</v>
      </c>
      <c r="H61" s="5">
        <v>1</v>
      </c>
      <c r="I61" s="5">
        <v>3</v>
      </c>
      <c r="J61" s="5">
        <v>0</v>
      </c>
      <c r="K61" s="5">
        <v>4</v>
      </c>
      <c r="L61" s="5">
        <v>1</v>
      </c>
    </row>
    <row r="62" spans="2:12" ht="10.5" customHeight="1">
      <c r="B62" s="25"/>
      <c r="C62" s="257"/>
      <c r="D62" s="262"/>
      <c r="E62" s="7" t="s">
        <v>19</v>
      </c>
      <c r="F62" s="8"/>
      <c r="G62" s="9">
        <v>0.14285714285714285</v>
      </c>
      <c r="H62" s="9">
        <v>0.14285714285714285</v>
      </c>
      <c r="I62" s="9">
        <v>0.42857142857142855</v>
      </c>
      <c r="J62" s="9">
        <v>0</v>
      </c>
      <c r="K62" s="9">
        <v>0.5714285714285714</v>
      </c>
      <c r="L62" s="9">
        <v>0.14285714285714285</v>
      </c>
    </row>
    <row r="63" spans="2:12" ht="10.5" customHeight="1">
      <c r="B63" s="25"/>
      <c r="C63" s="67"/>
      <c r="D63" s="261" t="s">
        <v>11</v>
      </c>
      <c r="E63" s="6" t="s">
        <v>18</v>
      </c>
      <c r="F63" s="5">
        <v>6</v>
      </c>
      <c r="G63" s="5">
        <v>1</v>
      </c>
      <c r="H63" s="5">
        <v>1</v>
      </c>
      <c r="I63" s="5">
        <v>3</v>
      </c>
      <c r="J63" s="5">
        <v>2</v>
      </c>
      <c r="K63" s="5">
        <v>3</v>
      </c>
      <c r="L63" s="5">
        <v>0</v>
      </c>
    </row>
    <row r="64" spans="2:12" ht="10.5" customHeight="1">
      <c r="B64" s="25"/>
      <c r="C64" s="67"/>
      <c r="D64" s="262"/>
      <c r="E64" s="7" t="s">
        <v>19</v>
      </c>
      <c r="F64" s="8"/>
      <c r="G64" s="9">
        <v>0.16666666666666666</v>
      </c>
      <c r="H64" s="9">
        <v>0.16666666666666666</v>
      </c>
      <c r="I64" s="9">
        <v>0.5</v>
      </c>
      <c r="J64" s="9">
        <v>0.33333333333333331</v>
      </c>
      <c r="K64" s="9">
        <v>0.5</v>
      </c>
      <c r="L64" s="9">
        <v>0</v>
      </c>
    </row>
    <row r="65" spans="2:12" ht="10.5" customHeight="1">
      <c r="B65" s="25"/>
      <c r="C65" s="274" t="s">
        <v>25</v>
      </c>
      <c r="D65" s="275"/>
      <c r="E65" s="39" t="s">
        <v>18</v>
      </c>
      <c r="F65" s="40">
        <v>8</v>
      </c>
      <c r="G65" s="40">
        <v>0</v>
      </c>
      <c r="H65" s="40">
        <v>2</v>
      </c>
      <c r="I65" s="40">
        <v>2</v>
      </c>
      <c r="J65" s="40">
        <v>4</v>
      </c>
      <c r="K65" s="40">
        <v>0</v>
      </c>
      <c r="L65" s="40">
        <v>1</v>
      </c>
    </row>
    <row r="66" spans="2:12" ht="10.5" customHeight="1">
      <c r="B66" s="25"/>
      <c r="C66" s="284"/>
      <c r="D66" s="285"/>
      <c r="E66" s="41" t="s">
        <v>19</v>
      </c>
      <c r="F66" s="42"/>
      <c r="G66" s="43">
        <v>0</v>
      </c>
      <c r="H66" s="43">
        <v>0.25</v>
      </c>
      <c r="I66" s="43">
        <v>0.25</v>
      </c>
      <c r="J66" s="43">
        <v>0.5</v>
      </c>
      <c r="K66" s="43">
        <v>0</v>
      </c>
      <c r="L66" s="43">
        <v>0.125</v>
      </c>
    </row>
    <row r="67" spans="2:12" ht="10.5" customHeight="1">
      <c r="B67" s="25"/>
      <c r="C67" s="274" t="s">
        <v>26</v>
      </c>
      <c r="D67" s="275"/>
      <c r="E67" s="39" t="s">
        <v>18</v>
      </c>
      <c r="F67" s="40">
        <v>11</v>
      </c>
      <c r="G67" s="40">
        <v>0</v>
      </c>
      <c r="H67" s="40">
        <v>1</v>
      </c>
      <c r="I67" s="40">
        <v>1</v>
      </c>
      <c r="J67" s="40">
        <v>10</v>
      </c>
      <c r="K67" s="40">
        <v>0</v>
      </c>
      <c r="L67" s="40">
        <v>0</v>
      </c>
    </row>
    <row r="68" spans="2:12" ht="10.5" customHeight="1">
      <c r="B68" s="25"/>
      <c r="C68" s="284"/>
      <c r="D68" s="285"/>
      <c r="E68" s="41" t="s">
        <v>19</v>
      </c>
      <c r="F68" s="42"/>
      <c r="G68" s="43">
        <v>0</v>
      </c>
      <c r="H68" s="43">
        <v>9.0909090909090912E-2</v>
      </c>
      <c r="I68" s="43">
        <v>9.0909090909090912E-2</v>
      </c>
      <c r="J68" s="43">
        <v>0.90909090909090906</v>
      </c>
      <c r="K68" s="43">
        <v>0</v>
      </c>
      <c r="L68" s="43">
        <v>0</v>
      </c>
    </row>
    <row r="69" spans="2:12" ht="10.5" customHeight="1">
      <c r="B69" s="25"/>
      <c r="C69" s="274" t="s">
        <v>63</v>
      </c>
      <c r="D69" s="275"/>
      <c r="E69" s="39" t="s">
        <v>18</v>
      </c>
      <c r="F69" s="40">
        <v>15</v>
      </c>
      <c r="G69" s="40">
        <v>0</v>
      </c>
      <c r="H69" s="40">
        <v>1</v>
      </c>
      <c r="I69" s="40">
        <v>1</v>
      </c>
      <c r="J69" s="40">
        <v>2</v>
      </c>
      <c r="K69" s="40">
        <v>14</v>
      </c>
      <c r="L69" s="40">
        <v>0</v>
      </c>
    </row>
    <row r="70" spans="2:12" ht="10.5" customHeight="1">
      <c r="B70" s="25"/>
      <c r="C70" s="284"/>
      <c r="D70" s="285"/>
      <c r="E70" s="41" t="s">
        <v>19</v>
      </c>
      <c r="F70" s="42"/>
      <c r="G70" s="43">
        <v>0</v>
      </c>
      <c r="H70" s="43">
        <v>6.6666666666666666E-2</v>
      </c>
      <c r="I70" s="43">
        <v>6.6666666666666666E-2</v>
      </c>
      <c r="J70" s="43">
        <v>0.13333333333333333</v>
      </c>
      <c r="K70" s="43">
        <v>0.93333333333333335</v>
      </c>
      <c r="L70" s="43">
        <v>0</v>
      </c>
    </row>
    <row r="71" spans="2:12" ht="10.5" customHeight="1">
      <c r="B71" s="25"/>
      <c r="C71" s="274" t="s">
        <v>45</v>
      </c>
      <c r="D71" s="275"/>
      <c r="E71" s="39" t="s">
        <v>18</v>
      </c>
      <c r="F71" s="40">
        <v>7</v>
      </c>
      <c r="G71" s="40">
        <v>1</v>
      </c>
      <c r="H71" s="40">
        <v>5</v>
      </c>
      <c r="I71" s="40">
        <v>1</v>
      </c>
      <c r="J71" s="40">
        <v>0</v>
      </c>
      <c r="K71" s="40">
        <v>1</v>
      </c>
      <c r="L71" s="40">
        <v>0</v>
      </c>
    </row>
    <row r="72" spans="2:12" ht="10.5" customHeight="1">
      <c r="B72" s="25"/>
      <c r="C72" s="284"/>
      <c r="D72" s="285"/>
      <c r="E72" s="41" t="s">
        <v>19</v>
      </c>
      <c r="F72" s="42"/>
      <c r="G72" s="43">
        <v>0.14285714285714285</v>
      </c>
      <c r="H72" s="43">
        <v>0.7142857142857143</v>
      </c>
      <c r="I72" s="43">
        <v>0.14285714285714285</v>
      </c>
      <c r="J72" s="43">
        <v>0</v>
      </c>
      <c r="K72" s="43">
        <v>0.14285714285714285</v>
      </c>
      <c r="L72" s="43">
        <v>0</v>
      </c>
    </row>
    <row r="73" spans="2:12" ht="10.5" customHeight="1">
      <c r="B73" s="25"/>
      <c r="C73" s="274" t="s">
        <v>27</v>
      </c>
      <c r="D73" s="275"/>
      <c r="E73" s="39" t="s">
        <v>18</v>
      </c>
      <c r="F73" s="40">
        <v>24</v>
      </c>
      <c r="G73" s="40">
        <v>0</v>
      </c>
      <c r="H73" s="40">
        <v>3</v>
      </c>
      <c r="I73" s="40">
        <v>12</v>
      </c>
      <c r="J73" s="40">
        <v>9</v>
      </c>
      <c r="K73" s="40">
        <v>8</v>
      </c>
      <c r="L73" s="40">
        <v>1</v>
      </c>
    </row>
    <row r="74" spans="2:12" ht="10.5" customHeight="1">
      <c r="B74" s="25"/>
      <c r="C74" s="276"/>
      <c r="D74" s="277"/>
      <c r="E74" s="41" t="s">
        <v>19</v>
      </c>
      <c r="F74" s="42"/>
      <c r="G74" s="43">
        <v>0</v>
      </c>
      <c r="H74" s="43">
        <v>0.125</v>
      </c>
      <c r="I74" s="43">
        <v>0.5</v>
      </c>
      <c r="J74" s="43">
        <v>0.375</v>
      </c>
      <c r="K74" s="43">
        <v>0.33333333333333331</v>
      </c>
      <c r="L74" s="43">
        <v>4.1666666666666664E-2</v>
      </c>
    </row>
    <row r="75" spans="2:12" ht="10.5" customHeight="1">
      <c r="B75" s="25"/>
      <c r="C75" s="69"/>
      <c r="D75" s="261" t="s">
        <v>13</v>
      </c>
      <c r="E75" s="6" t="s">
        <v>18</v>
      </c>
      <c r="F75" s="5">
        <v>8</v>
      </c>
      <c r="G75" s="5">
        <v>0</v>
      </c>
      <c r="H75" s="5">
        <v>0</v>
      </c>
      <c r="I75" s="5">
        <v>2</v>
      </c>
      <c r="J75" s="5">
        <v>5</v>
      </c>
      <c r="K75" s="5">
        <v>3</v>
      </c>
      <c r="L75" s="5">
        <v>0</v>
      </c>
    </row>
    <row r="76" spans="2:12" ht="10.5" customHeight="1">
      <c r="B76" s="25"/>
      <c r="C76" s="69"/>
      <c r="D76" s="262"/>
      <c r="E76" s="7" t="s">
        <v>19</v>
      </c>
      <c r="F76" s="8"/>
      <c r="G76" s="9">
        <v>0</v>
      </c>
      <c r="H76" s="9">
        <v>0</v>
      </c>
      <c r="I76" s="9">
        <v>0.25</v>
      </c>
      <c r="J76" s="9">
        <v>0.625</v>
      </c>
      <c r="K76" s="9">
        <v>0.375</v>
      </c>
      <c r="L76" s="9">
        <v>0</v>
      </c>
    </row>
    <row r="77" spans="2:12" ht="10.5" customHeight="1">
      <c r="B77" s="25"/>
      <c r="C77" s="69"/>
      <c r="D77" s="261" t="s">
        <v>64</v>
      </c>
      <c r="E77" s="6" t="s">
        <v>18</v>
      </c>
      <c r="F77" s="5">
        <v>8</v>
      </c>
      <c r="G77" s="5">
        <v>0</v>
      </c>
      <c r="H77" s="5">
        <v>2</v>
      </c>
      <c r="I77" s="5">
        <v>6</v>
      </c>
      <c r="J77" s="5">
        <v>1</v>
      </c>
      <c r="K77" s="5">
        <v>1</v>
      </c>
      <c r="L77" s="5">
        <v>0</v>
      </c>
    </row>
    <row r="78" spans="2:12" ht="10.5" customHeight="1">
      <c r="B78" s="25"/>
      <c r="C78" s="69"/>
      <c r="D78" s="262"/>
      <c r="E78" s="7" t="s">
        <v>19</v>
      </c>
      <c r="F78" s="8"/>
      <c r="G78" s="9">
        <v>0</v>
      </c>
      <c r="H78" s="9">
        <v>0.25</v>
      </c>
      <c r="I78" s="9">
        <v>0.75</v>
      </c>
      <c r="J78" s="9">
        <v>0.125</v>
      </c>
      <c r="K78" s="9">
        <v>0.125</v>
      </c>
      <c r="L78" s="9">
        <v>0</v>
      </c>
    </row>
    <row r="79" spans="2:12" ht="10.5" customHeight="1">
      <c r="B79" s="25"/>
      <c r="C79" s="69"/>
      <c r="D79" s="261" t="s">
        <v>67</v>
      </c>
      <c r="E79" s="6" t="s">
        <v>18</v>
      </c>
      <c r="F79" s="5">
        <v>4</v>
      </c>
      <c r="G79" s="5">
        <v>0</v>
      </c>
      <c r="H79" s="5">
        <v>1</v>
      </c>
      <c r="I79" s="5">
        <v>2</v>
      </c>
      <c r="J79" s="5">
        <v>2</v>
      </c>
      <c r="K79" s="5">
        <v>1</v>
      </c>
      <c r="L79" s="5">
        <v>1</v>
      </c>
    </row>
    <row r="80" spans="2:12" ht="10.5" customHeight="1">
      <c r="B80" s="25"/>
      <c r="C80" s="69"/>
      <c r="D80" s="262"/>
      <c r="E80" s="7" t="s">
        <v>19</v>
      </c>
      <c r="F80" s="8"/>
      <c r="G80" s="9">
        <v>0</v>
      </c>
      <c r="H80" s="9">
        <v>0.25</v>
      </c>
      <c r="I80" s="9">
        <v>0.5</v>
      </c>
      <c r="J80" s="9">
        <v>0.5</v>
      </c>
      <c r="K80" s="9">
        <v>0.25</v>
      </c>
      <c r="L80" s="9">
        <v>0.25</v>
      </c>
    </row>
    <row r="81" spans="1:12" ht="10.5" customHeight="1">
      <c r="B81" s="25"/>
      <c r="C81" s="69"/>
      <c r="D81" s="261" t="s">
        <v>43</v>
      </c>
      <c r="E81" s="6" t="s">
        <v>18</v>
      </c>
      <c r="F81" s="5">
        <v>4</v>
      </c>
      <c r="G81" s="5">
        <v>0</v>
      </c>
      <c r="H81" s="5">
        <v>0</v>
      </c>
      <c r="I81" s="5">
        <v>2</v>
      </c>
      <c r="J81" s="5">
        <v>1</v>
      </c>
      <c r="K81" s="5">
        <v>3</v>
      </c>
      <c r="L81" s="5">
        <v>0</v>
      </c>
    </row>
    <row r="82" spans="1:12" ht="10.5" customHeight="1">
      <c r="B82" s="26"/>
      <c r="C82" s="68"/>
      <c r="D82" s="262"/>
      <c r="E82" s="7" t="s">
        <v>19</v>
      </c>
      <c r="F82" s="8"/>
      <c r="G82" s="9">
        <v>0</v>
      </c>
      <c r="H82" s="9">
        <v>0</v>
      </c>
      <c r="I82" s="9">
        <v>0.5</v>
      </c>
      <c r="J82" s="9">
        <v>0.25</v>
      </c>
      <c r="K82" s="9">
        <v>0.75</v>
      </c>
      <c r="L82" s="9">
        <v>0</v>
      </c>
    </row>
    <row r="83" spans="1:12" ht="10.5" customHeight="1">
      <c r="A83" s="70"/>
      <c r="B83" s="2" t="s">
        <v>157</v>
      </c>
      <c r="C83" s="89"/>
      <c r="D83" s="89"/>
      <c r="E83" s="70"/>
    </row>
    <row r="84" spans="1:12" ht="10.5" customHeight="1">
      <c r="B84" s="2" t="s">
        <v>38</v>
      </c>
    </row>
    <row r="85" spans="1:12">
      <c r="B85" s="130" t="s">
        <v>42</v>
      </c>
    </row>
  </sheetData>
  <mergeCells count="45">
    <mergeCell ref="D75:D76"/>
    <mergeCell ref="D77:D78"/>
    <mergeCell ref="D81:D82"/>
    <mergeCell ref="C67:D68"/>
    <mergeCell ref="C69:D70"/>
    <mergeCell ref="C71:D72"/>
    <mergeCell ref="C73:D74"/>
    <mergeCell ref="D79:D80"/>
    <mergeCell ref="C65:D66"/>
    <mergeCell ref="D55:D56"/>
    <mergeCell ref="D57:D58"/>
    <mergeCell ref="D59:D60"/>
    <mergeCell ref="D61:D62"/>
    <mergeCell ref="C59:C60"/>
    <mergeCell ref="C61:C62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9" firstPageNumber="20" orientation="portrait" useFirstPageNumber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view="pageBreakPreview" topLeftCell="B1" zoomScaleNormal="100" zoomScaleSheetLayoutView="100" workbookViewId="0">
      <pane xSplit="3" ySplit="2" topLeftCell="E3" activePane="bottomRight" state="frozen"/>
      <selection activeCell="O4" sqref="O4"/>
      <selection pane="topRight" activeCell="O4" sqref="O4"/>
      <selection pane="bottomLeft" activeCell="O4" sqref="O4"/>
      <selection pane="bottomRight" activeCell="F3" sqref="F3"/>
    </sheetView>
  </sheetViews>
  <sheetFormatPr defaultRowHeight="12"/>
  <cols>
    <col min="1" max="1" width="0" style="2" hidden="1" customWidth="1"/>
    <col min="2" max="2" width="2.125" style="2" customWidth="1"/>
    <col min="3" max="3" width="2.125" style="72" customWidth="1"/>
    <col min="4" max="4" width="22.375" style="72" customWidth="1"/>
    <col min="5" max="5" width="5.5" style="2" customWidth="1"/>
    <col min="6" max="6" width="7.125" style="2" customWidth="1"/>
    <col min="7" max="14" width="7.875" style="2" customWidth="1"/>
    <col min="15" max="16384" width="9" style="2"/>
  </cols>
  <sheetData>
    <row r="1" spans="1:14" ht="17.25">
      <c r="A1" s="103"/>
      <c r="B1" s="17" t="s">
        <v>148</v>
      </c>
    </row>
    <row r="2" spans="1:14" ht="28.5" customHeight="1">
      <c r="B2" s="308"/>
      <c r="C2" s="253"/>
      <c r="D2" s="309"/>
      <c r="E2" s="3"/>
      <c r="F2" s="20" t="s">
        <v>46</v>
      </c>
      <c r="G2" s="21" t="s">
        <v>84</v>
      </c>
      <c r="H2" s="21" t="s">
        <v>50</v>
      </c>
      <c r="I2" s="21" t="s">
        <v>54</v>
      </c>
      <c r="J2" s="21" t="s">
        <v>35</v>
      </c>
      <c r="K2" s="21" t="s">
        <v>53</v>
      </c>
      <c r="L2" s="21" t="s">
        <v>52</v>
      </c>
      <c r="M2" s="21" t="s">
        <v>36</v>
      </c>
      <c r="N2" s="21" t="s">
        <v>11</v>
      </c>
    </row>
    <row r="3" spans="1:14" ht="10.5" customHeight="1">
      <c r="B3" s="278" t="s">
        <v>20</v>
      </c>
      <c r="C3" s="279"/>
      <c r="D3" s="280"/>
      <c r="E3" s="27" t="s">
        <v>18</v>
      </c>
      <c r="F3" s="28">
        <v>255</v>
      </c>
      <c r="G3" s="28">
        <v>151</v>
      </c>
      <c r="H3" s="28">
        <v>86</v>
      </c>
      <c r="I3" s="28">
        <v>67</v>
      </c>
      <c r="J3" s="28">
        <v>13</v>
      </c>
      <c r="K3" s="28">
        <v>14</v>
      </c>
      <c r="L3" s="28">
        <v>8</v>
      </c>
      <c r="M3" s="28">
        <v>7</v>
      </c>
      <c r="N3" s="28">
        <v>9</v>
      </c>
    </row>
    <row r="4" spans="1:14" ht="10.5" customHeight="1">
      <c r="B4" s="281"/>
      <c r="C4" s="282"/>
      <c r="D4" s="283"/>
      <c r="E4" s="29" t="s">
        <v>19</v>
      </c>
      <c r="F4" s="30"/>
      <c r="G4" s="31">
        <v>0.59215686274509804</v>
      </c>
      <c r="H4" s="31">
        <v>0.33725490196078434</v>
      </c>
      <c r="I4" s="31">
        <v>0.2627450980392157</v>
      </c>
      <c r="J4" s="31">
        <v>5.0980392156862744E-2</v>
      </c>
      <c r="K4" s="31">
        <v>5.4901960784313725E-2</v>
      </c>
      <c r="L4" s="31">
        <v>3.1372549019607843E-2</v>
      </c>
      <c r="M4" s="31">
        <v>2.7450980392156862E-2</v>
      </c>
      <c r="N4" s="31">
        <v>3.5294117647058823E-2</v>
      </c>
    </row>
    <row r="5" spans="1:14" ht="10.5" customHeight="1">
      <c r="B5" s="263" t="s">
        <v>21</v>
      </c>
      <c r="C5" s="264"/>
      <c r="D5" s="265"/>
      <c r="E5" s="33" t="s">
        <v>18</v>
      </c>
      <c r="F5" s="34">
        <v>141</v>
      </c>
      <c r="G5" s="34">
        <v>83</v>
      </c>
      <c r="H5" s="34">
        <v>47</v>
      </c>
      <c r="I5" s="34">
        <v>49</v>
      </c>
      <c r="J5" s="34">
        <v>8</v>
      </c>
      <c r="K5" s="34">
        <v>9</v>
      </c>
      <c r="L5" s="34">
        <v>3</v>
      </c>
      <c r="M5" s="34">
        <v>1</v>
      </c>
      <c r="N5" s="34">
        <v>6</v>
      </c>
    </row>
    <row r="6" spans="1:14" ht="10.5" customHeight="1">
      <c r="B6" s="266"/>
      <c r="C6" s="267"/>
      <c r="D6" s="268"/>
      <c r="E6" s="35" t="s">
        <v>19</v>
      </c>
      <c r="F6" s="36"/>
      <c r="G6" s="37">
        <v>0.58865248226950351</v>
      </c>
      <c r="H6" s="37">
        <v>0.33333333333333331</v>
      </c>
      <c r="I6" s="37">
        <v>0.3475177304964539</v>
      </c>
      <c r="J6" s="37">
        <v>5.6737588652482268E-2</v>
      </c>
      <c r="K6" s="37">
        <v>6.3829787234042548E-2</v>
      </c>
      <c r="L6" s="37">
        <v>2.1276595744680851E-2</v>
      </c>
      <c r="M6" s="37">
        <v>7.0921985815602835E-3</v>
      </c>
      <c r="N6" s="37">
        <v>4.2553191489361701E-2</v>
      </c>
    </row>
    <row r="7" spans="1:14" ht="10.5" customHeight="1">
      <c r="B7" s="25"/>
      <c r="C7" s="269" t="s">
        <v>90</v>
      </c>
      <c r="D7" s="270"/>
      <c r="E7" s="6" t="s">
        <v>18</v>
      </c>
      <c r="F7" s="5">
        <v>23</v>
      </c>
      <c r="G7" s="5">
        <v>15</v>
      </c>
      <c r="H7" s="5">
        <v>7</v>
      </c>
      <c r="I7" s="5">
        <v>4</v>
      </c>
      <c r="J7" s="5">
        <v>1</v>
      </c>
      <c r="K7" s="5">
        <v>3</v>
      </c>
      <c r="L7" s="5">
        <v>0</v>
      </c>
      <c r="M7" s="5">
        <v>0</v>
      </c>
      <c r="N7" s="5">
        <v>1</v>
      </c>
    </row>
    <row r="8" spans="1:14" ht="10.5" customHeight="1">
      <c r="B8" s="25"/>
      <c r="C8" s="271"/>
      <c r="D8" s="272"/>
      <c r="E8" s="7" t="s">
        <v>19</v>
      </c>
      <c r="F8" s="8"/>
      <c r="G8" s="9">
        <v>0.65217391304347827</v>
      </c>
      <c r="H8" s="9">
        <v>0.30434782608695654</v>
      </c>
      <c r="I8" s="9">
        <v>0.17391304347826086</v>
      </c>
      <c r="J8" s="9">
        <v>4.3478260869565216E-2</v>
      </c>
      <c r="K8" s="9">
        <v>0.13043478260869565</v>
      </c>
      <c r="L8" s="9">
        <v>0</v>
      </c>
      <c r="M8" s="9">
        <v>0</v>
      </c>
      <c r="N8" s="9">
        <v>4.3478260869565216E-2</v>
      </c>
    </row>
    <row r="9" spans="1:14" ht="10.5" customHeight="1">
      <c r="B9" s="25"/>
      <c r="C9" s="269" t="s">
        <v>66</v>
      </c>
      <c r="D9" s="270"/>
      <c r="E9" s="6" t="s">
        <v>18</v>
      </c>
      <c r="F9" s="5">
        <v>3</v>
      </c>
      <c r="G9" s="5">
        <v>1</v>
      </c>
      <c r="H9" s="5">
        <v>1</v>
      </c>
      <c r="I9" s="5">
        <v>2</v>
      </c>
      <c r="J9" s="5">
        <v>0</v>
      </c>
      <c r="K9" s="5">
        <v>0</v>
      </c>
      <c r="L9" s="5">
        <v>0</v>
      </c>
      <c r="M9" s="5">
        <v>0</v>
      </c>
      <c r="N9" s="5">
        <v>0</v>
      </c>
    </row>
    <row r="10" spans="1:14" ht="10.5" customHeight="1">
      <c r="B10" s="25"/>
      <c r="C10" s="271"/>
      <c r="D10" s="272"/>
      <c r="E10" s="7" t="s">
        <v>19</v>
      </c>
      <c r="F10" s="8"/>
      <c r="G10" s="9">
        <v>0.33333333333333331</v>
      </c>
      <c r="H10" s="9">
        <v>0.33333333333333331</v>
      </c>
      <c r="I10" s="9">
        <v>0.66666666666666663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</row>
    <row r="11" spans="1:14" ht="10.5" customHeight="1">
      <c r="B11" s="25"/>
      <c r="C11" s="269" t="s">
        <v>2</v>
      </c>
      <c r="D11" s="270"/>
      <c r="E11" s="6" t="s">
        <v>18</v>
      </c>
      <c r="F11" s="5">
        <v>4</v>
      </c>
      <c r="G11" s="5">
        <v>2</v>
      </c>
      <c r="H11" s="5">
        <v>1</v>
      </c>
      <c r="I11" s="5">
        <v>2</v>
      </c>
      <c r="J11" s="5">
        <v>0</v>
      </c>
      <c r="K11" s="5">
        <v>1</v>
      </c>
      <c r="L11" s="5">
        <v>0</v>
      </c>
      <c r="M11" s="5">
        <v>0</v>
      </c>
      <c r="N11" s="5">
        <v>1</v>
      </c>
    </row>
    <row r="12" spans="1:14" ht="10.5" customHeight="1">
      <c r="B12" s="25"/>
      <c r="C12" s="271"/>
      <c r="D12" s="272"/>
      <c r="E12" s="7" t="s">
        <v>19</v>
      </c>
      <c r="F12" s="8"/>
      <c r="G12" s="9">
        <v>0.5</v>
      </c>
      <c r="H12" s="9">
        <v>0.25</v>
      </c>
      <c r="I12" s="9">
        <v>0.5</v>
      </c>
      <c r="J12" s="9">
        <v>0</v>
      </c>
      <c r="K12" s="9">
        <v>0.25</v>
      </c>
      <c r="L12" s="9">
        <v>0</v>
      </c>
      <c r="M12" s="9">
        <v>0</v>
      </c>
      <c r="N12" s="9">
        <v>0.25</v>
      </c>
    </row>
    <row r="13" spans="1:14" ht="10.5" customHeight="1">
      <c r="B13" s="25"/>
      <c r="C13" s="269" t="s">
        <v>3</v>
      </c>
      <c r="D13" s="270"/>
      <c r="E13" s="6" t="s">
        <v>18</v>
      </c>
      <c r="F13" s="5">
        <v>7</v>
      </c>
      <c r="G13" s="5">
        <v>3</v>
      </c>
      <c r="H13" s="5">
        <v>4</v>
      </c>
      <c r="I13" s="5">
        <v>5</v>
      </c>
      <c r="J13" s="5">
        <v>0</v>
      </c>
      <c r="K13" s="5">
        <v>1</v>
      </c>
      <c r="L13" s="5">
        <v>1</v>
      </c>
      <c r="M13" s="5">
        <v>0</v>
      </c>
      <c r="N13" s="5">
        <v>0</v>
      </c>
    </row>
    <row r="14" spans="1:14" ht="10.5" customHeight="1">
      <c r="B14" s="25"/>
      <c r="C14" s="271"/>
      <c r="D14" s="272"/>
      <c r="E14" s="7" t="s">
        <v>19</v>
      </c>
      <c r="F14" s="8"/>
      <c r="G14" s="9">
        <v>0.42857142857142855</v>
      </c>
      <c r="H14" s="9">
        <v>0.5714285714285714</v>
      </c>
      <c r="I14" s="9">
        <v>0.7142857142857143</v>
      </c>
      <c r="J14" s="9">
        <v>0</v>
      </c>
      <c r="K14" s="9">
        <v>0.14285714285714285</v>
      </c>
      <c r="L14" s="9">
        <v>0.14285714285714285</v>
      </c>
      <c r="M14" s="9">
        <v>0</v>
      </c>
      <c r="N14" s="9">
        <v>0</v>
      </c>
    </row>
    <row r="15" spans="1:14" ht="10.5" customHeight="1">
      <c r="B15" s="25"/>
      <c r="C15" s="269" t="s">
        <v>58</v>
      </c>
      <c r="D15" s="270"/>
      <c r="E15" s="6" t="s">
        <v>18</v>
      </c>
      <c r="F15" s="5">
        <v>3</v>
      </c>
      <c r="G15" s="5">
        <v>2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10.5" customHeight="1">
      <c r="B16" s="25"/>
      <c r="C16" s="271"/>
      <c r="D16" s="272"/>
      <c r="E16" s="7" t="s">
        <v>19</v>
      </c>
      <c r="F16" s="8"/>
      <c r="G16" s="9">
        <v>0.66666666666666663</v>
      </c>
      <c r="H16" s="9">
        <v>0</v>
      </c>
      <c r="I16" s="9">
        <v>0.33333333333333331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</row>
    <row r="17" spans="2:14" ht="10.5" customHeight="1">
      <c r="B17" s="25"/>
      <c r="C17" s="269" t="s">
        <v>89</v>
      </c>
      <c r="D17" s="270"/>
      <c r="E17" s="6" t="s">
        <v>18</v>
      </c>
      <c r="F17" s="5">
        <v>16</v>
      </c>
      <c r="G17" s="5">
        <v>8</v>
      </c>
      <c r="H17" s="5">
        <v>7</v>
      </c>
      <c r="I17" s="5">
        <v>6</v>
      </c>
      <c r="J17" s="5">
        <v>2</v>
      </c>
      <c r="K17" s="5">
        <v>0</v>
      </c>
      <c r="L17" s="5">
        <v>0</v>
      </c>
      <c r="M17" s="5">
        <v>0</v>
      </c>
      <c r="N17" s="5">
        <v>0</v>
      </c>
    </row>
    <row r="18" spans="2:14" ht="10.5" customHeight="1">
      <c r="B18" s="25"/>
      <c r="C18" s="271"/>
      <c r="D18" s="272"/>
      <c r="E18" s="7" t="s">
        <v>19</v>
      </c>
      <c r="F18" s="8"/>
      <c r="G18" s="9">
        <v>0.5</v>
      </c>
      <c r="H18" s="9">
        <v>0.4375</v>
      </c>
      <c r="I18" s="9">
        <v>0.375</v>
      </c>
      <c r="J18" s="9">
        <v>0.125</v>
      </c>
      <c r="K18" s="9">
        <v>0</v>
      </c>
      <c r="L18" s="9">
        <v>0</v>
      </c>
      <c r="M18" s="9">
        <v>0</v>
      </c>
      <c r="N18" s="9">
        <v>0</v>
      </c>
    </row>
    <row r="19" spans="2:14" ht="10.5" customHeight="1">
      <c r="B19" s="25"/>
      <c r="C19" s="269" t="s">
        <v>4</v>
      </c>
      <c r="D19" s="270"/>
      <c r="E19" s="6" t="s">
        <v>18</v>
      </c>
      <c r="F19" s="5">
        <v>10</v>
      </c>
      <c r="G19" s="5">
        <v>8</v>
      </c>
      <c r="H19" s="5">
        <v>2</v>
      </c>
      <c r="I19" s="5">
        <v>1</v>
      </c>
      <c r="J19" s="5">
        <v>1</v>
      </c>
      <c r="K19" s="5">
        <v>0</v>
      </c>
      <c r="L19" s="5">
        <v>0</v>
      </c>
      <c r="M19" s="5">
        <v>0</v>
      </c>
      <c r="N19" s="5">
        <v>0</v>
      </c>
    </row>
    <row r="20" spans="2:14" ht="10.5" customHeight="1">
      <c r="B20" s="25"/>
      <c r="C20" s="271"/>
      <c r="D20" s="272"/>
      <c r="E20" s="7" t="s">
        <v>19</v>
      </c>
      <c r="F20" s="8"/>
      <c r="G20" s="9">
        <v>0.8</v>
      </c>
      <c r="H20" s="9">
        <v>0.2</v>
      </c>
      <c r="I20" s="9">
        <v>0.1</v>
      </c>
      <c r="J20" s="9">
        <v>0.1</v>
      </c>
      <c r="K20" s="9">
        <v>0</v>
      </c>
      <c r="L20" s="9">
        <v>0</v>
      </c>
      <c r="M20" s="9">
        <v>0</v>
      </c>
      <c r="N20" s="9">
        <v>0</v>
      </c>
    </row>
    <row r="21" spans="2:14" ht="10.5" customHeight="1">
      <c r="B21" s="25"/>
      <c r="C21" s="269" t="s">
        <v>44</v>
      </c>
      <c r="D21" s="270"/>
      <c r="E21" s="6" t="s">
        <v>18</v>
      </c>
      <c r="F21" s="5">
        <v>20</v>
      </c>
      <c r="G21" s="5">
        <v>11</v>
      </c>
      <c r="H21" s="5">
        <v>4</v>
      </c>
      <c r="I21" s="5">
        <v>10</v>
      </c>
      <c r="J21" s="5">
        <v>0</v>
      </c>
      <c r="K21" s="5">
        <v>1</v>
      </c>
      <c r="L21" s="5">
        <v>2</v>
      </c>
      <c r="M21" s="5">
        <v>0</v>
      </c>
      <c r="N21" s="5">
        <v>2</v>
      </c>
    </row>
    <row r="22" spans="2:14" ht="10.5" customHeight="1">
      <c r="B22" s="25"/>
      <c r="C22" s="271"/>
      <c r="D22" s="272"/>
      <c r="E22" s="7" t="s">
        <v>19</v>
      </c>
      <c r="F22" s="8"/>
      <c r="G22" s="9">
        <v>0.55000000000000004</v>
      </c>
      <c r="H22" s="9">
        <v>0.2</v>
      </c>
      <c r="I22" s="9">
        <v>0.5</v>
      </c>
      <c r="J22" s="9">
        <v>0</v>
      </c>
      <c r="K22" s="9">
        <v>0.05</v>
      </c>
      <c r="L22" s="9">
        <v>0.1</v>
      </c>
      <c r="M22" s="9">
        <v>0</v>
      </c>
      <c r="N22" s="9">
        <v>0.1</v>
      </c>
    </row>
    <row r="23" spans="2:14" ht="10.5" customHeight="1">
      <c r="B23" s="25"/>
      <c r="C23" s="269" t="s">
        <v>5</v>
      </c>
      <c r="D23" s="270"/>
      <c r="E23" s="6" t="s">
        <v>18</v>
      </c>
      <c r="F23" s="5">
        <v>14</v>
      </c>
      <c r="G23" s="5">
        <v>4</v>
      </c>
      <c r="H23" s="5">
        <v>9</v>
      </c>
      <c r="I23" s="5">
        <v>4</v>
      </c>
      <c r="J23" s="5">
        <v>0</v>
      </c>
      <c r="K23" s="5">
        <v>3</v>
      </c>
      <c r="L23" s="5">
        <v>0</v>
      </c>
      <c r="M23" s="5">
        <v>1</v>
      </c>
      <c r="N23" s="5">
        <v>1</v>
      </c>
    </row>
    <row r="24" spans="2:14" ht="10.5" customHeight="1">
      <c r="B24" s="25"/>
      <c r="C24" s="271"/>
      <c r="D24" s="272"/>
      <c r="E24" s="7" t="s">
        <v>19</v>
      </c>
      <c r="F24" s="8"/>
      <c r="G24" s="9">
        <v>0.2857142857142857</v>
      </c>
      <c r="H24" s="9">
        <v>0.6428571428571429</v>
      </c>
      <c r="I24" s="9">
        <v>0.2857142857142857</v>
      </c>
      <c r="J24" s="9">
        <v>0</v>
      </c>
      <c r="K24" s="9">
        <v>0.21428571428571427</v>
      </c>
      <c r="L24" s="9">
        <v>0</v>
      </c>
      <c r="M24" s="9">
        <v>7.1428571428571425E-2</v>
      </c>
      <c r="N24" s="9">
        <v>7.1428571428571425E-2</v>
      </c>
    </row>
    <row r="25" spans="2:14" ht="10.5" customHeight="1">
      <c r="B25" s="25"/>
      <c r="C25" s="269" t="s">
        <v>7</v>
      </c>
      <c r="D25" s="270"/>
      <c r="E25" s="6" t="s">
        <v>18</v>
      </c>
      <c r="F25" s="5">
        <v>13</v>
      </c>
      <c r="G25" s="5">
        <v>9</v>
      </c>
      <c r="H25" s="5">
        <v>3</v>
      </c>
      <c r="I25" s="5">
        <v>4</v>
      </c>
      <c r="J25" s="5">
        <v>1</v>
      </c>
      <c r="K25" s="5">
        <v>0</v>
      </c>
      <c r="L25" s="5">
        <v>0</v>
      </c>
      <c r="M25" s="5">
        <v>0</v>
      </c>
      <c r="N25" s="5">
        <v>0</v>
      </c>
    </row>
    <row r="26" spans="2:14" ht="10.5" customHeight="1">
      <c r="B26" s="25"/>
      <c r="C26" s="271"/>
      <c r="D26" s="272"/>
      <c r="E26" s="7" t="s">
        <v>19</v>
      </c>
      <c r="F26" s="8"/>
      <c r="G26" s="9">
        <v>0.69230769230769229</v>
      </c>
      <c r="H26" s="9">
        <v>0.23076923076923078</v>
      </c>
      <c r="I26" s="9">
        <v>0.30769230769230771</v>
      </c>
      <c r="J26" s="9">
        <v>7.6923076923076927E-2</v>
      </c>
      <c r="K26" s="9">
        <v>0</v>
      </c>
      <c r="L26" s="9">
        <v>0</v>
      </c>
      <c r="M26" s="9">
        <v>0</v>
      </c>
      <c r="N26" s="9">
        <v>0</v>
      </c>
    </row>
    <row r="27" spans="2:14" ht="10.5" customHeight="1">
      <c r="B27" s="25"/>
      <c r="C27" s="269" t="s">
        <v>8</v>
      </c>
      <c r="D27" s="270"/>
      <c r="E27" s="6" t="s">
        <v>18</v>
      </c>
      <c r="F27" s="5">
        <v>17</v>
      </c>
      <c r="G27" s="5">
        <v>14</v>
      </c>
      <c r="H27" s="5">
        <v>8</v>
      </c>
      <c r="I27" s="5">
        <v>6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</row>
    <row r="28" spans="2:14" ht="10.5" customHeight="1">
      <c r="B28" s="25"/>
      <c r="C28" s="271"/>
      <c r="D28" s="272"/>
      <c r="E28" s="7" t="s">
        <v>19</v>
      </c>
      <c r="F28" s="8"/>
      <c r="G28" s="9">
        <v>0.82352941176470584</v>
      </c>
      <c r="H28" s="9">
        <v>0.47058823529411764</v>
      </c>
      <c r="I28" s="9">
        <v>0.35294117647058826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</row>
    <row r="29" spans="2:14" ht="10.5" customHeight="1">
      <c r="B29" s="25"/>
      <c r="C29" s="269" t="s">
        <v>6</v>
      </c>
      <c r="D29" s="270"/>
      <c r="E29" s="6" t="s">
        <v>18</v>
      </c>
      <c r="F29" s="5">
        <v>11</v>
      </c>
      <c r="G29" s="5">
        <v>6</v>
      </c>
      <c r="H29" s="5">
        <v>1</v>
      </c>
      <c r="I29" s="5">
        <v>4</v>
      </c>
      <c r="J29" s="5">
        <v>3</v>
      </c>
      <c r="K29" s="5">
        <v>0</v>
      </c>
      <c r="L29" s="5">
        <v>0</v>
      </c>
      <c r="M29" s="5">
        <v>0</v>
      </c>
      <c r="N29" s="5">
        <v>1</v>
      </c>
    </row>
    <row r="30" spans="2:14" ht="10.5" customHeight="1">
      <c r="B30" s="25"/>
      <c r="C30" s="271"/>
      <c r="D30" s="272"/>
      <c r="E30" s="7" t="s">
        <v>19</v>
      </c>
      <c r="F30" s="8"/>
      <c r="G30" s="9">
        <v>0.54545454545454541</v>
      </c>
      <c r="H30" s="9">
        <v>9.0909090909090912E-2</v>
      </c>
      <c r="I30" s="9">
        <v>0.36363636363636365</v>
      </c>
      <c r="J30" s="9">
        <v>0.27272727272727271</v>
      </c>
      <c r="K30" s="9">
        <v>0</v>
      </c>
      <c r="L30" s="9">
        <v>0</v>
      </c>
      <c r="M30" s="9">
        <v>0</v>
      </c>
      <c r="N30" s="9">
        <v>9.0909090909090912E-2</v>
      </c>
    </row>
    <row r="31" spans="2:14" ht="10.5" customHeight="1">
      <c r="B31" s="263" t="s">
        <v>22</v>
      </c>
      <c r="C31" s="264"/>
      <c r="D31" s="265"/>
      <c r="E31" s="33" t="s">
        <v>18</v>
      </c>
      <c r="F31" s="34">
        <v>114</v>
      </c>
      <c r="G31" s="34">
        <v>68</v>
      </c>
      <c r="H31" s="34">
        <v>39</v>
      </c>
      <c r="I31" s="34">
        <v>18</v>
      </c>
      <c r="J31" s="34">
        <v>5</v>
      </c>
      <c r="K31" s="34">
        <v>5</v>
      </c>
      <c r="L31" s="34">
        <v>5</v>
      </c>
      <c r="M31" s="34">
        <v>6</v>
      </c>
      <c r="N31" s="34">
        <v>3</v>
      </c>
    </row>
    <row r="32" spans="2:14" ht="10.5" customHeight="1">
      <c r="B32" s="266"/>
      <c r="C32" s="267"/>
      <c r="D32" s="268"/>
      <c r="E32" s="35" t="s">
        <v>19</v>
      </c>
      <c r="F32" s="36"/>
      <c r="G32" s="37">
        <v>0.59649122807017541</v>
      </c>
      <c r="H32" s="37">
        <v>0.34210526315789475</v>
      </c>
      <c r="I32" s="37">
        <v>0.15789473684210525</v>
      </c>
      <c r="J32" s="37">
        <v>4.3859649122807015E-2</v>
      </c>
      <c r="K32" s="37">
        <v>4.3859649122807015E-2</v>
      </c>
      <c r="L32" s="37">
        <v>4.3859649122807015E-2</v>
      </c>
      <c r="M32" s="37">
        <v>5.2631578947368418E-2</v>
      </c>
      <c r="N32" s="37">
        <v>2.6315789473684209E-2</v>
      </c>
    </row>
    <row r="33" spans="2:14" ht="10.5" customHeight="1">
      <c r="B33" s="25"/>
      <c r="C33" s="274" t="s">
        <v>23</v>
      </c>
      <c r="D33" s="275"/>
      <c r="E33" s="39" t="s">
        <v>18</v>
      </c>
      <c r="F33" s="40">
        <v>14</v>
      </c>
      <c r="G33" s="40">
        <v>10</v>
      </c>
      <c r="H33" s="40">
        <v>2</v>
      </c>
      <c r="I33" s="40">
        <v>3</v>
      </c>
      <c r="J33" s="40">
        <v>0</v>
      </c>
      <c r="K33" s="40">
        <v>0</v>
      </c>
      <c r="L33" s="40">
        <v>1</v>
      </c>
      <c r="M33" s="40">
        <v>1</v>
      </c>
      <c r="N33" s="40">
        <v>0</v>
      </c>
    </row>
    <row r="34" spans="2:14" ht="10.5" customHeight="1">
      <c r="B34" s="25"/>
      <c r="C34" s="276"/>
      <c r="D34" s="277"/>
      <c r="E34" s="41" t="s">
        <v>19</v>
      </c>
      <c r="F34" s="42"/>
      <c r="G34" s="43">
        <v>0.7142857142857143</v>
      </c>
      <c r="H34" s="43">
        <v>0.14285714285714285</v>
      </c>
      <c r="I34" s="43">
        <v>0.21428571428571427</v>
      </c>
      <c r="J34" s="43">
        <v>0</v>
      </c>
      <c r="K34" s="43">
        <v>0</v>
      </c>
      <c r="L34" s="43">
        <v>7.1428571428571425E-2</v>
      </c>
      <c r="M34" s="43">
        <v>7.1428571428571425E-2</v>
      </c>
      <c r="N34" s="43">
        <v>0</v>
      </c>
    </row>
    <row r="35" spans="2:14" ht="10.5" customHeight="1">
      <c r="B35" s="25"/>
      <c r="C35" s="67"/>
      <c r="D35" s="261" t="s">
        <v>9</v>
      </c>
      <c r="E35" s="6" t="s">
        <v>18</v>
      </c>
      <c r="F35" s="5">
        <v>3</v>
      </c>
      <c r="G35" s="5">
        <v>1</v>
      </c>
      <c r="H35" s="5">
        <v>1</v>
      </c>
      <c r="I35" s="5">
        <v>2</v>
      </c>
      <c r="J35" s="5">
        <v>0</v>
      </c>
      <c r="K35" s="5">
        <v>0</v>
      </c>
      <c r="L35" s="5">
        <v>1</v>
      </c>
      <c r="M35" s="5">
        <v>1</v>
      </c>
      <c r="N35" s="5">
        <v>0</v>
      </c>
    </row>
    <row r="36" spans="2:14" ht="10.5" customHeight="1">
      <c r="B36" s="25"/>
      <c r="C36" s="67"/>
      <c r="D36" s="262"/>
      <c r="E36" s="7" t="s">
        <v>19</v>
      </c>
      <c r="F36" s="8"/>
      <c r="G36" s="9">
        <v>0.33333333333333331</v>
      </c>
      <c r="H36" s="9">
        <v>0.33333333333333331</v>
      </c>
      <c r="I36" s="9">
        <v>0.66666666666666663</v>
      </c>
      <c r="J36" s="9">
        <v>0</v>
      </c>
      <c r="K36" s="9">
        <v>0</v>
      </c>
      <c r="L36" s="9">
        <v>0.33333333333333331</v>
      </c>
      <c r="M36" s="9">
        <v>0.33333333333333331</v>
      </c>
      <c r="N36" s="9">
        <v>0</v>
      </c>
    </row>
    <row r="37" spans="2:14" ht="10.5" customHeight="1">
      <c r="B37" s="25"/>
      <c r="C37" s="67"/>
      <c r="D37" s="261" t="s">
        <v>0</v>
      </c>
      <c r="E37" s="6" t="s">
        <v>18</v>
      </c>
      <c r="F37" s="5">
        <v>2</v>
      </c>
      <c r="G37" s="5">
        <v>2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</row>
    <row r="38" spans="2:14" ht="10.5" customHeight="1">
      <c r="B38" s="25"/>
      <c r="C38" s="67"/>
      <c r="D38" s="262"/>
      <c r="E38" s="7" t="s">
        <v>19</v>
      </c>
      <c r="F38" s="8"/>
      <c r="G38" s="9">
        <v>1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2:14" ht="10.5" customHeight="1">
      <c r="B39" s="25"/>
      <c r="C39" s="67"/>
      <c r="D39" s="261" t="s">
        <v>1</v>
      </c>
      <c r="E39" s="6" t="s">
        <v>18</v>
      </c>
      <c r="F39" s="5">
        <v>9</v>
      </c>
      <c r="G39" s="5">
        <v>7</v>
      </c>
      <c r="H39" s="5">
        <v>1</v>
      </c>
      <c r="I39" s="5">
        <v>1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</row>
    <row r="40" spans="2:14" ht="10.5" customHeight="1">
      <c r="B40" s="25"/>
      <c r="C40" s="68"/>
      <c r="D40" s="262"/>
      <c r="E40" s="7" t="s">
        <v>19</v>
      </c>
      <c r="F40" s="8"/>
      <c r="G40" s="9">
        <v>0.77777777777777779</v>
      </c>
      <c r="H40" s="9">
        <v>0.1111111111111111</v>
      </c>
      <c r="I40" s="9">
        <v>0.1111111111111111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</row>
    <row r="41" spans="2:14" ht="10.5" customHeight="1">
      <c r="B41" s="25"/>
      <c r="C41" s="274" t="s">
        <v>24</v>
      </c>
      <c r="D41" s="275"/>
      <c r="E41" s="39" t="s">
        <v>18</v>
      </c>
      <c r="F41" s="40">
        <v>36</v>
      </c>
      <c r="G41" s="40">
        <v>20</v>
      </c>
      <c r="H41" s="40">
        <v>12</v>
      </c>
      <c r="I41" s="40">
        <v>7</v>
      </c>
      <c r="J41" s="40">
        <v>1</v>
      </c>
      <c r="K41" s="40">
        <v>2</v>
      </c>
      <c r="L41" s="40">
        <v>1</v>
      </c>
      <c r="M41" s="40">
        <v>2</v>
      </c>
      <c r="N41" s="40">
        <v>2</v>
      </c>
    </row>
    <row r="42" spans="2:14" ht="10.5" customHeight="1">
      <c r="B42" s="25"/>
      <c r="C42" s="276"/>
      <c r="D42" s="277"/>
      <c r="E42" s="41" t="s">
        <v>19</v>
      </c>
      <c r="F42" s="42"/>
      <c r="G42" s="43">
        <v>0.55555555555555558</v>
      </c>
      <c r="H42" s="43">
        <v>0.33333333333333331</v>
      </c>
      <c r="I42" s="43">
        <v>0.19444444444444445</v>
      </c>
      <c r="J42" s="43">
        <v>2.7777777777777776E-2</v>
      </c>
      <c r="K42" s="43">
        <v>5.5555555555555552E-2</v>
      </c>
      <c r="L42" s="43">
        <v>2.7777777777777776E-2</v>
      </c>
      <c r="M42" s="43">
        <v>5.5555555555555552E-2</v>
      </c>
      <c r="N42" s="43">
        <v>5.5555555555555552E-2</v>
      </c>
    </row>
    <row r="43" spans="2:14" ht="10.5" customHeight="1">
      <c r="B43" s="25"/>
      <c r="C43" s="67"/>
      <c r="D43" s="261" t="s">
        <v>14</v>
      </c>
      <c r="E43" s="6" t="s">
        <v>18</v>
      </c>
      <c r="F43" s="5">
        <v>18</v>
      </c>
      <c r="G43" s="5">
        <v>9</v>
      </c>
      <c r="H43" s="5">
        <v>6</v>
      </c>
      <c r="I43" s="5">
        <v>4</v>
      </c>
      <c r="J43" s="5">
        <v>0</v>
      </c>
      <c r="K43" s="5">
        <v>2</v>
      </c>
      <c r="L43" s="5">
        <v>0</v>
      </c>
      <c r="M43" s="5">
        <v>2</v>
      </c>
      <c r="N43" s="5">
        <v>0</v>
      </c>
    </row>
    <row r="44" spans="2:14" ht="10.5" customHeight="1">
      <c r="B44" s="25"/>
      <c r="C44" s="67"/>
      <c r="D44" s="262"/>
      <c r="E44" s="7" t="s">
        <v>19</v>
      </c>
      <c r="F44" s="8"/>
      <c r="G44" s="9">
        <v>0.5</v>
      </c>
      <c r="H44" s="9">
        <v>0.33333333333333331</v>
      </c>
      <c r="I44" s="9">
        <v>0.22222222222222221</v>
      </c>
      <c r="J44" s="9">
        <v>0</v>
      </c>
      <c r="K44" s="9">
        <v>0.1111111111111111</v>
      </c>
      <c r="L44" s="9">
        <v>0</v>
      </c>
      <c r="M44" s="9">
        <v>0.1111111111111111</v>
      </c>
      <c r="N44" s="9">
        <v>0</v>
      </c>
    </row>
    <row r="45" spans="2:14" ht="10.5" customHeight="1">
      <c r="B45" s="25"/>
      <c r="C45" s="67"/>
      <c r="D45" s="261" t="s">
        <v>72</v>
      </c>
      <c r="E45" s="6" t="s">
        <v>18</v>
      </c>
      <c r="F45" s="5">
        <v>5</v>
      </c>
      <c r="G45" s="5">
        <v>2</v>
      </c>
      <c r="H45" s="5">
        <v>2</v>
      </c>
      <c r="I45" s="5">
        <v>3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</row>
    <row r="46" spans="2:14" ht="10.5" customHeight="1">
      <c r="B46" s="25"/>
      <c r="C46" s="67"/>
      <c r="D46" s="262"/>
      <c r="E46" s="7" t="s">
        <v>19</v>
      </c>
      <c r="F46" s="8"/>
      <c r="G46" s="9">
        <v>0.4</v>
      </c>
      <c r="H46" s="9">
        <v>0.4</v>
      </c>
      <c r="I46" s="9">
        <v>0.6</v>
      </c>
      <c r="J46" s="9">
        <v>0</v>
      </c>
      <c r="K46" s="9">
        <v>0.2</v>
      </c>
      <c r="L46" s="9">
        <v>0</v>
      </c>
      <c r="M46" s="9">
        <v>0</v>
      </c>
      <c r="N46" s="9">
        <v>0</v>
      </c>
    </row>
    <row r="47" spans="2:14" ht="10.5" customHeight="1">
      <c r="B47" s="25"/>
      <c r="C47" s="257" t="s">
        <v>55</v>
      </c>
      <c r="D47" s="261" t="s">
        <v>10</v>
      </c>
      <c r="E47" s="6" t="s">
        <v>18</v>
      </c>
      <c r="F47" s="5">
        <v>5</v>
      </c>
      <c r="G47" s="5">
        <v>2</v>
      </c>
      <c r="H47" s="5">
        <v>3</v>
      </c>
      <c r="I47" s="5">
        <v>1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</row>
    <row r="48" spans="2:14" ht="10.5" customHeight="1">
      <c r="B48" s="25"/>
      <c r="C48" s="257"/>
      <c r="D48" s="262"/>
      <c r="E48" s="7" t="s">
        <v>19</v>
      </c>
      <c r="F48" s="8"/>
      <c r="G48" s="9">
        <v>0.4</v>
      </c>
      <c r="H48" s="9">
        <v>0.6</v>
      </c>
      <c r="I48" s="9">
        <v>0.2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</row>
    <row r="49" spans="2:14" ht="10.5" customHeight="1">
      <c r="B49" s="25"/>
      <c r="C49" s="257" t="s">
        <v>56</v>
      </c>
      <c r="D49" s="261" t="s">
        <v>69</v>
      </c>
      <c r="E49" s="6" t="s">
        <v>18</v>
      </c>
      <c r="F49" s="5">
        <v>4</v>
      </c>
      <c r="G49" s="5">
        <v>2</v>
      </c>
      <c r="H49" s="5">
        <v>1</v>
      </c>
      <c r="I49" s="5">
        <v>0</v>
      </c>
      <c r="J49" s="5">
        <v>0</v>
      </c>
      <c r="K49" s="5">
        <v>0</v>
      </c>
      <c r="L49" s="5">
        <v>0</v>
      </c>
      <c r="M49" s="5">
        <v>1</v>
      </c>
      <c r="N49" s="5">
        <v>0</v>
      </c>
    </row>
    <row r="50" spans="2:14" ht="10.5" customHeight="1">
      <c r="B50" s="25"/>
      <c r="C50" s="257"/>
      <c r="D50" s="262"/>
      <c r="E50" s="7" t="s">
        <v>19</v>
      </c>
      <c r="F50" s="8"/>
      <c r="G50" s="9">
        <v>0.5</v>
      </c>
      <c r="H50" s="9">
        <v>0.25</v>
      </c>
      <c r="I50" s="9">
        <v>0</v>
      </c>
      <c r="J50" s="9">
        <v>0</v>
      </c>
      <c r="K50" s="9">
        <v>0</v>
      </c>
      <c r="L50" s="9">
        <v>0</v>
      </c>
      <c r="M50" s="9">
        <v>0.25</v>
      </c>
      <c r="N50" s="9">
        <v>0</v>
      </c>
    </row>
    <row r="51" spans="2:14" ht="10.5" customHeight="1">
      <c r="B51" s="25"/>
      <c r="C51" s="67"/>
      <c r="D51" s="261" t="s">
        <v>12</v>
      </c>
      <c r="E51" s="6" t="s">
        <v>18</v>
      </c>
      <c r="F51" s="5">
        <v>3</v>
      </c>
      <c r="G51" s="5">
        <v>2</v>
      </c>
      <c r="H51" s="5">
        <v>0</v>
      </c>
      <c r="I51" s="5">
        <v>0</v>
      </c>
      <c r="J51" s="5">
        <v>0</v>
      </c>
      <c r="K51" s="5">
        <v>1</v>
      </c>
      <c r="L51" s="5">
        <v>0</v>
      </c>
      <c r="M51" s="5">
        <v>1</v>
      </c>
      <c r="N51" s="5">
        <v>0</v>
      </c>
    </row>
    <row r="52" spans="2:14" ht="10.5" customHeight="1">
      <c r="B52" s="25"/>
      <c r="C52" s="67"/>
      <c r="D52" s="262"/>
      <c r="E52" s="7" t="s">
        <v>19</v>
      </c>
      <c r="F52" s="8"/>
      <c r="G52" s="9">
        <v>0.66666666666666663</v>
      </c>
      <c r="H52" s="9">
        <v>0</v>
      </c>
      <c r="I52" s="9">
        <v>0</v>
      </c>
      <c r="J52" s="9">
        <v>0</v>
      </c>
      <c r="K52" s="9">
        <v>0.33333333333333331</v>
      </c>
      <c r="L52" s="9">
        <v>0</v>
      </c>
      <c r="M52" s="9">
        <v>0.33333333333333331</v>
      </c>
      <c r="N52" s="9">
        <v>0</v>
      </c>
    </row>
    <row r="53" spans="2:14" ht="10.5" customHeight="1">
      <c r="B53" s="25"/>
      <c r="C53" s="67"/>
      <c r="D53" s="261" t="s">
        <v>11</v>
      </c>
      <c r="E53" s="6" t="s">
        <v>18</v>
      </c>
      <c r="F53" s="5">
        <v>1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</row>
    <row r="54" spans="2:14" ht="10.5" customHeight="1">
      <c r="B54" s="25"/>
      <c r="C54" s="67"/>
      <c r="D54" s="262"/>
      <c r="E54" s="7" t="s">
        <v>19</v>
      </c>
      <c r="F54" s="8"/>
      <c r="G54" s="9">
        <v>1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2:14" ht="10.5" customHeight="1">
      <c r="B55" s="25"/>
      <c r="C55" s="73"/>
      <c r="D55" s="261" t="s">
        <v>15</v>
      </c>
      <c r="E55" s="6" t="s">
        <v>18</v>
      </c>
      <c r="F55" s="45">
        <v>18</v>
      </c>
      <c r="G55" s="5">
        <v>15</v>
      </c>
      <c r="H55" s="5">
        <v>6</v>
      </c>
      <c r="I55" s="5">
        <v>3</v>
      </c>
      <c r="J55" s="5">
        <v>1</v>
      </c>
      <c r="K55" s="5">
        <v>1</v>
      </c>
      <c r="L55" s="5">
        <v>1</v>
      </c>
      <c r="M55" s="5">
        <v>4</v>
      </c>
      <c r="N55" s="5">
        <v>2</v>
      </c>
    </row>
    <row r="56" spans="2:14" ht="10.5" customHeight="1">
      <c r="B56" s="25"/>
      <c r="C56" s="67"/>
      <c r="D56" s="262"/>
      <c r="E56" s="7" t="s">
        <v>19</v>
      </c>
      <c r="F56" s="8"/>
      <c r="G56" s="9">
        <v>0.83333333333333337</v>
      </c>
      <c r="H56" s="9">
        <v>0.33333333333333331</v>
      </c>
      <c r="I56" s="9">
        <v>0.16666666666666666</v>
      </c>
      <c r="J56" s="9">
        <v>5.5555555555555552E-2</v>
      </c>
      <c r="K56" s="9">
        <v>5.5555555555555552E-2</v>
      </c>
      <c r="L56" s="9">
        <v>5.5555555555555552E-2</v>
      </c>
      <c r="M56" s="9">
        <v>0.22222222222222221</v>
      </c>
      <c r="N56" s="9">
        <v>0.1111111111111111</v>
      </c>
    </row>
    <row r="57" spans="2:14" ht="10.5" customHeight="1">
      <c r="B57" s="25"/>
      <c r="C57" s="67"/>
      <c r="D57" s="261" t="s">
        <v>72</v>
      </c>
      <c r="E57" s="6" t="s">
        <v>18</v>
      </c>
      <c r="F57" s="5">
        <v>2</v>
      </c>
      <c r="G57" s="5">
        <v>1</v>
      </c>
      <c r="H57" s="5">
        <v>1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</row>
    <row r="58" spans="2:14" ht="10.5" customHeight="1">
      <c r="B58" s="25"/>
      <c r="C58" s="67"/>
      <c r="D58" s="262"/>
      <c r="E58" s="7" t="s">
        <v>19</v>
      </c>
      <c r="F58" s="8"/>
      <c r="G58" s="9">
        <v>0.5</v>
      </c>
      <c r="H58" s="9">
        <v>0.5</v>
      </c>
      <c r="I58" s="9">
        <v>0.5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2:14" ht="10.5" customHeight="1">
      <c r="B59" s="25"/>
      <c r="C59" s="257" t="s">
        <v>57</v>
      </c>
      <c r="D59" s="261" t="s">
        <v>10</v>
      </c>
      <c r="E59" s="6" t="s">
        <v>18</v>
      </c>
      <c r="F59" s="5">
        <v>3</v>
      </c>
      <c r="G59" s="5">
        <v>2</v>
      </c>
      <c r="H59" s="5">
        <v>1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</row>
    <row r="60" spans="2:14" ht="10.5" customHeight="1">
      <c r="B60" s="25"/>
      <c r="C60" s="257"/>
      <c r="D60" s="262"/>
      <c r="E60" s="7" t="s">
        <v>19</v>
      </c>
      <c r="F60" s="8"/>
      <c r="G60" s="9">
        <v>0.66666666666666663</v>
      </c>
      <c r="H60" s="9">
        <v>0.33333333333333331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</row>
    <row r="61" spans="2:14" ht="10.5" customHeight="1">
      <c r="B61" s="25"/>
      <c r="C61" s="257" t="s">
        <v>56</v>
      </c>
      <c r="D61" s="261" t="s">
        <v>12</v>
      </c>
      <c r="E61" s="6" t="s">
        <v>18</v>
      </c>
      <c r="F61" s="5">
        <v>7</v>
      </c>
      <c r="G61" s="5">
        <v>3</v>
      </c>
      <c r="H61" s="5">
        <v>3</v>
      </c>
      <c r="I61" s="5">
        <v>1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</row>
    <row r="62" spans="2:14" ht="10.5" customHeight="1">
      <c r="B62" s="25"/>
      <c r="C62" s="257"/>
      <c r="D62" s="262"/>
      <c r="E62" s="7" t="s">
        <v>19</v>
      </c>
      <c r="F62" s="8"/>
      <c r="G62" s="9">
        <v>0.42857142857142855</v>
      </c>
      <c r="H62" s="9">
        <v>0.42857142857142855</v>
      </c>
      <c r="I62" s="9">
        <v>0.14285714285714285</v>
      </c>
      <c r="J62" s="9">
        <v>0.14285714285714285</v>
      </c>
      <c r="K62" s="9">
        <v>0</v>
      </c>
      <c r="L62" s="9">
        <v>0.14285714285714285</v>
      </c>
      <c r="M62" s="9">
        <v>0</v>
      </c>
      <c r="N62" s="9">
        <v>0.14285714285714285</v>
      </c>
    </row>
    <row r="63" spans="2:14" ht="10.5" customHeight="1">
      <c r="B63" s="25"/>
      <c r="C63" s="67"/>
      <c r="D63" s="261" t="s">
        <v>11</v>
      </c>
      <c r="E63" s="6" t="s">
        <v>18</v>
      </c>
      <c r="F63" s="5">
        <v>6</v>
      </c>
      <c r="G63" s="5">
        <v>5</v>
      </c>
      <c r="H63" s="5">
        <v>1</v>
      </c>
      <c r="I63" s="5">
        <v>1</v>
      </c>
      <c r="J63" s="5">
        <v>0</v>
      </c>
      <c r="K63" s="5">
        <v>0</v>
      </c>
      <c r="L63" s="5">
        <v>0</v>
      </c>
      <c r="M63" s="5">
        <v>0</v>
      </c>
      <c r="N63" s="5">
        <v>1</v>
      </c>
    </row>
    <row r="64" spans="2:14" ht="10.5" customHeight="1">
      <c r="B64" s="25"/>
      <c r="C64" s="67"/>
      <c r="D64" s="262"/>
      <c r="E64" s="7" t="s">
        <v>19</v>
      </c>
      <c r="F64" s="8"/>
      <c r="G64" s="9">
        <v>0.83333333333333337</v>
      </c>
      <c r="H64" s="9">
        <v>0.16666666666666666</v>
      </c>
      <c r="I64" s="9">
        <v>0.16666666666666666</v>
      </c>
      <c r="J64" s="9">
        <v>0</v>
      </c>
      <c r="K64" s="9">
        <v>0</v>
      </c>
      <c r="L64" s="9">
        <v>0</v>
      </c>
      <c r="M64" s="9">
        <v>0</v>
      </c>
      <c r="N64" s="9">
        <v>0.16666666666666666</v>
      </c>
    </row>
    <row r="65" spans="2:14" ht="10.5" customHeight="1">
      <c r="B65" s="25"/>
      <c r="C65" s="274" t="s">
        <v>25</v>
      </c>
      <c r="D65" s="275"/>
      <c r="E65" s="39" t="s">
        <v>18</v>
      </c>
      <c r="F65" s="40">
        <v>8</v>
      </c>
      <c r="G65" s="40">
        <v>4</v>
      </c>
      <c r="H65" s="40">
        <v>3</v>
      </c>
      <c r="I65" s="40">
        <v>2</v>
      </c>
      <c r="J65" s="40">
        <v>0</v>
      </c>
      <c r="K65" s="40">
        <v>0</v>
      </c>
      <c r="L65" s="40">
        <v>0</v>
      </c>
      <c r="M65" s="40">
        <v>0</v>
      </c>
      <c r="N65" s="40">
        <v>1</v>
      </c>
    </row>
    <row r="66" spans="2:14" ht="10.5" customHeight="1">
      <c r="B66" s="25"/>
      <c r="C66" s="284"/>
      <c r="D66" s="285"/>
      <c r="E66" s="41" t="s">
        <v>19</v>
      </c>
      <c r="F66" s="42"/>
      <c r="G66" s="43">
        <v>0.5</v>
      </c>
      <c r="H66" s="43">
        <v>0.375</v>
      </c>
      <c r="I66" s="43">
        <v>0.25</v>
      </c>
      <c r="J66" s="43">
        <v>0</v>
      </c>
      <c r="K66" s="43">
        <v>0</v>
      </c>
      <c r="L66" s="43">
        <v>0</v>
      </c>
      <c r="M66" s="43">
        <v>0</v>
      </c>
      <c r="N66" s="43">
        <v>0.125</v>
      </c>
    </row>
    <row r="67" spans="2:14" ht="10.5" customHeight="1">
      <c r="B67" s="25"/>
      <c r="C67" s="274" t="s">
        <v>26</v>
      </c>
      <c r="D67" s="275"/>
      <c r="E67" s="39" t="s">
        <v>18</v>
      </c>
      <c r="F67" s="40">
        <v>11</v>
      </c>
      <c r="G67" s="40">
        <v>7</v>
      </c>
      <c r="H67" s="40">
        <v>4</v>
      </c>
      <c r="I67" s="40">
        <v>0</v>
      </c>
      <c r="J67" s="40">
        <v>2</v>
      </c>
      <c r="K67" s="40">
        <v>0</v>
      </c>
      <c r="L67" s="40">
        <v>0</v>
      </c>
      <c r="M67" s="40">
        <v>0</v>
      </c>
      <c r="N67" s="40">
        <v>0</v>
      </c>
    </row>
    <row r="68" spans="2:14" ht="10.5" customHeight="1">
      <c r="B68" s="25"/>
      <c r="C68" s="284"/>
      <c r="D68" s="285"/>
      <c r="E68" s="41" t="s">
        <v>19</v>
      </c>
      <c r="F68" s="42"/>
      <c r="G68" s="43">
        <v>0.63636363636363635</v>
      </c>
      <c r="H68" s="43">
        <v>0.36363636363636365</v>
      </c>
      <c r="I68" s="43">
        <v>0</v>
      </c>
      <c r="J68" s="43">
        <v>0.18181818181818182</v>
      </c>
      <c r="K68" s="43">
        <v>0</v>
      </c>
      <c r="L68" s="43">
        <v>0</v>
      </c>
      <c r="M68" s="43">
        <v>0</v>
      </c>
      <c r="N68" s="43">
        <v>0</v>
      </c>
    </row>
    <row r="69" spans="2:14" ht="10.5" customHeight="1">
      <c r="B69" s="25"/>
      <c r="C69" s="274" t="s">
        <v>63</v>
      </c>
      <c r="D69" s="275"/>
      <c r="E69" s="39" t="s">
        <v>18</v>
      </c>
      <c r="F69" s="40">
        <v>14</v>
      </c>
      <c r="G69" s="40">
        <v>10</v>
      </c>
      <c r="H69" s="40">
        <v>5</v>
      </c>
      <c r="I69" s="40">
        <v>3</v>
      </c>
      <c r="J69" s="40">
        <v>0</v>
      </c>
      <c r="K69" s="40">
        <v>2</v>
      </c>
      <c r="L69" s="40">
        <v>1</v>
      </c>
      <c r="M69" s="40">
        <v>1</v>
      </c>
      <c r="N69" s="40">
        <v>0</v>
      </c>
    </row>
    <row r="70" spans="2:14" ht="10.5" customHeight="1">
      <c r="B70" s="25"/>
      <c r="C70" s="284"/>
      <c r="D70" s="285"/>
      <c r="E70" s="41" t="s">
        <v>19</v>
      </c>
      <c r="F70" s="42"/>
      <c r="G70" s="43">
        <v>0.7142857142857143</v>
      </c>
      <c r="H70" s="43">
        <v>0.35714285714285715</v>
      </c>
      <c r="I70" s="43">
        <v>0.21428571428571427</v>
      </c>
      <c r="J70" s="43">
        <v>0</v>
      </c>
      <c r="K70" s="43">
        <v>0.14285714285714285</v>
      </c>
      <c r="L70" s="43">
        <v>7.1428571428571425E-2</v>
      </c>
      <c r="M70" s="43">
        <v>7.1428571428571425E-2</v>
      </c>
      <c r="N70" s="43">
        <v>0</v>
      </c>
    </row>
    <row r="71" spans="2:14" ht="10.5" customHeight="1">
      <c r="B71" s="25"/>
      <c r="C71" s="274" t="s">
        <v>45</v>
      </c>
      <c r="D71" s="275"/>
      <c r="E71" s="39" t="s">
        <v>18</v>
      </c>
      <c r="F71" s="40">
        <v>7</v>
      </c>
      <c r="G71" s="40">
        <v>3</v>
      </c>
      <c r="H71" s="40">
        <v>4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</row>
    <row r="72" spans="2:14" ht="10.5" customHeight="1">
      <c r="B72" s="25"/>
      <c r="C72" s="284"/>
      <c r="D72" s="285"/>
      <c r="E72" s="41" t="s">
        <v>19</v>
      </c>
      <c r="F72" s="42"/>
      <c r="G72" s="43">
        <v>0.42857142857142855</v>
      </c>
      <c r="H72" s="43">
        <v>0.5714285714285714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</row>
    <row r="73" spans="2:14" ht="10.5" customHeight="1">
      <c r="B73" s="25"/>
      <c r="C73" s="274" t="s">
        <v>27</v>
      </c>
      <c r="D73" s="275"/>
      <c r="E73" s="39" t="s">
        <v>18</v>
      </c>
      <c r="F73" s="40">
        <v>24</v>
      </c>
      <c r="G73" s="40">
        <v>14</v>
      </c>
      <c r="H73" s="40">
        <v>9</v>
      </c>
      <c r="I73" s="40">
        <v>3</v>
      </c>
      <c r="J73" s="40">
        <v>2</v>
      </c>
      <c r="K73" s="40">
        <v>1</v>
      </c>
      <c r="L73" s="40">
        <v>2</v>
      </c>
      <c r="M73" s="40">
        <v>2</v>
      </c>
      <c r="N73" s="40">
        <v>0</v>
      </c>
    </row>
    <row r="74" spans="2:14" ht="10.5" customHeight="1">
      <c r="B74" s="25"/>
      <c r="C74" s="276"/>
      <c r="D74" s="277"/>
      <c r="E74" s="41" t="s">
        <v>19</v>
      </c>
      <c r="F74" s="42"/>
      <c r="G74" s="43">
        <v>0.58333333333333337</v>
      </c>
      <c r="H74" s="43">
        <v>0.375</v>
      </c>
      <c r="I74" s="43">
        <v>0.125</v>
      </c>
      <c r="J74" s="43">
        <v>8.3333333333333329E-2</v>
      </c>
      <c r="K74" s="43">
        <v>4.1666666666666664E-2</v>
      </c>
      <c r="L74" s="43">
        <v>8.3333333333333329E-2</v>
      </c>
      <c r="M74" s="43">
        <v>8.3333333333333329E-2</v>
      </c>
      <c r="N74" s="43">
        <v>0</v>
      </c>
    </row>
    <row r="75" spans="2:14" ht="10.5" customHeight="1">
      <c r="B75" s="25"/>
      <c r="C75" s="69"/>
      <c r="D75" s="261" t="s">
        <v>13</v>
      </c>
      <c r="E75" s="6" t="s">
        <v>18</v>
      </c>
      <c r="F75" s="5">
        <v>9</v>
      </c>
      <c r="G75" s="5">
        <v>3</v>
      </c>
      <c r="H75" s="5">
        <v>4</v>
      </c>
      <c r="I75" s="5">
        <v>2</v>
      </c>
      <c r="J75" s="5">
        <v>2</v>
      </c>
      <c r="K75" s="5">
        <v>0</v>
      </c>
      <c r="L75" s="5">
        <v>1</v>
      </c>
      <c r="M75" s="5">
        <v>2</v>
      </c>
      <c r="N75" s="5">
        <v>0</v>
      </c>
    </row>
    <row r="76" spans="2:14" ht="10.5" customHeight="1">
      <c r="B76" s="25"/>
      <c r="C76" s="69"/>
      <c r="D76" s="262"/>
      <c r="E76" s="7" t="s">
        <v>19</v>
      </c>
      <c r="F76" s="8"/>
      <c r="G76" s="9">
        <v>0.33333333333333331</v>
      </c>
      <c r="H76" s="9">
        <v>0.44444444444444442</v>
      </c>
      <c r="I76" s="9">
        <v>0.22222222222222221</v>
      </c>
      <c r="J76" s="9">
        <v>0.22222222222222221</v>
      </c>
      <c r="K76" s="9">
        <v>0</v>
      </c>
      <c r="L76" s="9">
        <v>0.1111111111111111</v>
      </c>
      <c r="M76" s="9">
        <v>0.22222222222222221</v>
      </c>
      <c r="N76" s="9">
        <v>0</v>
      </c>
    </row>
    <row r="77" spans="2:14" ht="10.5" customHeight="1">
      <c r="B77" s="25"/>
      <c r="C77" s="69"/>
      <c r="D77" s="261" t="s">
        <v>64</v>
      </c>
      <c r="E77" s="6" t="s">
        <v>18</v>
      </c>
      <c r="F77" s="5">
        <v>7</v>
      </c>
      <c r="G77" s="5">
        <v>5</v>
      </c>
      <c r="H77" s="5">
        <v>3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</row>
    <row r="78" spans="2:14" ht="10.5" customHeight="1">
      <c r="B78" s="25"/>
      <c r="C78" s="69"/>
      <c r="D78" s="262"/>
      <c r="E78" s="7" t="s">
        <v>19</v>
      </c>
      <c r="F78" s="8"/>
      <c r="G78" s="9">
        <v>0.7142857142857143</v>
      </c>
      <c r="H78" s="9">
        <v>0.42857142857142855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</row>
    <row r="79" spans="2:14" ht="10.5" customHeight="1">
      <c r="B79" s="25"/>
      <c r="C79" s="69"/>
      <c r="D79" s="261" t="s">
        <v>67</v>
      </c>
      <c r="E79" s="6" t="s">
        <v>18</v>
      </c>
      <c r="F79" s="5">
        <v>4</v>
      </c>
      <c r="G79" s="5">
        <v>4</v>
      </c>
      <c r="H79" s="5">
        <v>1</v>
      </c>
      <c r="I79" s="5">
        <v>0</v>
      </c>
      <c r="J79" s="5">
        <v>0</v>
      </c>
      <c r="K79" s="5">
        <v>1</v>
      </c>
      <c r="L79" s="5">
        <v>0</v>
      </c>
      <c r="M79" s="5">
        <v>0</v>
      </c>
      <c r="N79" s="5">
        <v>0</v>
      </c>
    </row>
    <row r="80" spans="2:14" ht="10.5" customHeight="1">
      <c r="B80" s="25"/>
      <c r="C80" s="69"/>
      <c r="D80" s="262"/>
      <c r="E80" s="7" t="s">
        <v>19</v>
      </c>
      <c r="F80" s="8"/>
      <c r="G80" s="9">
        <v>1</v>
      </c>
      <c r="H80" s="9">
        <v>0.25</v>
      </c>
      <c r="I80" s="9">
        <v>0</v>
      </c>
      <c r="J80" s="9">
        <v>0</v>
      </c>
      <c r="K80" s="9">
        <v>0.25</v>
      </c>
      <c r="L80" s="9">
        <v>0</v>
      </c>
      <c r="M80" s="9">
        <v>0</v>
      </c>
      <c r="N80" s="9">
        <v>0</v>
      </c>
    </row>
    <row r="81" spans="1:14" ht="10.5" customHeight="1">
      <c r="B81" s="25"/>
      <c r="C81" s="69"/>
      <c r="D81" s="261" t="s">
        <v>43</v>
      </c>
      <c r="E81" s="6" t="s">
        <v>18</v>
      </c>
      <c r="F81" s="5">
        <v>4</v>
      </c>
      <c r="G81" s="5">
        <v>2</v>
      </c>
      <c r="H81" s="5">
        <v>1</v>
      </c>
      <c r="I81" s="5">
        <v>1</v>
      </c>
      <c r="J81" s="5">
        <v>0</v>
      </c>
      <c r="K81" s="5">
        <v>0</v>
      </c>
      <c r="L81" s="5">
        <v>1</v>
      </c>
      <c r="M81" s="5">
        <v>0</v>
      </c>
      <c r="N81" s="5">
        <v>0</v>
      </c>
    </row>
    <row r="82" spans="1:14" ht="10.5" customHeight="1">
      <c r="B82" s="26"/>
      <c r="C82" s="68"/>
      <c r="D82" s="262"/>
      <c r="E82" s="7" t="s">
        <v>19</v>
      </c>
      <c r="F82" s="8"/>
      <c r="G82" s="9">
        <v>0.5</v>
      </c>
      <c r="H82" s="9">
        <v>0.25</v>
      </c>
      <c r="I82" s="9">
        <v>0.25</v>
      </c>
      <c r="J82" s="9">
        <v>0</v>
      </c>
      <c r="K82" s="9">
        <v>0</v>
      </c>
      <c r="L82" s="9">
        <v>0.25</v>
      </c>
      <c r="M82" s="9">
        <v>0</v>
      </c>
      <c r="N82" s="9">
        <v>0</v>
      </c>
    </row>
    <row r="83" spans="1:14" ht="10.5" customHeight="1">
      <c r="A83" s="128"/>
      <c r="B83" s="130" t="s">
        <v>157</v>
      </c>
      <c r="C83" s="89"/>
      <c r="D83" s="89"/>
      <c r="E83" s="128"/>
    </row>
    <row r="84" spans="1:14">
      <c r="B84" s="2" t="s">
        <v>38</v>
      </c>
    </row>
  </sheetData>
  <mergeCells count="45">
    <mergeCell ref="D79:D80"/>
    <mergeCell ref="D81:D82"/>
    <mergeCell ref="C67:D68"/>
    <mergeCell ref="C69:D70"/>
    <mergeCell ref="C71:D72"/>
    <mergeCell ref="C73:D74"/>
    <mergeCell ref="D75:D76"/>
    <mergeCell ref="D77:D78"/>
    <mergeCell ref="C65:D66"/>
    <mergeCell ref="C49:C50"/>
    <mergeCell ref="D49:D50"/>
    <mergeCell ref="D51:D52"/>
    <mergeCell ref="D53:D54"/>
    <mergeCell ref="D55:D56"/>
    <mergeCell ref="D57:D58"/>
    <mergeCell ref="C59:C60"/>
    <mergeCell ref="D59:D60"/>
    <mergeCell ref="C61:C62"/>
    <mergeCell ref="D61:D62"/>
    <mergeCell ref="D63:D64"/>
    <mergeCell ref="C47:C48"/>
    <mergeCell ref="D47:D48"/>
    <mergeCell ref="C25:D26"/>
    <mergeCell ref="C27:D28"/>
    <mergeCell ref="C29:D30"/>
    <mergeCell ref="B31:D32"/>
    <mergeCell ref="C33:D34"/>
    <mergeCell ref="D35:D36"/>
    <mergeCell ref="D37:D38"/>
    <mergeCell ref="D39:D40"/>
    <mergeCell ref="C41:D42"/>
    <mergeCell ref="D43:D44"/>
    <mergeCell ref="D45:D46"/>
    <mergeCell ref="C23:D24"/>
    <mergeCell ref="B2:D2"/>
    <mergeCell ref="B3:D4"/>
    <mergeCell ref="B5:D6"/>
    <mergeCell ref="C7:D8"/>
    <mergeCell ref="C9:D10"/>
    <mergeCell ref="C11:D12"/>
    <mergeCell ref="C13:D14"/>
    <mergeCell ref="C15:D16"/>
    <mergeCell ref="C17:D18"/>
    <mergeCell ref="C19:D20"/>
    <mergeCell ref="C21:D22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5" firstPageNumber="20" orientation="portrait" useFirstPageNumber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I87"/>
  <sheetViews>
    <sheetView view="pageBreakPreview" zoomScale="55" zoomScaleNormal="100" zoomScaleSheetLayoutView="55" workbookViewId="0">
      <selection activeCell="A85" sqref="A85"/>
    </sheetView>
  </sheetViews>
  <sheetFormatPr defaultRowHeight="18.75"/>
  <cols>
    <col min="1" max="1" width="2.125" style="219" customWidth="1"/>
    <col min="2" max="2" width="3.25" style="219" customWidth="1"/>
    <col min="3" max="3" width="37.875" style="219" customWidth="1"/>
    <col min="4" max="4" width="7.75" style="72" customWidth="1"/>
    <col min="5" max="9" width="17.75" style="17" customWidth="1"/>
    <col min="10" max="16384" width="9" style="2"/>
  </cols>
  <sheetData>
    <row r="1" spans="1:9" s="221" customFormat="1" ht="29.25" customHeight="1">
      <c r="A1" s="242" t="s">
        <v>158</v>
      </c>
      <c r="B1" s="241"/>
      <c r="C1" s="240"/>
      <c r="D1" s="72"/>
    </row>
    <row r="2" spans="1:9" ht="80.25" customHeight="1">
      <c r="A2" s="314"/>
      <c r="B2" s="315"/>
      <c r="C2" s="316"/>
      <c r="D2" s="236"/>
      <c r="E2" s="168" t="s">
        <v>93</v>
      </c>
      <c r="F2" s="212" t="s">
        <v>159</v>
      </c>
      <c r="G2" s="212" t="s">
        <v>160</v>
      </c>
      <c r="H2" s="212" t="s">
        <v>161</v>
      </c>
      <c r="I2" s="212" t="s">
        <v>162</v>
      </c>
    </row>
    <row r="3" spans="1:9" ht="21" customHeight="1">
      <c r="A3" s="317" t="s">
        <v>95</v>
      </c>
      <c r="B3" s="318"/>
      <c r="C3" s="319"/>
      <c r="D3" s="226" t="s">
        <v>96</v>
      </c>
      <c r="E3" s="198">
        <v>1444</v>
      </c>
      <c r="F3" s="198">
        <v>113</v>
      </c>
      <c r="G3" s="198">
        <v>377</v>
      </c>
      <c r="H3" s="198">
        <v>134</v>
      </c>
      <c r="I3" s="198">
        <v>820</v>
      </c>
    </row>
    <row r="4" spans="1:9" ht="21" customHeight="1">
      <c r="A4" s="320"/>
      <c r="B4" s="321"/>
      <c r="C4" s="322"/>
      <c r="D4" s="227" t="s">
        <v>97</v>
      </c>
      <c r="E4" s="199"/>
      <c r="F4" s="199">
        <v>7.8254847645429365E-2</v>
      </c>
      <c r="G4" s="199">
        <v>0.2610803324099723</v>
      </c>
      <c r="H4" s="199">
        <v>9.2797783933518008E-2</v>
      </c>
      <c r="I4" s="199">
        <v>0.56786703601108035</v>
      </c>
    </row>
    <row r="5" spans="1:9" ht="21" customHeight="1">
      <c r="A5" s="323" t="s">
        <v>98</v>
      </c>
      <c r="B5" s="324"/>
      <c r="C5" s="325"/>
      <c r="D5" s="228" t="s">
        <v>96</v>
      </c>
      <c r="E5" s="200">
        <v>638</v>
      </c>
      <c r="F5" s="200">
        <v>57</v>
      </c>
      <c r="G5" s="200">
        <v>178</v>
      </c>
      <c r="H5" s="200">
        <v>72</v>
      </c>
      <c r="I5" s="200">
        <v>331</v>
      </c>
    </row>
    <row r="6" spans="1:9" ht="21" customHeight="1">
      <c r="A6" s="326"/>
      <c r="B6" s="327"/>
      <c r="C6" s="328"/>
      <c r="D6" s="229" t="s">
        <v>97</v>
      </c>
      <c r="E6" s="201"/>
      <c r="F6" s="201">
        <v>8.9341692789968646E-2</v>
      </c>
      <c r="G6" s="201">
        <v>0.27899686520376177</v>
      </c>
      <c r="H6" s="201">
        <v>0.11285266457680251</v>
      </c>
      <c r="I6" s="201">
        <v>0.51880877742946707</v>
      </c>
    </row>
    <row r="7" spans="1:9" ht="21" customHeight="1">
      <c r="A7" s="213"/>
      <c r="B7" s="310" t="s">
        <v>90</v>
      </c>
      <c r="C7" s="311"/>
      <c r="D7" s="230" t="s">
        <v>96</v>
      </c>
      <c r="E7" s="202">
        <v>55</v>
      </c>
      <c r="F7" s="202">
        <v>3</v>
      </c>
      <c r="G7" s="202">
        <v>24</v>
      </c>
      <c r="H7" s="202">
        <v>10</v>
      </c>
      <c r="I7" s="202">
        <v>18</v>
      </c>
    </row>
    <row r="8" spans="1:9" ht="21" customHeight="1">
      <c r="A8" s="213"/>
      <c r="B8" s="312"/>
      <c r="C8" s="313"/>
      <c r="D8" s="231" t="s">
        <v>97</v>
      </c>
      <c r="E8" s="203"/>
      <c r="F8" s="203">
        <v>5.4545454545454543E-2</v>
      </c>
      <c r="G8" s="203">
        <v>0.43636363636363634</v>
      </c>
      <c r="H8" s="203">
        <v>0.18181818181818182</v>
      </c>
      <c r="I8" s="203">
        <v>0.32727272727272727</v>
      </c>
    </row>
    <row r="9" spans="1:9" ht="21" customHeight="1">
      <c r="A9" s="213"/>
      <c r="B9" s="310" t="s">
        <v>99</v>
      </c>
      <c r="C9" s="311"/>
      <c r="D9" s="230" t="s">
        <v>96</v>
      </c>
      <c r="E9" s="202">
        <v>40</v>
      </c>
      <c r="F9" s="202">
        <v>5</v>
      </c>
      <c r="G9" s="202">
        <v>6</v>
      </c>
      <c r="H9" s="202">
        <v>1</v>
      </c>
      <c r="I9" s="202">
        <v>28</v>
      </c>
    </row>
    <row r="10" spans="1:9" ht="21" customHeight="1">
      <c r="A10" s="213"/>
      <c r="B10" s="312"/>
      <c r="C10" s="313"/>
      <c r="D10" s="231" t="s">
        <v>97</v>
      </c>
      <c r="E10" s="203"/>
      <c r="F10" s="203">
        <v>0.125</v>
      </c>
      <c r="G10" s="203">
        <v>0.15</v>
      </c>
      <c r="H10" s="203">
        <v>2.5000000000000001E-2</v>
      </c>
      <c r="I10" s="203">
        <v>0.7</v>
      </c>
    </row>
    <row r="11" spans="1:9" ht="21" customHeight="1">
      <c r="A11" s="213"/>
      <c r="B11" s="310" t="s">
        <v>100</v>
      </c>
      <c r="C11" s="311"/>
      <c r="D11" s="230" t="s">
        <v>96</v>
      </c>
      <c r="E11" s="202">
        <v>37</v>
      </c>
      <c r="F11" s="202">
        <v>0</v>
      </c>
      <c r="G11" s="202">
        <v>9</v>
      </c>
      <c r="H11" s="202">
        <v>3</v>
      </c>
      <c r="I11" s="202">
        <v>25</v>
      </c>
    </row>
    <row r="12" spans="1:9" ht="21" customHeight="1">
      <c r="A12" s="213"/>
      <c r="B12" s="312"/>
      <c r="C12" s="313"/>
      <c r="D12" s="231" t="s">
        <v>97</v>
      </c>
      <c r="E12" s="203"/>
      <c r="F12" s="203">
        <v>0</v>
      </c>
      <c r="G12" s="203">
        <v>0.24324324324324326</v>
      </c>
      <c r="H12" s="203">
        <v>8.1081081081081086E-2</v>
      </c>
      <c r="I12" s="203">
        <v>0.67567567567567566</v>
      </c>
    </row>
    <row r="13" spans="1:9" ht="21" customHeight="1">
      <c r="A13" s="213"/>
      <c r="B13" s="310" t="s">
        <v>101</v>
      </c>
      <c r="C13" s="311"/>
      <c r="D13" s="230" t="s">
        <v>96</v>
      </c>
      <c r="E13" s="202">
        <v>54</v>
      </c>
      <c r="F13" s="202">
        <v>2</v>
      </c>
      <c r="G13" s="202">
        <v>12</v>
      </c>
      <c r="H13" s="202">
        <v>3</v>
      </c>
      <c r="I13" s="202">
        <v>37</v>
      </c>
    </row>
    <row r="14" spans="1:9" ht="21" customHeight="1">
      <c r="A14" s="213"/>
      <c r="B14" s="312"/>
      <c r="C14" s="313"/>
      <c r="D14" s="231" t="s">
        <v>97</v>
      </c>
      <c r="E14" s="203"/>
      <c r="F14" s="203">
        <v>3.7037037037037035E-2</v>
      </c>
      <c r="G14" s="203">
        <v>0.22222222222222221</v>
      </c>
      <c r="H14" s="203">
        <v>5.5555555555555552E-2</v>
      </c>
      <c r="I14" s="203">
        <v>0.68518518518518523</v>
      </c>
    </row>
    <row r="15" spans="1:9" ht="21" customHeight="1">
      <c r="A15" s="213"/>
      <c r="B15" s="310" t="s">
        <v>102</v>
      </c>
      <c r="C15" s="311"/>
      <c r="D15" s="230" t="s">
        <v>96</v>
      </c>
      <c r="E15" s="202">
        <v>53</v>
      </c>
      <c r="F15" s="202">
        <v>3</v>
      </c>
      <c r="G15" s="202">
        <v>18</v>
      </c>
      <c r="H15" s="202">
        <v>3</v>
      </c>
      <c r="I15" s="202">
        <v>29</v>
      </c>
    </row>
    <row r="16" spans="1:9" ht="21" customHeight="1">
      <c r="A16" s="213"/>
      <c r="B16" s="312"/>
      <c r="C16" s="313"/>
      <c r="D16" s="231" t="s">
        <v>97</v>
      </c>
      <c r="E16" s="203"/>
      <c r="F16" s="203">
        <v>5.6603773584905662E-2</v>
      </c>
      <c r="G16" s="203">
        <v>0.33962264150943394</v>
      </c>
      <c r="H16" s="203">
        <v>5.6603773584905662E-2</v>
      </c>
      <c r="I16" s="203">
        <v>0.54716981132075471</v>
      </c>
    </row>
    <row r="17" spans="1:9" ht="21" customHeight="1">
      <c r="A17" s="213"/>
      <c r="B17" s="310" t="s">
        <v>103</v>
      </c>
      <c r="C17" s="311"/>
      <c r="D17" s="230" t="s">
        <v>96</v>
      </c>
      <c r="E17" s="202">
        <v>53</v>
      </c>
      <c r="F17" s="202">
        <v>10</v>
      </c>
      <c r="G17" s="202">
        <v>14</v>
      </c>
      <c r="H17" s="202">
        <v>6</v>
      </c>
      <c r="I17" s="202">
        <v>23</v>
      </c>
    </row>
    <row r="18" spans="1:9" ht="21" customHeight="1">
      <c r="A18" s="213"/>
      <c r="B18" s="312"/>
      <c r="C18" s="313"/>
      <c r="D18" s="231" t="s">
        <v>97</v>
      </c>
      <c r="E18" s="203"/>
      <c r="F18" s="203">
        <v>0.18867924528301888</v>
      </c>
      <c r="G18" s="203">
        <v>0.26415094339622641</v>
      </c>
      <c r="H18" s="203">
        <v>0.11320754716981132</v>
      </c>
      <c r="I18" s="203">
        <v>0.43396226415094341</v>
      </c>
    </row>
    <row r="19" spans="1:9" ht="21" customHeight="1">
      <c r="A19" s="213"/>
      <c r="B19" s="310" t="s">
        <v>104</v>
      </c>
      <c r="C19" s="311"/>
      <c r="D19" s="230" t="s">
        <v>96</v>
      </c>
      <c r="E19" s="202">
        <v>45</v>
      </c>
      <c r="F19" s="202">
        <v>7</v>
      </c>
      <c r="G19" s="202">
        <v>10</v>
      </c>
      <c r="H19" s="202">
        <v>5</v>
      </c>
      <c r="I19" s="202">
        <v>23</v>
      </c>
    </row>
    <row r="20" spans="1:9" ht="21" customHeight="1">
      <c r="A20" s="213"/>
      <c r="B20" s="312"/>
      <c r="C20" s="313"/>
      <c r="D20" s="231" t="s">
        <v>97</v>
      </c>
      <c r="E20" s="203"/>
      <c r="F20" s="203">
        <v>0.15555555555555556</v>
      </c>
      <c r="G20" s="203">
        <v>0.22222222222222221</v>
      </c>
      <c r="H20" s="203">
        <v>0.1111111111111111</v>
      </c>
      <c r="I20" s="203">
        <v>0.51111111111111107</v>
      </c>
    </row>
    <row r="21" spans="1:9" ht="21" customHeight="1">
      <c r="A21" s="213"/>
      <c r="B21" s="310" t="s">
        <v>105</v>
      </c>
      <c r="C21" s="311"/>
      <c r="D21" s="230" t="s">
        <v>96</v>
      </c>
      <c r="E21" s="202">
        <v>56</v>
      </c>
      <c r="F21" s="202">
        <v>6</v>
      </c>
      <c r="G21" s="202">
        <v>18</v>
      </c>
      <c r="H21" s="202">
        <v>10</v>
      </c>
      <c r="I21" s="202">
        <v>22</v>
      </c>
    </row>
    <row r="22" spans="1:9" ht="21" customHeight="1">
      <c r="A22" s="213"/>
      <c r="B22" s="312"/>
      <c r="C22" s="313"/>
      <c r="D22" s="231" t="s">
        <v>97</v>
      </c>
      <c r="E22" s="203"/>
      <c r="F22" s="203">
        <v>0.10714285714285714</v>
      </c>
      <c r="G22" s="203">
        <v>0.32142857142857145</v>
      </c>
      <c r="H22" s="203">
        <v>0.17857142857142858</v>
      </c>
      <c r="I22" s="203">
        <v>0.39285714285714285</v>
      </c>
    </row>
    <row r="23" spans="1:9" ht="21" customHeight="1">
      <c r="A23" s="213"/>
      <c r="B23" s="310" t="s">
        <v>106</v>
      </c>
      <c r="C23" s="311"/>
      <c r="D23" s="230" t="s">
        <v>96</v>
      </c>
      <c r="E23" s="202">
        <v>64</v>
      </c>
      <c r="F23" s="202">
        <v>7</v>
      </c>
      <c r="G23" s="202">
        <v>18</v>
      </c>
      <c r="H23" s="202">
        <v>6</v>
      </c>
      <c r="I23" s="202">
        <v>33</v>
      </c>
    </row>
    <row r="24" spans="1:9" ht="21" customHeight="1">
      <c r="A24" s="213"/>
      <c r="B24" s="312"/>
      <c r="C24" s="313"/>
      <c r="D24" s="231" t="s">
        <v>97</v>
      </c>
      <c r="E24" s="203"/>
      <c r="F24" s="203">
        <v>0.109375</v>
      </c>
      <c r="G24" s="203">
        <v>0.28125</v>
      </c>
      <c r="H24" s="203">
        <v>9.375E-2</v>
      </c>
      <c r="I24" s="203">
        <v>0.515625</v>
      </c>
    </row>
    <row r="25" spans="1:9" ht="21" customHeight="1">
      <c r="A25" s="213"/>
      <c r="B25" s="310" t="s">
        <v>107</v>
      </c>
      <c r="C25" s="311"/>
      <c r="D25" s="230" t="s">
        <v>96</v>
      </c>
      <c r="E25" s="202">
        <v>61</v>
      </c>
      <c r="F25" s="202">
        <v>6</v>
      </c>
      <c r="G25" s="202">
        <v>12</v>
      </c>
      <c r="H25" s="202">
        <v>5</v>
      </c>
      <c r="I25" s="202">
        <v>38</v>
      </c>
    </row>
    <row r="26" spans="1:9" ht="21" customHeight="1">
      <c r="A26" s="213"/>
      <c r="B26" s="312"/>
      <c r="C26" s="313"/>
      <c r="D26" s="231" t="s">
        <v>97</v>
      </c>
      <c r="E26" s="203"/>
      <c r="F26" s="203">
        <v>9.8360655737704916E-2</v>
      </c>
      <c r="G26" s="203">
        <v>0.19672131147540983</v>
      </c>
      <c r="H26" s="203">
        <v>8.1967213114754092E-2</v>
      </c>
      <c r="I26" s="203">
        <v>0.62295081967213117</v>
      </c>
    </row>
    <row r="27" spans="1:9" ht="21" customHeight="1">
      <c r="A27" s="213"/>
      <c r="B27" s="310" t="s">
        <v>108</v>
      </c>
      <c r="C27" s="311"/>
      <c r="D27" s="230" t="s">
        <v>96</v>
      </c>
      <c r="E27" s="202">
        <v>54</v>
      </c>
      <c r="F27" s="202">
        <v>4</v>
      </c>
      <c r="G27" s="202">
        <v>17</v>
      </c>
      <c r="H27" s="202">
        <v>15</v>
      </c>
      <c r="I27" s="202">
        <v>18</v>
      </c>
    </row>
    <row r="28" spans="1:9" ht="21" customHeight="1">
      <c r="A28" s="213"/>
      <c r="B28" s="312"/>
      <c r="C28" s="313"/>
      <c r="D28" s="231" t="s">
        <v>97</v>
      </c>
      <c r="E28" s="203"/>
      <c r="F28" s="203">
        <v>7.407407407407407E-2</v>
      </c>
      <c r="G28" s="203">
        <v>0.31481481481481483</v>
      </c>
      <c r="H28" s="203">
        <v>0.27777777777777779</v>
      </c>
      <c r="I28" s="203">
        <v>0.33333333333333331</v>
      </c>
    </row>
    <row r="29" spans="1:9" ht="21" customHeight="1">
      <c r="A29" s="213"/>
      <c r="B29" s="310" t="s">
        <v>109</v>
      </c>
      <c r="C29" s="311"/>
      <c r="D29" s="230" t="s">
        <v>96</v>
      </c>
      <c r="E29" s="202">
        <v>66</v>
      </c>
      <c r="F29" s="202">
        <v>4</v>
      </c>
      <c r="G29" s="202">
        <v>20</v>
      </c>
      <c r="H29" s="202">
        <v>5</v>
      </c>
      <c r="I29" s="202">
        <v>37</v>
      </c>
    </row>
    <row r="30" spans="1:9" ht="21" customHeight="1">
      <c r="A30" s="213"/>
      <c r="B30" s="312"/>
      <c r="C30" s="313"/>
      <c r="D30" s="231" t="s">
        <v>97</v>
      </c>
      <c r="E30" s="203"/>
      <c r="F30" s="203">
        <v>6.0606060606060608E-2</v>
      </c>
      <c r="G30" s="203">
        <v>0.30303030303030304</v>
      </c>
      <c r="H30" s="203">
        <v>7.575757575757576E-2</v>
      </c>
      <c r="I30" s="203">
        <v>0.56060606060606055</v>
      </c>
    </row>
    <row r="31" spans="1:9" ht="21" customHeight="1">
      <c r="A31" s="323" t="s">
        <v>110</v>
      </c>
      <c r="B31" s="324"/>
      <c r="C31" s="325"/>
      <c r="D31" s="228" t="s">
        <v>96</v>
      </c>
      <c r="E31" s="200">
        <v>806</v>
      </c>
      <c r="F31" s="200">
        <v>56</v>
      </c>
      <c r="G31" s="200">
        <v>199</v>
      </c>
      <c r="H31" s="200">
        <v>62</v>
      </c>
      <c r="I31" s="200">
        <v>489</v>
      </c>
    </row>
    <row r="32" spans="1:9" ht="21" customHeight="1">
      <c r="A32" s="326"/>
      <c r="B32" s="327"/>
      <c r="C32" s="328"/>
      <c r="D32" s="229" t="s">
        <v>97</v>
      </c>
      <c r="E32" s="201"/>
      <c r="F32" s="201">
        <v>6.9478908188585611E-2</v>
      </c>
      <c r="G32" s="201">
        <v>0.24689826302729528</v>
      </c>
      <c r="H32" s="201">
        <v>7.6923076923076927E-2</v>
      </c>
      <c r="I32" s="201">
        <v>0.60669975186104219</v>
      </c>
    </row>
    <row r="33" spans="1:9" ht="21" customHeight="1">
      <c r="A33" s="213"/>
      <c r="B33" s="329" t="s">
        <v>111</v>
      </c>
      <c r="C33" s="330"/>
      <c r="D33" s="232" t="s">
        <v>96</v>
      </c>
      <c r="E33" s="204">
        <v>169</v>
      </c>
      <c r="F33" s="204">
        <v>18</v>
      </c>
      <c r="G33" s="204">
        <v>34</v>
      </c>
      <c r="H33" s="204">
        <v>7</v>
      </c>
      <c r="I33" s="204">
        <v>110</v>
      </c>
    </row>
    <row r="34" spans="1:9" ht="21" customHeight="1">
      <c r="A34" s="213"/>
      <c r="B34" s="331"/>
      <c r="C34" s="332"/>
      <c r="D34" s="233" t="s">
        <v>97</v>
      </c>
      <c r="E34" s="205"/>
      <c r="F34" s="205">
        <v>0.10650887573964497</v>
      </c>
      <c r="G34" s="205">
        <v>0.20118343195266272</v>
      </c>
      <c r="H34" s="205">
        <v>4.142011834319527E-2</v>
      </c>
      <c r="I34" s="205">
        <v>0.65088757396449703</v>
      </c>
    </row>
    <row r="35" spans="1:9" ht="21" customHeight="1">
      <c r="A35" s="213"/>
      <c r="B35" s="214"/>
      <c r="C35" s="333" t="s">
        <v>112</v>
      </c>
      <c r="D35" s="234" t="s">
        <v>96</v>
      </c>
      <c r="E35" s="202">
        <v>54</v>
      </c>
      <c r="F35" s="202">
        <v>5</v>
      </c>
      <c r="G35" s="202">
        <v>18</v>
      </c>
      <c r="H35" s="202">
        <v>2</v>
      </c>
      <c r="I35" s="202">
        <v>29</v>
      </c>
    </row>
    <row r="36" spans="1:9" ht="21" customHeight="1">
      <c r="A36" s="213"/>
      <c r="B36" s="214"/>
      <c r="C36" s="334"/>
      <c r="D36" s="235" t="s">
        <v>97</v>
      </c>
      <c r="E36" s="206"/>
      <c r="F36" s="206">
        <v>9.2592592592592587E-2</v>
      </c>
      <c r="G36" s="206">
        <v>0.33333333333333331</v>
      </c>
      <c r="H36" s="206">
        <v>3.7037037037037035E-2</v>
      </c>
      <c r="I36" s="206">
        <v>0.53703703703703709</v>
      </c>
    </row>
    <row r="37" spans="1:9" ht="21" customHeight="1">
      <c r="A37" s="213"/>
      <c r="B37" s="214"/>
      <c r="C37" s="333" t="s">
        <v>113</v>
      </c>
      <c r="D37" s="234" t="s">
        <v>96</v>
      </c>
      <c r="E37" s="202">
        <v>53</v>
      </c>
      <c r="F37" s="202">
        <v>8</v>
      </c>
      <c r="G37" s="202">
        <v>4</v>
      </c>
      <c r="H37" s="202">
        <v>2</v>
      </c>
      <c r="I37" s="202">
        <v>39</v>
      </c>
    </row>
    <row r="38" spans="1:9" ht="21" customHeight="1">
      <c r="A38" s="213"/>
      <c r="B38" s="214"/>
      <c r="C38" s="334"/>
      <c r="D38" s="235" t="s">
        <v>97</v>
      </c>
      <c r="E38" s="206"/>
      <c r="F38" s="206">
        <v>0.15094339622641509</v>
      </c>
      <c r="G38" s="206">
        <v>7.5471698113207544E-2</v>
      </c>
      <c r="H38" s="206">
        <v>3.7735849056603772E-2</v>
      </c>
      <c r="I38" s="206">
        <v>0.73584905660377353</v>
      </c>
    </row>
    <row r="39" spans="1:9" ht="21" customHeight="1">
      <c r="A39" s="213"/>
      <c r="B39" s="214"/>
      <c r="C39" s="333" t="s">
        <v>114</v>
      </c>
      <c r="D39" s="234" t="s">
        <v>96</v>
      </c>
      <c r="E39" s="202">
        <v>62</v>
      </c>
      <c r="F39" s="202">
        <v>5</v>
      </c>
      <c r="G39" s="202">
        <v>12</v>
      </c>
      <c r="H39" s="202">
        <v>3</v>
      </c>
      <c r="I39" s="202">
        <v>42</v>
      </c>
    </row>
    <row r="40" spans="1:9" ht="21" customHeight="1">
      <c r="A40" s="213"/>
      <c r="B40" s="215"/>
      <c r="C40" s="334"/>
      <c r="D40" s="235" t="s">
        <v>97</v>
      </c>
      <c r="E40" s="206"/>
      <c r="F40" s="206">
        <v>8.0645161290322578E-2</v>
      </c>
      <c r="G40" s="206">
        <v>0.19354838709677419</v>
      </c>
      <c r="H40" s="206">
        <v>4.8387096774193547E-2</v>
      </c>
      <c r="I40" s="206">
        <v>0.67741935483870963</v>
      </c>
    </row>
    <row r="41" spans="1:9" ht="21" customHeight="1">
      <c r="A41" s="213"/>
      <c r="B41" s="329" t="s">
        <v>115</v>
      </c>
      <c r="C41" s="330"/>
      <c r="D41" s="232" t="s">
        <v>96</v>
      </c>
      <c r="E41" s="204">
        <v>268</v>
      </c>
      <c r="F41" s="204">
        <v>13</v>
      </c>
      <c r="G41" s="204">
        <v>64</v>
      </c>
      <c r="H41" s="204">
        <v>12</v>
      </c>
      <c r="I41" s="204">
        <v>179</v>
      </c>
    </row>
    <row r="42" spans="1:9" ht="21" customHeight="1">
      <c r="A42" s="213"/>
      <c r="B42" s="331"/>
      <c r="C42" s="332"/>
      <c r="D42" s="233" t="s">
        <v>97</v>
      </c>
      <c r="E42" s="205"/>
      <c r="F42" s="205">
        <v>4.8507462686567165E-2</v>
      </c>
      <c r="G42" s="205">
        <v>0.23880597014925373</v>
      </c>
      <c r="H42" s="205">
        <v>4.4776119402985072E-2</v>
      </c>
      <c r="I42" s="205">
        <v>0.66791044776119401</v>
      </c>
    </row>
    <row r="43" spans="1:9" ht="21" customHeight="1">
      <c r="A43" s="213"/>
      <c r="B43" s="214"/>
      <c r="C43" s="333" t="s">
        <v>116</v>
      </c>
      <c r="D43" s="234" t="s">
        <v>96</v>
      </c>
      <c r="E43" s="207">
        <v>125</v>
      </c>
      <c r="F43" s="207">
        <v>5</v>
      </c>
      <c r="G43" s="207">
        <v>34</v>
      </c>
      <c r="H43" s="207">
        <v>5</v>
      </c>
      <c r="I43" s="207">
        <v>81</v>
      </c>
    </row>
    <row r="44" spans="1:9" ht="21" customHeight="1">
      <c r="A44" s="213"/>
      <c r="B44" s="214"/>
      <c r="C44" s="334"/>
      <c r="D44" s="235" t="s">
        <v>97</v>
      </c>
      <c r="E44" s="206"/>
      <c r="F44" s="206">
        <v>0.04</v>
      </c>
      <c r="G44" s="206">
        <v>0.27200000000000002</v>
      </c>
      <c r="H44" s="206">
        <v>0.04</v>
      </c>
      <c r="I44" s="206">
        <v>0.64800000000000002</v>
      </c>
    </row>
    <row r="45" spans="1:9" ht="21" customHeight="1">
      <c r="A45" s="213"/>
      <c r="B45" s="214"/>
      <c r="C45" s="333" t="s">
        <v>117</v>
      </c>
      <c r="D45" s="234" t="s">
        <v>96</v>
      </c>
      <c r="E45" s="207">
        <v>19</v>
      </c>
      <c r="F45" s="207">
        <v>1</v>
      </c>
      <c r="G45" s="207">
        <v>6</v>
      </c>
      <c r="H45" s="207">
        <v>0</v>
      </c>
      <c r="I45" s="207">
        <v>12</v>
      </c>
    </row>
    <row r="46" spans="1:9" ht="21" customHeight="1">
      <c r="A46" s="213"/>
      <c r="B46" s="214"/>
      <c r="C46" s="334"/>
      <c r="D46" s="235" t="s">
        <v>97</v>
      </c>
      <c r="E46" s="206"/>
      <c r="F46" s="206">
        <v>5.2631578947368418E-2</v>
      </c>
      <c r="G46" s="206">
        <v>0.31578947368421051</v>
      </c>
      <c r="H46" s="206">
        <v>0</v>
      </c>
      <c r="I46" s="206">
        <v>0.63157894736842102</v>
      </c>
    </row>
    <row r="47" spans="1:9" ht="21" customHeight="1">
      <c r="A47" s="213"/>
      <c r="B47" s="335" t="s">
        <v>118</v>
      </c>
      <c r="C47" s="333" t="s">
        <v>119</v>
      </c>
      <c r="D47" s="234" t="s">
        <v>96</v>
      </c>
      <c r="E47" s="207">
        <v>28</v>
      </c>
      <c r="F47" s="207">
        <v>3</v>
      </c>
      <c r="G47" s="207">
        <v>8</v>
      </c>
      <c r="H47" s="207">
        <v>2</v>
      </c>
      <c r="I47" s="207">
        <v>15</v>
      </c>
    </row>
    <row r="48" spans="1:9" ht="21" customHeight="1">
      <c r="A48" s="213"/>
      <c r="B48" s="335"/>
      <c r="C48" s="334"/>
      <c r="D48" s="235" t="s">
        <v>97</v>
      </c>
      <c r="E48" s="206"/>
      <c r="F48" s="206">
        <v>0.10714285714285714</v>
      </c>
      <c r="G48" s="206">
        <v>0.2857142857142857</v>
      </c>
      <c r="H48" s="206">
        <v>7.1428571428571425E-2</v>
      </c>
      <c r="I48" s="206">
        <v>0.5357142857142857</v>
      </c>
    </row>
    <row r="49" spans="1:9" ht="21" customHeight="1">
      <c r="A49" s="213"/>
      <c r="B49" s="335" t="s">
        <v>120</v>
      </c>
      <c r="C49" s="333" t="s">
        <v>73</v>
      </c>
      <c r="D49" s="234" t="s">
        <v>96</v>
      </c>
      <c r="E49" s="207">
        <v>28</v>
      </c>
      <c r="F49" s="207">
        <v>1</v>
      </c>
      <c r="G49" s="207">
        <v>10</v>
      </c>
      <c r="H49" s="207">
        <v>2</v>
      </c>
      <c r="I49" s="207">
        <v>15</v>
      </c>
    </row>
    <row r="50" spans="1:9" ht="21" customHeight="1">
      <c r="A50" s="213"/>
      <c r="B50" s="335"/>
      <c r="C50" s="334"/>
      <c r="D50" s="235" t="s">
        <v>97</v>
      </c>
      <c r="E50" s="206"/>
      <c r="F50" s="206">
        <v>3.5714285714285712E-2</v>
      </c>
      <c r="G50" s="206">
        <v>0.35714285714285715</v>
      </c>
      <c r="H50" s="206">
        <v>7.1428571428571425E-2</v>
      </c>
      <c r="I50" s="206">
        <v>0.5357142857142857</v>
      </c>
    </row>
    <row r="51" spans="1:9" ht="21" customHeight="1">
      <c r="A51" s="213"/>
      <c r="B51" s="214"/>
      <c r="C51" s="333" t="s">
        <v>121</v>
      </c>
      <c r="D51" s="234" t="s">
        <v>96</v>
      </c>
      <c r="E51" s="207">
        <v>25</v>
      </c>
      <c r="F51" s="207">
        <v>0</v>
      </c>
      <c r="G51" s="207">
        <v>5</v>
      </c>
      <c r="H51" s="207">
        <v>0</v>
      </c>
      <c r="I51" s="207">
        <v>20</v>
      </c>
    </row>
    <row r="52" spans="1:9" ht="21" customHeight="1">
      <c r="A52" s="213"/>
      <c r="B52" s="214"/>
      <c r="C52" s="334"/>
      <c r="D52" s="235" t="s">
        <v>97</v>
      </c>
      <c r="E52" s="206"/>
      <c r="F52" s="206">
        <v>0</v>
      </c>
      <c r="G52" s="206">
        <v>0.2</v>
      </c>
      <c r="H52" s="206">
        <v>0</v>
      </c>
      <c r="I52" s="206">
        <v>0.8</v>
      </c>
    </row>
    <row r="53" spans="1:9" ht="21" customHeight="1">
      <c r="A53" s="213"/>
      <c r="B53" s="214"/>
      <c r="C53" s="333" t="s">
        <v>94</v>
      </c>
      <c r="D53" s="234" t="s">
        <v>96</v>
      </c>
      <c r="E53" s="207">
        <v>25</v>
      </c>
      <c r="F53" s="207">
        <v>0</v>
      </c>
      <c r="G53" s="207">
        <v>5</v>
      </c>
      <c r="H53" s="207">
        <v>1</v>
      </c>
      <c r="I53" s="207">
        <v>19</v>
      </c>
    </row>
    <row r="54" spans="1:9" ht="21" customHeight="1">
      <c r="A54" s="213"/>
      <c r="B54" s="214"/>
      <c r="C54" s="334"/>
      <c r="D54" s="235" t="s">
        <v>97</v>
      </c>
      <c r="E54" s="206"/>
      <c r="F54" s="206">
        <v>0</v>
      </c>
      <c r="G54" s="206">
        <v>0.2</v>
      </c>
      <c r="H54" s="206">
        <v>0.04</v>
      </c>
      <c r="I54" s="206">
        <v>0.76</v>
      </c>
    </row>
    <row r="55" spans="1:9" ht="21" customHeight="1">
      <c r="A55" s="213"/>
      <c r="B55" s="216"/>
      <c r="C55" s="333" t="s">
        <v>122</v>
      </c>
      <c r="D55" s="234" t="s">
        <v>96</v>
      </c>
      <c r="E55" s="207">
        <v>143</v>
      </c>
      <c r="F55" s="207">
        <v>8</v>
      </c>
      <c r="G55" s="207">
        <v>30</v>
      </c>
      <c r="H55" s="207">
        <v>7</v>
      </c>
      <c r="I55" s="207">
        <v>98</v>
      </c>
    </row>
    <row r="56" spans="1:9" ht="21" customHeight="1">
      <c r="A56" s="213"/>
      <c r="B56" s="214"/>
      <c r="C56" s="334"/>
      <c r="D56" s="235" t="s">
        <v>97</v>
      </c>
      <c r="E56" s="206"/>
      <c r="F56" s="206">
        <v>5.5944055944055944E-2</v>
      </c>
      <c r="G56" s="206">
        <v>0.20979020979020979</v>
      </c>
      <c r="H56" s="206">
        <v>4.8951048951048952E-2</v>
      </c>
      <c r="I56" s="206">
        <v>0.68531468531468531</v>
      </c>
    </row>
    <row r="57" spans="1:9" ht="21" customHeight="1">
      <c r="A57" s="213"/>
      <c r="B57" s="214"/>
      <c r="C57" s="333" t="s">
        <v>70</v>
      </c>
      <c r="D57" s="234" t="s">
        <v>96</v>
      </c>
      <c r="E57" s="207">
        <v>34</v>
      </c>
      <c r="F57" s="207">
        <v>4</v>
      </c>
      <c r="G57" s="207">
        <v>4</v>
      </c>
      <c r="H57" s="207">
        <v>1</v>
      </c>
      <c r="I57" s="207">
        <v>25</v>
      </c>
    </row>
    <row r="58" spans="1:9" ht="21" customHeight="1">
      <c r="A58" s="213"/>
      <c r="B58" s="214"/>
      <c r="C58" s="334"/>
      <c r="D58" s="235" t="s">
        <v>97</v>
      </c>
      <c r="E58" s="206"/>
      <c r="F58" s="206">
        <v>0.11764705882352941</v>
      </c>
      <c r="G58" s="206">
        <v>0.11764705882352941</v>
      </c>
      <c r="H58" s="206">
        <v>2.9411764705882353E-2</v>
      </c>
      <c r="I58" s="206">
        <v>0.73529411764705888</v>
      </c>
    </row>
    <row r="59" spans="1:9" ht="21" customHeight="1">
      <c r="A59" s="213"/>
      <c r="B59" s="335" t="s">
        <v>123</v>
      </c>
      <c r="C59" s="333" t="s">
        <v>119</v>
      </c>
      <c r="D59" s="234" t="s">
        <v>96</v>
      </c>
      <c r="E59" s="207">
        <v>41</v>
      </c>
      <c r="F59" s="207">
        <v>2</v>
      </c>
      <c r="G59" s="207">
        <v>9</v>
      </c>
      <c r="H59" s="207">
        <v>2</v>
      </c>
      <c r="I59" s="207">
        <v>28</v>
      </c>
    </row>
    <row r="60" spans="1:9" ht="21" customHeight="1">
      <c r="A60" s="213"/>
      <c r="B60" s="335"/>
      <c r="C60" s="334"/>
      <c r="D60" s="235" t="s">
        <v>97</v>
      </c>
      <c r="E60" s="206"/>
      <c r="F60" s="206">
        <v>4.878048780487805E-2</v>
      </c>
      <c r="G60" s="206">
        <v>0.21951219512195122</v>
      </c>
      <c r="H60" s="206">
        <v>4.878048780487805E-2</v>
      </c>
      <c r="I60" s="206">
        <v>0.68292682926829273</v>
      </c>
    </row>
    <row r="61" spans="1:9" ht="21" customHeight="1">
      <c r="A61" s="213"/>
      <c r="B61" s="335" t="s">
        <v>120</v>
      </c>
      <c r="C61" s="333" t="s">
        <v>121</v>
      </c>
      <c r="D61" s="234" t="s">
        <v>96</v>
      </c>
      <c r="E61" s="207">
        <v>33</v>
      </c>
      <c r="F61" s="207">
        <v>2</v>
      </c>
      <c r="G61" s="207">
        <v>7</v>
      </c>
      <c r="H61" s="207">
        <v>1</v>
      </c>
      <c r="I61" s="207">
        <v>23</v>
      </c>
    </row>
    <row r="62" spans="1:9" ht="21" customHeight="1">
      <c r="A62" s="213"/>
      <c r="B62" s="335"/>
      <c r="C62" s="334"/>
      <c r="D62" s="235" t="s">
        <v>97</v>
      </c>
      <c r="E62" s="206"/>
      <c r="F62" s="206">
        <v>6.0606060606060608E-2</v>
      </c>
      <c r="G62" s="206">
        <v>0.21212121212121213</v>
      </c>
      <c r="H62" s="206">
        <v>3.0303030303030304E-2</v>
      </c>
      <c r="I62" s="206">
        <v>0.69696969696969702</v>
      </c>
    </row>
    <row r="63" spans="1:9" ht="21" customHeight="1">
      <c r="A63" s="213"/>
      <c r="B63" s="214"/>
      <c r="C63" s="333" t="s">
        <v>94</v>
      </c>
      <c r="D63" s="234" t="s">
        <v>96</v>
      </c>
      <c r="E63" s="207">
        <v>35</v>
      </c>
      <c r="F63" s="207">
        <v>0</v>
      </c>
      <c r="G63" s="207">
        <v>10</v>
      </c>
      <c r="H63" s="207">
        <v>3</v>
      </c>
      <c r="I63" s="207">
        <v>22</v>
      </c>
    </row>
    <row r="64" spans="1:9" ht="21" customHeight="1">
      <c r="A64" s="213"/>
      <c r="B64" s="214"/>
      <c r="C64" s="334"/>
      <c r="D64" s="235" t="s">
        <v>97</v>
      </c>
      <c r="E64" s="206"/>
      <c r="F64" s="206">
        <v>0</v>
      </c>
      <c r="G64" s="206">
        <v>0.2857142857142857</v>
      </c>
      <c r="H64" s="206">
        <v>8.5714285714285715E-2</v>
      </c>
      <c r="I64" s="206">
        <v>0.62857142857142856</v>
      </c>
    </row>
    <row r="65" spans="1:9" ht="21" customHeight="1">
      <c r="A65" s="213"/>
      <c r="B65" s="329" t="s">
        <v>124</v>
      </c>
      <c r="C65" s="330"/>
      <c r="D65" s="232" t="s">
        <v>96</v>
      </c>
      <c r="E65" s="208">
        <v>46</v>
      </c>
      <c r="F65" s="208">
        <v>3</v>
      </c>
      <c r="G65" s="208">
        <v>15</v>
      </c>
      <c r="H65" s="208">
        <v>5</v>
      </c>
      <c r="I65" s="208">
        <v>23</v>
      </c>
    </row>
    <row r="66" spans="1:9" ht="21" customHeight="1">
      <c r="A66" s="213"/>
      <c r="B66" s="336"/>
      <c r="C66" s="337"/>
      <c r="D66" s="233" t="s">
        <v>97</v>
      </c>
      <c r="E66" s="209"/>
      <c r="F66" s="209">
        <v>6.5217391304347824E-2</v>
      </c>
      <c r="G66" s="209">
        <v>0.32608695652173914</v>
      </c>
      <c r="H66" s="209">
        <v>0.10869565217391304</v>
      </c>
      <c r="I66" s="209">
        <v>0.5</v>
      </c>
    </row>
    <row r="67" spans="1:9" ht="21" customHeight="1">
      <c r="A67" s="213"/>
      <c r="B67" s="329" t="s">
        <v>125</v>
      </c>
      <c r="C67" s="330"/>
      <c r="D67" s="232" t="s">
        <v>96</v>
      </c>
      <c r="E67" s="208">
        <v>57</v>
      </c>
      <c r="F67" s="208">
        <v>2</v>
      </c>
      <c r="G67" s="208">
        <v>11</v>
      </c>
      <c r="H67" s="208">
        <v>7</v>
      </c>
      <c r="I67" s="208">
        <v>37</v>
      </c>
    </row>
    <row r="68" spans="1:9" ht="21" customHeight="1">
      <c r="A68" s="213"/>
      <c r="B68" s="336"/>
      <c r="C68" s="337"/>
      <c r="D68" s="233" t="s">
        <v>97</v>
      </c>
      <c r="E68" s="209"/>
      <c r="F68" s="209">
        <v>3.5087719298245612E-2</v>
      </c>
      <c r="G68" s="209">
        <v>0.19298245614035087</v>
      </c>
      <c r="H68" s="209">
        <v>0.12280701754385964</v>
      </c>
      <c r="I68" s="209">
        <v>0.64912280701754388</v>
      </c>
    </row>
    <row r="69" spans="1:9" ht="21" customHeight="1">
      <c r="A69" s="213"/>
      <c r="B69" s="329" t="s">
        <v>126</v>
      </c>
      <c r="C69" s="330"/>
      <c r="D69" s="232" t="s">
        <v>96</v>
      </c>
      <c r="E69" s="208">
        <v>53</v>
      </c>
      <c r="F69" s="208">
        <v>5</v>
      </c>
      <c r="G69" s="208">
        <v>18</v>
      </c>
      <c r="H69" s="208">
        <v>8</v>
      </c>
      <c r="I69" s="208">
        <v>22</v>
      </c>
    </row>
    <row r="70" spans="1:9" ht="21" customHeight="1">
      <c r="A70" s="213"/>
      <c r="B70" s="336"/>
      <c r="C70" s="337"/>
      <c r="D70" s="233" t="s">
        <v>97</v>
      </c>
      <c r="E70" s="209"/>
      <c r="F70" s="209">
        <v>9.4339622641509441E-2</v>
      </c>
      <c r="G70" s="209">
        <v>0.33962264150943394</v>
      </c>
      <c r="H70" s="209">
        <v>0.15094339622641509</v>
      </c>
      <c r="I70" s="209">
        <v>0.41509433962264153</v>
      </c>
    </row>
    <row r="71" spans="1:9" ht="21" customHeight="1">
      <c r="A71" s="213"/>
      <c r="B71" s="329" t="s">
        <v>127</v>
      </c>
      <c r="C71" s="330"/>
      <c r="D71" s="232" t="s">
        <v>96</v>
      </c>
      <c r="E71" s="208">
        <v>45</v>
      </c>
      <c r="F71" s="208">
        <v>5</v>
      </c>
      <c r="G71" s="208">
        <v>7</v>
      </c>
      <c r="H71" s="208">
        <v>4</v>
      </c>
      <c r="I71" s="208">
        <v>29</v>
      </c>
    </row>
    <row r="72" spans="1:9" ht="21" customHeight="1">
      <c r="A72" s="213"/>
      <c r="B72" s="336"/>
      <c r="C72" s="337"/>
      <c r="D72" s="233" t="s">
        <v>97</v>
      </c>
      <c r="E72" s="209"/>
      <c r="F72" s="209">
        <v>0.1111111111111111</v>
      </c>
      <c r="G72" s="209">
        <v>0.15555555555555556</v>
      </c>
      <c r="H72" s="209">
        <v>8.8888888888888892E-2</v>
      </c>
      <c r="I72" s="209">
        <v>0.64444444444444449</v>
      </c>
    </row>
    <row r="73" spans="1:9" ht="21" customHeight="1">
      <c r="A73" s="213"/>
      <c r="B73" s="329" t="s">
        <v>128</v>
      </c>
      <c r="C73" s="330"/>
      <c r="D73" s="232" t="s">
        <v>96</v>
      </c>
      <c r="E73" s="208">
        <v>168</v>
      </c>
      <c r="F73" s="208">
        <v>10</v>
      </c>
      <c r="G73" s="208">
        <v>50</v>
      </c>
      <c r="H73" s="208">
        <v>19</v>
      </c>
      <c r="I73" s="208">
        <v>89</v>
      </c>
    </row>
    <row r="74" spans="1:9" ht="21" customHeight="1">
      <c r="A74" s="213"/>
      <c r="B74" s="331"/>
      <c r="C74" s="332"/>
      <c r="D74" s="233" t="s">
        <v>97</v>
      </c>
      <c r="E74" s="209"/>
      <c r="F74" s="209">
        <v>5.9523809523809521E-2</v>
      </c>
      <c r="G74" s="209">
        <v>0.29761904761904762</v>
      </c>
      <c r="H74" s="209">
        <v>0.1130952380952381</v>
      </c>
      <c r="I74" s="209">
        <v>0.52976190476190477</v>
      </c>
    </row>
    <row r="75" spans="1:9" ht="21" customHeight="1">
      <c r="A75" s="213"/>
      <c r="B75" s="217"/>
      <c r="C75" s="333" t="s">
        <v>129</v>
      </c>
      <c r="D75" s="234" t="s">
        <v>96</v>
      </c>
      <c r="E75" s="207">
        <v>49</v>
      </c>
      <c r="F75" s="207">
        <v>2</v>
      </c>
      <c r="G75" s="207">
        <v>14</v>
      </c>
      <c r="H75" s="207">
        <v>9</v>
      </c>
      <c r="I75" s="207">
        <v>24</v>
      </c>
    </row>
    <row r="76" spans="1:9" ht="21" customHeight="1">
      <c r="A76" s="213"/>
      <c r="B76" s="217"/>
      <c r="C76" s="334"/>
      <c r="D76" s="235" t="s">
        <v>97</v>
      </c>
      <c r="E76" s="206"/>
      <c r="F76" s="206">
        <v>4.0816326530612242E-2</v>
      </c>
      <c r="G76" s="206">
        <v>0.2857142857142857</v>
      </c>
      <c r="H76" s="206">
        <v>0.18367346938775511</v>
      </c>
      <c r="I76" s="206">
        <v>0.48979591836734693</v>
      </c>
    </row>
    <row r="77" spans="1:9" ht="21" customHeight="1">
      <c r="A77" s="213"/>
      <c r="B77" s="217"/>
      <c r="C77" s="333" t="s">
        <v>130</v>
      </c>
      <c r="D77" s="234" t="s">
        <v>96</v>
      </c>
      <c r="E77" s="207">
        <v>43</v>
      </c>
      <c r="F77" s="207">
        <v>2</v>
      </c>
      <c r="G77" s="207">
        <v>15</v>
      </c>
      <c r="H77" s="207">
        <v>3</v>
      </c>
      <c r="I77" s="207">
        <v>23</v>
      </c>
    </row>
    <row r="78" spans="1:9" ht="21" customHeight="1">
      <c r="A78" s="213"/>
      <c r="B78" s="217"/>
      <c r="C78" s="334"/>
      <c r="D78" s="235" t="s">
        <v>97</v>
      </c>
      <c r="E78" s="206"/>
      <c r="F78" s="206">
        <v>4.6511627906976744E-2</v>
      </c>
      <c r="G78" s="206">
        <v>0.34883720930232559</v>
      </c>
      <c r="H78" s="206">
        <v>6.9767441860465115E-2</v>
      </c>
      <c r="I78" s="206">
        <v>0.53488372093023251</v>
      </c>
    </row>
    <row r="79" spans="1:9" ht="21" customHeight="1">
      <c r="A79" s="213"/>
      <c r="B79" s="217"/>
      <c r="C79" s="333" t="s">
        <v>131</v>
      </c>
      <c r="D79" s="234" t="s">
        <v>96</v>
      </c>
      <c r="E79" s="207">
        <v>38</v>
      </c>
      <c r="F79" s="207">
        <v>3</v>
      </c>
      <c r="G79" s="207">
        <v>10</v>
      </c>
      <c r="H79" s="207">
        <v>3</v>
      </c>
      <c r="I79" s="207">
        <v>22</v>
      </c>
    </row>
    <row r="80" spans="1:9" ht="21" customHeight="1">
      <c r="A80" s="213"/>
      <c r="B80" s="217"/>
      <c r="C80" s="334"/>
      <c r="D80" s="235" t="s">
        <v>97</v>
      </c>
      <c r="E80" s="206"/>
      <c r="F80" s="206">
        <v>7.8947368421052627E-2</v>
      </c>
      <c r="G80" s="206">
        <v>0.26315789473684209</v>
      </c>
      <c r="H80" s="206">
        <v>7.8947368421052627E-2</v>
      </c>
      <c r="I80" s="206">
        <v>0.57894736842105265</v>
      </c>
    </row>
    <row r="81" spans="1:9" ht="21" customHeight="1">
      <c r="A81" s="213"/>
      <c r="B81" s="217"/>
      <c r="C81" s="333" t="s">
        <v>132</v>
      </c>
      <c r="D81" s="234" t="s">
        <v>96</v>
      </c>
      <c r="E81" s="207">
        <v>38</v>
      </c>
      <c r="F81" s="207">
        <v>3</v>
      </c>
      <c r="G81" s="207">
        <v>11</v>
      </c>
      <c r="H81" s="207">
        <v>4</v>
      </c>
      <c r="I81" s="207">
        <v>20</v>
      </c>
    </row>
    <row r="82" spans="1:9" ht="21" customHeight="1">
      <c r="A82" s="218"/>
      <c r="B82" s="215"/>
      <c r="C82" s="334"/>
      <c r="D82" s="235" t="s">
        <v>97</v>
      </c>
      <c r="E82" s="206"/>
      <c r="F82" s="206">
        <v>7.8947368421052627E-2</v>
      </c>
      <c r="G82" s="206">
        <v>0.28947368421052633</v>
      </c>
      <c r="H82" s="206">
        <v>0.10526315789473684</v>
      </c>
      <c r="I82" s="206">
        <v>0.52631578947368418</v>
      </c>
    </row>
    <row r="83" spans="1:9" s="195" customFormat="1" ht="25.5" customHeight="1">
      <c r="A83" s="166"/>
      <c r="B83" s="166"/>
      <c r="C83" s="166"/>
      <c r="D83" s="165"/>
    </row>
    <row r="85" spans="1:9">
      <c r="A85" s="166"/>
    </row>
    <row r="87" spans="1:9">
      <c r="A87" s="225"/>
    </row>
  </sheetData>
  <autoFilter ref="A2:H83">
    <filterColumn colId="0" showButton="0"/>
    <filterColumn colId="1" showButton="0"/>
  </autoFilter>
  <mergeCells count="45">
    <mergeCell ref="C75:C76"/>
    <mergeCell ref="C77:C78"/>
    <mergeCell ref="C79:C80"/>
    <mergeCell ref="C81:C82"/>
    <mergeCell ref="C63:C64"/>
    <mergeCell ref="B65:C66"/>
    <mergeCell ref="B67:C68"/>
    <mergeCell ref="B69:C70"/>
    <mergeCell ref="B71:C72"/>
    <mergeCell ref="B73:C74"/>
    <mergeCell ref="C55:C56"/>
    <mergeCell ref="C57:C58"/>
    <mergeCell ref="B59:B60"/>
    <mergeCell ref="C59:C60"/>
    <mergeCell ref="B61:B62"/>
    <mergeCell ref="C61:C62"/>
    <mergeCell ref="C53:C54"/>
    <mergeCell ref="C35:C36"/>
    <mergeCell ref="C37:C38"/>
    <mergeCell ref="C39:C40"/>
    <mergeCell ref="B41:C42"/>
    <mergeCell ref="C43:C44"/>
    <mergeCell ref="C45:C46"/>
    <mergeCell ref="B47:B48"/>
    <mergeCell ref="C47:C48"/>
    <mergeCell ref="B49:B50"/>
    <mergeCell ref="C49:C50"/>
    <mergeCell ref="C51:C52"/>
    <mergeCell ref="B33:C34"/>
    <mergeCell ref="B11:C12"/>
    <mergeCell ref="B13:C14"/>
    <mergeCell ref="B15:C16"/>
    <mergeCell ref="B17:C18"/>
    <mergeCell ref="B19:C20"/>
    <mergeCell ref="B21:C22"/>
    <mergeCell ref="B23:C24"/>
    <mergeCell ref="B25:C26"/>
    <mergeCell ref="B27:C28"/>
    <mergeCell ref="B29:C30"/>
    <mergeCell ref="A31:C32"/>
    <mergeCell ref="B9:C10"/>
    <mergeCell ref="A2:C2"/>
    <mergeCell ref="A3:C4"/>
    <mergeCell ref="A5:C6"/>
    <mergeCell ref="B7:C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46" firstPageNumber="20" orientation="portrait" useFirstPageNumber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Q85"/>
  <sheetViews>
    <sheetView view="pageBreakPreview" topLeftCell="B1" zoomScaleNormal="100" zoomScaleSheetLayoutView="100" workbookViewId="0">
      <pane xSplit="3" ySplit="2" topLeftCell="E3" activePane="bottomRight" state="frozen"/>
      <selection activeCell="O4" sqref="O4"/>
      <selection pane="topRight" activeCell="O4" sqref="O4"/>
      <selection pane="bottomLeft" activeCell="O4" sqref="O4"/>
      <selection pane="bottomRight" activeCell="F3" sqref="F3"/>
    </sheetView>
  </sheetViews>
  <sheetFormatPr defaultRowHeight="14.25"/>
  <cols>
    <col min="1" max="1" width="0" style="2" hidden="1" customWidth="1"/>
    <col min="2" max="2" width="2.125" style="2" customWidth="1"/>
    <col min="3" max="3" width="2.125" style="17" customWidth="1"/>
    <col min="4" max="4" width="26" style="17" bestFit="1" customWidth="1"/>
    <col min="5" max="5" width="5.5" style="2" customWidth="1"/>
    <col min="6" max="6" width="8.875" style="2" customWidth="1"/>
    <col min="7" max="13" width="7.875" style="2" customWidth="1"/>
    <col min="14" max="14" width="9.375" style="2" customWidth="1"/>
    <col min="15" max="15" width="8.75" style="2" customWidth="1"/>
    <col min="16" max="17" width="8.625" style="2" customWidth="1"/>
    <col min="18" max="16384" width="9" style="2"/>
  </cols>
  <sheetData>
    <row r="1" spans="1:17" ht="21" customHeight="1">
      <c r="A1" s="103"/>
      <c r="B1" s="219" t="s">
        <v>163</v>
      </c>
    </row>
    <row r="2" spans="1:17" ht="80.099999999999994" customHeight="1">
      <c r="B2" s="308"/>
      <c r="C2" s="253"/>
      <c r="D2" s="309"/>
      <c r="E2" s="3"/>
      <c r="F2" s="48" t="s">
        <v>46</v>
      </c>
      <c r="G2" s="115" t="s">
        <v>164</v>
      </c>
      <c r="H2" s="115" t="s">
        <v>165</v>
      </c>
      <c r="I2" s="115" t="s">
        <v>166</v>
      </c>
      <c r="J2" s="115" t="s">
        <v>167</v>
      </c>
      <c r="K2" s="115" t="s">
        <v>168</v>
      </c>
      <c r="L2" s="115" t="s">
        <v>169</v>
      </c>
      <c r="M2" s="115" t="s">
        <v>170</v>
      </c>
      <c r="N2" s="115" t="s">
        <v>171</v>
      </c>
      <c r="O2" s="115" t="s">
        <v>172</v>
      </c>
      <c r="P2" s="115" t="s">
        <v>173</v>
      </c>
      <c r="Q2" s="115" t="s">
        <v>174</v>
      </c>
    </row>
    <row r="3" spans="1:17" ht="16.5" customHeight="1">
      <c r="B3" s="278" t="s">
        <v>20</v>
      </c>
      <c r="C3" s="279"/>
      <c r="D3" s="280"/>
      <c r="E3" s="106" t="s">
        <v>18</v>
      </c>
      <c r="F3" s="170">
        <v>612</v>
      </c>
      <c r="G3" s="170">
        <v>140</v>
      </c>
      <c r="H3" s="170">
        <v>36</v>
      </c>
      <c r="I3" s="170">
        <v>152</v>
      </c>
      <c r="J3" s="170">
        <v>56</v>
      </c>
      <c r="K3" s="170">
        <v>202</v>
      </c>
      <c r="L3" s="170">
        <v>84</v>
      </c>
      <c r="M3" s="170">
        <v>127</v>
      </c>
      <c r="N3" s="170">
        <v>102</v>
      </c>
      <c r="O3" s="170">
        <v>30</v>
      </c>
      <c r="P3" s="170">
        <v>66</v>
      </c>
      <c r="Q3" s="170">
        <v>19</v>
      </c>
    </row>
    <row r="4" spans="1:17" ht="16.5" customHeight="1">
      <c r="B4" s="281"/>
      <c r="C4" s="282"/>
      <c r="D4" s="283"/>
      <c r="E4" s="107" t="s">
        <v>19</v>
      </c>
      <c r="F4" s="191"/>
      <c r="G4" s="171">
        <v>0.22875816993464052</v>
      </c>
      <c r="H4" s="171">
        <v>5.8823529411764705E-2</v>
      </c>
      <c r="I4" s="171">
        <v>0.24836601307189543</v>
      </c>
      <c r="J4" s="171">
        <v>9.1503267973856203E-2</v>
      </c>
      <c r="K4" s="171">
        <v>0.33006535947712418</v>
      </c>
      <c r="L4" s="171">
        <v>0.13725490196078433</v>
      </c>
      <c r="M4" s="171">
        <v>0.20751633986928106</v>
      </c>
      <c r="N4" s="171">
        <v>0.16666666666666666</v>
      </c>
      <c r="O4" s="171">
        <v>4.9019607843137254E-2</v>
      </c>
      <c r="P4" s="171">
        <v>0.10784313725490197</v>
      </c>
      <c r="Q4" s="171">
        <v>3.1045751633986929E-2</v>
      </c>
    </row>
    <row r="5" spans="1:17" ht="16.5" customHeight="1">
      <c r="B5" s="263" t="s">
        <v>21</v>
      </c>
      <c r="C5" s="264"/>
      <c r="D5" s="265"/>
      <c r="E5" s="108" t="s">
        <v>18</v>
      </c>
      <c r="F5" s="172">
        <v>303</v>
      </c>
      <c r="G5" s="172">
        <v>74</v>
      </c>
      <c r="H5" s="172">
        <v>12</v>
      </c>
      <c r="I5" s="172">
        <v>47</v>
      </c>
      <c r="J5" s="172">
        <v>46</v>
      </c>
      <c r="K5" s="172">
        <v>158</v>
      </c>
      <c r="L5" s="172">
        <v>40</v>
      </c>
      <c r="M5" s="172">
        <v>47</v>
      </c>
      <c r="N5" s="172">
        <v>43</v>
      </c>
      <c r="O5" s="172">
        <v>5</v>
      </c>
      <c r="P5" s="172">
        <v>24</v>
      </c>
      <c r="Q5" s="172">
        <v>7</v>
      </c>
    </row>
    <row r="6" spans="1:17" ht="16.5" customHeight="1">
      <c r="B6" s="266"/>
      <c r="C6" s="267"/>
      <c r="D6" s="268"/>
      <c r="E6" s="109" t="s">
        <v>19</v>
      </c>
      <c r="F6" s="192"/>
      <c r="G6" s="173">
        <v>0.24422442244224424</v>
      </c>
      <c r="H6" s="173">
        <v>3.9603960396039604E-2</v>
      </c>
      <c r="I6" s="173">
        <v>0.15511551155115511</v>
      </c>
      <c r="J6" s="173">
        <v>0.15181518151815182</v>
      </c>
      <c r="K6" s="173">
        <v>0.52145214521452143</v>
      </c>
      <c r="L6" s="173">
        <v>0.132013201320132</v>
      </c>
      <c r="M6" s="173">
        <v>0.15511551155115511</v>
      </c>
      <c r="N6" s="173">
        <v>0.14191419141914191</v>
      </c>
      <c r="O6" s="173">
        <v>1.65016501650165E-2</v>
      </c>
      <c r="P6" s="173">
        <v>7.9207920792079209E-2</v>
      </c>
      <c r="Q6" s="173">
        <v>2.3102310231023101E-2</v>
      </c>
    </row>
    <row r="7" spans="1:17" ht="16.5" customHeight="1">
      <c r="B7" s="25"/>
      <c r="C7" s="338" t="s">
        <v>90</v>
      </c>
      <c r="D7" s="339"/>
      <c r="E7" s="169" t="s">
        <v>18</v>
      </c>
      <c r="F7" s="174">
        <v>37</v>
      </c>
      <c r="G7" s="174">
        <v>17</v>
      </c>
      <c r="H7" s="174">
        <v>1</v>
      </c>
      <c r="I7" s="174">
        <v>5</v>
      </c>
      <c r="J7" s="174">
        <v>4</v>
      </c>
      <c r="K7" s="174">
        <v>19</v>
      </c>
      <c r="L7" s="174">
        <v>4</v>
      </c>
      <c r="M7" s="174">
        <v>5</v>
      </c>
      <c r="N7" s="174">
        <v>3</v>
      </c>
      <c r="O7" s="174">
        <v>5</v>
      </c>
      <c r="P7" s="174">
        <v>3</v>
      </c>
      <c r="Q7" s="174">
        <v>0</v>
      </c>
    </row>
    <row r="8" spans="1:17" ht="16.5" customHeight="1">
      <c r="B8" s="25"/>
      <c r="C8" s="340"/>
      <c r="D8" s="341"/>
      <c r="E8" s="110" t="s">
        <v>19</v>
      </c>
      <c r="F8" s="193"/>
      <c r="G8" s="175">
        <v>0.45945945945945948</v>
      </c>
      <c r="H8" s="175">
        <v>2.7027027027027029E-2</v>
      </c>
      <c r="I8" s="175">
        <v>0.13513513513513514</v>
      </c>
      <c r="J8" s="175">
        <v>0.10810810810810811</v>
      </c>
      <c r="K8" s="175">
        <v>0.51351351351351349</v>
      </c>
      <c r="L8" s="175">
        <v>0.10810810810810811</v>
      </c>
      <c r="M8" s="175">
        <v>0.13513513513513514</v>
      </c>
      <c r="N8" s="175">
        <v>8.1081081081081086E-2</v>
      </c>
      <c r="O8" s="175">
        <v>0.13513513513513514</v>
      </c>
      <c r="P8" s="175">
        <v>8.1081081081081086E-2</v>
      </c>
      <c r="Q8" s="175">
        <v>0</v>
      </c>
    </row>
    <row r="9" spans="1:17" ht="16.5" customHeight="1">
      <c r="B9" s="25"/>
      <c r="C9" s="338" t="s">
        <v>66</v>
      </c>
      <c r="D9" s="339"/>
      <c r="E9" s="169" t="s">
        <v>18</v>
      </c>
      <c r="F9" s="174">
        <v>12</v>
      </c>
      <c r="G9" s="174">
        <v>3</v>
      </c>
      <c r="H9" s="174">
        <v>1</v>
      </c>
      <c r="I9" s="174">
        <v>1</v>
      </c>
      <c r="J9" s="174">
        <v>1</v>
      </c>
      <c r="K9" s="174">
        <v>6</v>
      </c>
      <c r="L9" s="174">
        <v>1</v>
      </c>
      <c r="M9" s="174">
        <v>0</v>
      </c>
      <c r="N9" s="174">
        <v>1</v>
      </c>
      <c r="O9" s="174">
        <v>0</v>
      </c>
      <c r="P9" s="174">
        <v>2</v>
      </c>
      <c r="Q9" s="174">
        <v>1</v>
      </c>
    </row>
    <row r="10" spans="1:17" ht="16.5" customHeight="1">
      <c r="B10" s="25"/>
      <c r="C10" s="340"/>
      <c r="D10" s="341"/>
      <c r="E10" s="110" t="s">
        <v>19</v>
      </c>
      <c r="F10" s="193"/>
      <c r="G10" s="175">
        <v>0.25</v>
      </c>
      <c r="H10" s="175">
        <v>8.3333333333333329E-2</v>
      </c>
      <c r="I10" s="175">
        <v>8.3333333333333329E-2</v>
      </c>
      <c r="J10" s="175">
        <v>8.3333333333333329E-2</v>
      </c>
      <c r="K10" s="175">
        <v>0.5</v>
      </c>
      <c r="L10" s="175">
        <v>8.3333333333333329E-2</v>
      </c>
      <c r="M10" s="175">
        <v>0</v>
      </c>
      <c r="N10" s="175">
        <v>8.3333333333333329E-2</v>
      </c>
      <c r="O10" s="175">
        <v>0</v>
      </c>
      <c r="P10" s="175">
        <v>0.16666666666666666</v>
      </c>
      <c r="Q10" s="175">
        <v>8.3333333333333329E-2</v>
      </c>
    </row>
    <row r="11" spans="1:17" ht="16.5" customHeight="1">
      <c r="B11" s="25"/>
      <c r="C11" s="338" t="s">
        <v>2</v>
      </c>
      <c r="D11" s="339"/>
      <c r="E11" s="169" t="s">
        <v>18</v>
      </c>
      <c r="F11" s="174">
        <v>11</v>
      </c>
      <c r="G11" s="174">
        <v>5</v>
      </c>
      <c r="H11" s="174">
        <v>1</v>
      </c>
      <c r="I11" s="174">
        <v>2</v>
      </c>
      <c r="J11" s="174">
        <v>2</v>
      </c>
      <c r="K11" s="174">
        <v>3</v>
      </c>
      <c r="L11" s="174">
        <v>1</v>
      </c>
      <c r="M11" s="174">
        <v>0</v>
      </c>
      <c r="N11" s="174">
        <v>3</v>
      </c>
      <c r="O11" s="174">
        <v>0</v>
      </c>
      <c r="P11" s="174">
        <v>2</v>
      </c>
      <c r="Q11" s="174">
        <v>1</v>
      </c>
    </row>
    <row r="12" spans="1:17" ht="16.5" customHeight="1">
      <c r="B12" s="25"/>
      <c r="C12" s="340"/>
      <c r="D12" s="341"/>
      <c r="E12" s="110" t="s">
        <v>19</v>
      </c>
      <c r="F12" s="193"/>
      <c r="G12" s="175">
        <v>0.45454545454545453</v>
      </c>
      <c r="H12" s="175">
        <v>9.0909090909090912E-2</v>
      </c>
      <c r="I12" s="175">
        <v>0.18181818181818182</v>
      </c>
      <c r="J12" s="175">
        <v>0.18181818181818182</v>
      </c>
      <c r="K12" s="175">
        <v>0.27272727272727271</v>
      </c>
      <c r="L12" s="175">
        <v>9.0909090909090912E-2</v>
      </c>
      <c r="M12" s="175">
        <v>0</v>
      </c>
      <c r="N12" s="175">
        <v>0.27272727272727271</v>
      </c>
      <c r="O12" s="175">
        <v>0</v>
      </c>
      <c r="P12" s="175">
        <v>0.18181818181818182</v>
      </c>
      <c r="Q12" s="175">
        <v>9.0909090909090912E-2</v>
      </c>
    </row>
    <row r="13" spans="1:17" ht="16.5" customHeight="1">
      <c r="B13" s="25"/>
      <c r="C13" s="338" t="s">
        <v>3</v>
      </c>
      <c r="D13" s="339"/>
      <c r="E13" s="169" t="s">
        <v>18</v>
      </c>
      <c r="F13" s="174">
        <v>17</v>
      </c>
      <c r="G13" s="174">
        <v>4</v>
      </c>
      <c r="H13" s="174">
        <v>0</v>
      </c>
      <c r="I13" s="174">
        <v>3</v>
      </c>
      <c r="J13" s="174">
        <v>3</v>
      </c>
      <c r="K13" s="174">
        <v>5</v>
      </c>
      <c r="L13" s="174">
        <v>0</v>
      </c>
      <c r="M13" s="174">
        <v>5</v>
      </c>
      <c r="N13" s="174">
        <v>5</v>
      </c>
      <c r="O13" s="174">
        <v>0</v>
      </c>
      <c r="P13" s="174">
        <v>3</v>
      </c>
      <c r="Q13" s="174">
        <v>0</v>
      </c>
    </row>
    <row r="14" spans="1:17" ht="16.5" customHeight="1">
      <c r="B14" s="25"/>
      <c r="C14" s="340"/>
      <c r="D14" s="341"/>
      <c r="E14" s="110" t="s">
        <v>19</v>
      </c>
      <c r="F14" s="193"/>
      <c r="G14" s="175">
        <v>0.23529411764705882</v>
      </c>
      <c r="H14" s="175">
        <v>0</v>
      </c>
      <c r="I14" s="175">
        <v>0.17647058823529413</v>
      </c>
      <c r="J14" s="175">
        <v>0.17647058823529413</v>
      </c>
      <c r="K14" s="175">
        <v>0.29411764705882354</v>
      </c>
      <c r="L14" s="175">
        <v>0</v>
      </c>
      <c r="M14" s="175">
        <v>0.29411764705882354</v>
      </c>
      <c r="N14" s="175">
        <v>0.29411764705882354</v>
      </c>
      <c r="O14" s="175">
        <v>0</v>
      </c>
      <c r="P14" s="175">
        <v>0.17647058823529413</v>
      </c>
      <c r="Q14" s="175">
        <v>0</v>
      </c>
    </row>
    <row r="15" spans="1:17" ht="16.5" customHeight="1">
      <c r="B15" s="25"/>
      <c r="C15" s="338" t="s">
        <v>58</v>
      </c>
      <c r="D15" s="339"/>
      <c r="E15" s="169" t="s">
        <v>18</v>
      </c>
      <c r="F15" s="174">
        <v>24</v>
      </c>
      <c r="G15" s="174">
        <v>1</v>
      </c>
      <c r="H15" s="174">
        <v>0</v>
      </c>
      <c r="I15" s="174">
        <v>5</v>
      </c>
      <c r="J15" s="174">
        <v>3</v>
      </c>
      <c r="K15" s="174">
        <v>15</v>
      </c>
      <c r="L15" s="174">
        <v>2</v>
      </c>
      <c r="M15" s="174">
        <v>4</v>
      </c>
      <c r="N15" s="174">
        <v>3</v>
      </c>
      <c r="O15" s="174">
        <v>0</v>
      </c>
      <c r="P15" s="174">
        <v>2</v>
      </c>
      <c r="Q15" s="174">
        <v>0</v>
      </c>
    </row>
    <row r="16" spans="1:17" ht="16.5" customHeight="1">
      <c r="B16" s="25"/>
      <c r="C16" s="340"/>
      <c r="D16" s="341"/>
      <c r="E16" s="110" t="s">
        <v>19</v>
      </c>
      <c r="F16" s="193"/>
      <c r="G16" s="175">
        <v>4.1666666666666664E-2</v>
      </c>
      <c r="H16" s="175">
        <v>0</v>
      </c>
      <c r="I16" s="175">
        <v>0.20833333333333334</v>
      </c>
      <c r="J16" s="175">
        <v>0.125</v>
      </c>
      <c r="K16" s="175">
        <v>0.625</v>
      </c>
      <c r="L16" s="175">
        <v>8.3333333333333329E-2</v>
      </c>
      <c r="M16" s="175">
        <v>0.16666666666666666</v>
      </c>
      <c r="N16" s="175">
        <v>0.125</v>
      </c>
      <c r="O16" s="175">
        <v>0</v>
      </c>
      <c r="P16" s="175">
        <v>8.3333333333333329E-2</v>
      </c>
      <c r="Q16" s="175">
        <v>0</v>
      </c>
    </row>
    <row r="17" spans="2:17" ht="16.5" customHeight="1">
      <c r="B17" s="25"/>
      <c r="C17" s="338" t="s">
        <v>87</v>
      </c>
      <c r="D17" s="339"/>
      <c r="E17" s="169" t="s">
        <v>18</v>
      </c>
      <c r="F17" s="174">
        <v>29</v>
      </c>
      <c r="G17" s="174">
        <v>5</v>
      </c>
      <c r="H17" s="174">
        <v>1</v>
      </c>
      <c r="I17" s="174">
        <v>4</v>
      </c>
      <c r="J17" s="174">
        <v>4</v>
      </c>
      <c r="K17" s="174">
        <v>15</v>
      </c>
      <c r="L17" s="174">
        <v>4</v>
      </c>
      <c r="M17" s="174">
        <v>3</v>
      </c>
      <c r="N17" s="174">
        <v>4</v>
      </c>
      <c r="O17" s="174">
        <v>0</v>
      </c>
      <c r="P17" s="174">
        <v>2</v>
      </c>
      <c r="Q17" s="174">
        <v>1</v>
      </c>
    </row>
    <row r="18" spans="2:17" ht="16.5" customHeight="1">
      <c r="B18" s="25"/>
      <c r="C18" s="340"/>
      <c r="D18" s="341"/>
      <c r="E18" s="110" t="s">
        <v>19</v>
      </c>
      <c r="F18" s="193"/>
      <c r="G18" s="175">
        <v>0.17241379310344829</v>
      </c>
      <c r="H18" s="175">
        <v>3.4482758620689655E-2</v>
      </c>
      <c r="I18" s="175">
        <v>0.13793103448275862</v>
      </c>
      <c r="J18" s="175">
        <v>0.13793103448275862</v>
      </c>
      <c r="K18" s="175">
        <v>0.51724137931034486</v>
      </c>
      <c r="L18" s="175">
        <v>0.13793103448275862</v>
      </c>
      <c r="M18" s="175">
        <v>0.10344827586206896</v>
      </c>
      <c r="N18" s="175">
        <v>0.13793103448275862</v>
      </c>
      <c r="O18" s="175">
        <v>0</v>
      </c>
      <c r="P18" s="175">
        <v>6.8965517241379309E-2</v>
      </c>
      <c r="Q18" s="175">
        <v>3.4482758620689655E-2</v>
      </c>
    </row>
    <row r="19" spans="2:17" ht="16.5" customHeight="1">
      <c r="B19" s="25"/>
      <c r="C19" s="338" t="s">
        <v>4</v>
      </c>
      <c r="D19" s="339"/>
      <c r="E19" s="169" t="s">
        <v>18</v>
      </c>
      <c r="F19" s="174">
        <v>21</v>
      </c>
      <c r="G19" s="174">
        <v>3</v>
      </c>
      <c r="H19" s="174">
        <v>0</v>
      </c>
      <c r="I19" s="174">
        <v>2</v>
      </c>
      <c r="J19" s="174">
        <v>5</v>
      </c>
      <c r="K19" s="174">
        <v>14</v>
      </c>
      <c r="L19" s="174">
        <v>1</v>
      </c>
      <c r="M19" s="174">
        <v>0</v>
      </c>
      <c r="N19" s="174">
        <v>2</v>
      </c>
      <c r="O19" s="174">
        <v>0</v>
      </c>
      <c r="P19" s="174">
        <v>0</v>
      </c>
      <c r="Q19" s="174">
        <v>0</v>
      </c>
    </row>
    <row r="20" spans="2:17" ht="16.5" customHeight="1">
      <c r="B20" s="25"/>
      <c r="C20" s="340"/>
      <c r="D20" s="341"/>
      <c r="E20" s="110" t="s">
        <v>19</v>
      </c>
      <c r="F20" s="193"/>
      <c r="G20" s="175">
        <v>0.14285714285714285</v>
      </c>
      <c r="H20" s="175">
        <v>0</v>
      </c>
      <c r="I20" s="175">
        <v>9.5238095238095233E-2</v>
      </c>
      <c r="J20" s="175">
        <v>0.23809523809523808</v>
      </c>
      <c r="K20" s="175">
        <v>0.66666666666666663</v>
      </c>
      <c r="L20" s="175">
        <v>4.7619047619047616E-2</v>
      </c>
      <c r="M20" s="175">
        <v>0</v>
      </c>
      <c r="N20" s="175">
        <v>9.5238095238095233E-2</v>
      </c>
      <c r="O20" s="175">
        <v>0</v>
      </c>
      <c r="P20" s="175">
        <v>0</v>
      </c>
      <c r="Q20" s="175">
        <v>0</v>
      </c>
    </row>
    <row r="21" spans="2:17" ht="16.5" customHeight="1">
      <c r="B21" s="25"/>
      <c r="C21" s="338" t="s">
        <v>44</v>
      </c>
      <c r="D21" s="339"/>
      <c r="E21" s="169" t="s">
        <v>18</v>
      </c>
      <c r="F21" s="174">
        <v>33</v>
      </c>
      <c r="G21" s="174">
        <v>13</v>
      </c>
      <c r="H21" s="174">
        <v>2</v>
      </c>
      <c r="I21" s="174">
        <v>4</v>
      </c>
      <c r="J21" s="174">
        <v>3</v>
      </c>
      <c r="K21" s="174">
        <v>23</v>
      </c>
      <c r="L21" s="174">
        <v>7</v>
      </c>
      <c r="M21" s="174">
        <v>4</v>
      </c>
      <c r="N21" s="174">
        <v>5</v>
      </c>
      <c r="O21" s="174">
        <v>0</v>
      </c>
      <c r="P21" s="174">
        <v>5</v>
      </c>
      <c r="Q21" s="174">
        <v>1</v>
      </c>
    </row>
    <row r="22" spans="2:17" ht="16.5" customHeight="1">
      <c r="B22" s="25"/>
      <c r="C22" s="340"/>
      <c r="D22" s="341"/>
      <c r="E22" s="110" t="s">
        <v>19</v>
      </c>
      <c r="F22" s="193"/>
      <c r="G22" s="175">
        <v>0.39393939393939392</v>
      </c>
      <c r="H22" s="175">
        <v>6.0606060606060608E-2</v>
      </c>
      <c r="I22" s="175">
        <v>0.12121212121212122</v>
      </c>
      <c r="J22" s="175">
        <v>9.0909090909090912E-2</v>
      </c>
      <c r="K22" s="175">
        <v>0.69696969696969702</v>
      </c>
      <c r="L22" s="175">
        <v>0.21212121212121213</v>
      </c>
      <c r="M22" s="175">
        <v>0.12121212121212122</v>
      </c>
      <c r="N22" s="175">
        <v>0.15151515151515152</v>
      </c>
      <c r="O22" s="175">
        <v>0</v>
      </c>
      <c r="P22" s="175">
        <v>0.15151515151515152</v>
      </c>
      <c r="Q22" s="175">
        <v>3.0303030303030304E-2</v>
      </c>
    </row>
    <row r="23" spans="2:17" ht="16.5" customHeight="1">
      <c r="B23" s="25"/>
      <c r="C23" s="338" t="s">
        <v>5</v>
      </c>
      <c r="D23" s="339"/>
      <c r="E23" s="169" t="s">
        <v>18</v>
      </c>
      <c r="F23" s="174">
        <v>31</v>
      </c>
      <c r="G23" s="174">
        <v>9</v>
      </c>
      <c r="H23" s="174">
        <v>2</v>
      </c>
      <c r="I23" s="174">
        <v>5</v>
      </c>
      <c r="J23" s="174">
        <v>6</v>
      </c>
      <c r="K23" s="174">
        <v>17</v>
      </c>
      <c r="L23" s="174">
        <v>3</v>
      </c>
      <c r="M23" s="174">
        <v>5</v>
      </c>
      <c r="N23" s="174">
        <v>2</v>
      </c>
      <c r="O23" s="174">
        <v>0</v>
      </c>
      <c r="P23" s="174">
        <v>1</v>
      </c>
      <c r="Q23" s="174">
        <v>2</v>
      </c>
    </row>
    <row r="24" spans="2:17" ht="16.5" customHeight="1">
      <c r="B24" s="25"/>
      <c r="C24" s="340"/>
      <c r="D24" s="341"/>
      <c r="E24" s="110" t="s">
        <v>19</v>
      </c>
      <c r="F24" s="193"/>
      <c r="G24" s="175">
        <v>0.29032258064516131</v>
      </c>
      <c r="H24" s="175">
        <v>6.4516129032258063E-2</v>
      </c>
      <c r="I24" s="175">
        <v>0.16129032258064516</v>
      </c>
      <c r="J24" s="175">
        <v>0.19354838709677419</v>
      </c>
      <c r="K24" s="175">
        <v>0.54838709677419351</v>
      </c>
      <c r="L24" s="175">
        <v>9.6774193548387094E-2</v>
      </c>
      <c r="M24" s="175">
        <v>0.16129032258064516</v>
      </c>
      <c r="N24" s="175">
        <v>6.4516129032258063E-2</v>
      </c>
      <c r="O24" s="175">
        <v>0</v>
      </c>
      <c r="P24" s="175">
        <v>3.2258064516129031E-2</v>
      </c>
      <c r="Q24" s="175">
        <v>6.4516129032258063E-2</v>
      </c>
    </row>
    <row r="25" spans="2:17" ht="16.5" customHeight="1">
      <c r="B25" s="25"/>
      <c r="C25" s="338" t="s">
        <v>7</v>
      </c>
      <c r="D25" s="339"/>
      <c r="E25" s="169" t="s">
        <v>18</v>
      </c>
      <c r="F25" s="174">
        <v>23</v>
      </c>
      <c r="G25" s="174">
        <v>2</v>
      </c>
      <c r="H25" s="174">
        <v>2</v>
      </c>
      <c r="I25" s="174">
        <v>2</v>
      </c>
      <c r="J25" s="174">
        <v>3</v>
      </c>
      <c r="K25" s="174">
        <v>10</v>
      </c>
      <c r="L25" s="174">
        <v>6</v>
      </c>
      <c r="M25" s="174">
        <v>5</v>
      </c>
      <c r="N25" s="174">
        <v>4</v>
      </c>
      <c r="O25" s="174">
        <v>0</v>
      </c>
      <c r="P25" s="174">
        <v>1</v>
      </c>
      <c r="Q25" s="174">
        <v>0</v>
      </c>
    </row>
    <row r="26" spans="2:17" ht="16.5" customHeight="1">
      <c r="B26" s="25"/>
      <c r="C26" s="340"/>
      <c r="D26" s="341"/>
      <c r="E26" s="110" t="s">
        <v>19</v>
      </c>
      <c r="F26" s="193"/>
      <c r="G26" s="175">
        <v>8.6956521739130432E-2</v>
      </c>
      <c r="H26" s="175">
        <v>8.6956521739130432E-2</v>
      </c>
      <c r="I26" s="175">
        <v>8.6956521739130432E-2</v>
      </c>
      <c r="J26" s="175">
        <v>0.13043478260869565</v>
      </c>
      <c r="K26" s="175">
        <v>0.43478260869565216</v>
      </c>
      <c r="L26" s="175">
        <v>0.2608695652173913</v>
      </c>
      <c r="M26" s="175">
        <v>0.21739130434782608</v>
      </c>
      <c r="N26" s="175">
        <v>0.17391304347826086</v>
      </c>
      <c r="O26" s="175">
        <v>0</v>
      </c>
      <c r="P26" s="175">
        <v>4.3478260869565216E-2</v>
      </c>
      <c r="Q26" s="175">
        <v>0</v>
      </c>
    </row>
    <row r="27" spans="2:17" ht="16.5" customHeight="1">
      <c r="B27" s="25"/>
      <c r="C27" s="338" t="s">
        <v>8</v>
      </c>
      <c r="D27" s="339"/>
      <c r="E27" s="169" t="s">
        <v>18</v>
      </c>
      <c r="F27" s="174">
        <v>36</v>
      </c>
      <c r="G27" s="174">
        <v>6</v>
      </c>
      <c r="H27" s="174">
        <v>1</v>
      </c>
      <c r="I27" s="174">
        <v>10</v>
      </c>
      <c r="J27" s="174">
        <v>7</v>
      </c>
      <c r="K27" s="174">
        <v>21</v>
      </c>
      <c r="L27" s="174">
        <v>9</v>
      </c>
      <c r="M27" s="174">
        <v>6</v>
      </c>
      <c r="N27" s="174">
        <v>6</v>
      </c>
      <c r="O27" s="174">
        <v>0</v>
      </c>
      <c r="P27" s="174">
        <v>0</v>
      </c>
      <c r="Q27" s="174">
        <v>0</v>
      </c>
    </row>
    <row r="28" spans="2:17" ht="16.5" customHeight="1">
      <c r="B28" s="25"/>
      <c r="C28" s="340"/>
      <c r="D28" s="341"/>
      <c r="E28" s="110" t="s">
        <v>19</v>
      </c>
      <c r="F28" s="193"/>
      <c r="G28" s="175">
        <v>0.16666666666666666</v>
      </c>
      <c r="H28" s="175">
        <v>2.7777777777777776E-2</v>
      </c>
      <c r="I28" s="175">
        <v>0.27777777777777779</v>
      </c>
      <c r="J28" s="175">
        <v>0.19444444444444445</v>
      </c>
      <c r="K28" s="175">
        <v>0.58333333333333337</v>
      </c>
      <c r="L28" s="175">
        <v>0.25</v>
      </c>
      <c r="M28" s="175">
        <v>0.16666666666666666</v>
      </c>
      <c r="N28" s="175">
        <v>0.16666666666666666</v>
      </c>
      <c r="O28" s="175">
        <v>0</v>
      </c>
      <c r="P28" s="175">
        <v>0</v>
      </c>
      <c r="Q28" s="175">
        <v>0</v>
      </c>
    </row>
    <row r="29" spans="2:17" ht="16.5" customHeight="1">
      <c r="B29" s="25"/>
      <c r="C29" s="338" t="s">
        <v>6</v>
      </c>
      <c r="D29" s="339"/>
      <c r="E29" s="169" t="s">
        <v>18</v>
      </c>
      <c r="F29" s="174">
        <v>29</v>
      </c>
      <c r="G29" s="174">
        <v>6</v>
      </c>
      <c r="H29" s="174">
        <v>1</v>
      </c>
      <c r="I29" s="174">
        <v>4</v>
      </c>
      <c r="J29" s="174">
        <v>5</v>
      </c>
      <c r="K29" s="174">
        <v>10</v>
      </c>
      <c r="L29" s="174">
        <v>2</v>
      </c>
      <c r="M29" s="174">
        <v>10</v>
      </c>
      <c r="N29" s="174">
        <v>5</v>
      </c>
      <c r="O29" s="174">
        <v>0</v>
      </c>
      <c r="P29" s="174">
        <v>3</v>
      </c>
      <c r="Q29" s="174">
        <v>1</v>
      </c>
    </row>
    <row r="30" spans="2:17" ht="16.5" customHeight="1">
      <c r="B30" s="25"/>
      <c r="C30" s="340"/>
      <c r="D30" s="341"/>
      <c r="E30" s="110" t="s">
        <v>19</v>
      </c>
      <c r="F30" s="193"/>
      <c r="G30" s="175">
        <v>0.20689655172413793</v>
      </c>
      <c r="H30" s="175">
        <v>3.4482758620689655E-2</v>
      </c>
      <c r="I30" s="175">
        <v>0.13793103448275862</v>
      </c>
      <c r="J30" s="175">
        <v>0.17241379310344829</v>
      </c>
      <c r="K30" s="175">
        <v>0.34482758620689657</v>
      </c>
      <c r="L30" s="175">
        <v>6.8965517241379309E-2</v>
      </c>
      <c r="M30" s="175">
        <v>0.34482758620689657</v>
      </c>
      <c r="N30" s="175">
        <v>0.17241379310344829</v>
      </c>
      <c r="O30" s="175">
        <v>0</v>
      </c>
      <c r="P30" s="175">
        <v>0.10344827586206896</v>
      </c>
      <c r="Q30" s="175">
        <v>3.4482758620689655E-2</v>
      </c>
    </row>
    <row r="31" spans="2:17" ht="16.5" customHeight="1">
      <c r="B31" s="263" t="s">
        <v>22</v>
      </c>
      <c r="C31" s="264"/>
      <c r="D31" s="265"/>
      <c r="E31" s="108" t="s">
        <v>18</v>
      </c>
      <c r="F31" s="172">
        <v>309</v>
      </c>
      <c r="G31" s="172">
        <v>66</v>
      </c>
      <c r="H31" s="172">
        <v>24</v>
      </c>
      <c r="I31" s="172">
        <v>105</v>
      </c>
      <c r="J31" s="172">
        <v>10</v>
      </c>
      <c r="K31" s="172">
        <v>44</v>
      </c>
      <c r="L31" s="172">
        <v>44</v>
      </c>
      <c r="M31" s="172">
        <v>80</v>
      </c>
      <c r="N31" s="172">
        <v>59</v>
      </c>
      <c r="O31" s="172">
        <v>25</v>
      </c>
      <c r="P31" s="172">
        <v>42</v>
      </c>
      <c r="Q31" s="172">
        <v>12</v>
      </c>
    </row>
    <row r="32" spans="2:17" ht="16.5" customHeight="1">
      <c r="B32" s="266"/>
      <c r="C32" s="267"/>
      <c r="D32" s="268"/>
      <c r="E32" s="109" t="s">
        <v>19</v>
      </c>
      <c r="F32" s="192"/>
      <c r="G32" s="173">
        <v>0.21359223300970873</v>
      </c>
      <c r="H32" s="173">
        <v>7.7669902912621352E-2</v>
      </c>
      <c r="I32" s="173">
        <v>0.33980582524271846</v>
      </c>
      <c r="J32" s="173">
        <v>3.2362459546925564E-2</v>
      </c>
      <c r="K32" s="173">
        <v>0.14239482200647249</v>
      </c>
      <c r="L32" s="173">
        <v>0.14239482200647249</v>
      </c>
      <c r="M32" s="173">
        <v>0.25889967637540451</v>
      </c>
      <c r="N32" s="173">
        <v>0.19093851132686085</v>
      </c>
      <c r="O32" s="173">
        <v>8.0906148867313912E-2</v>
      </c>
      <c r="P32" s="173">
        <v>0.13592233009708737</v>
      </c>
      <c r="Q32" s="173">
        <v>3.8834951456310676E-2</v>
      </c>
    </row>
    <row r="33" spans="2:17" ht="16.5" customHeight="1">
      <c r="B33" s="25"/>
      <c r="C33" s="344" t="s">
        <v>23</v>
      </c>
      <c r="D33" s="345"/>
      <c r="E33" s="111" t="s">
        <v>18</v>
      </c>
      <c r="F33" s="176">
        <v>58</v>
      </c>
      <c r="G33" s="176">
        <v>8</v>
      </c>
      <c r="H33" s="176">
        <v>10</v>
      </c>
      <c r="I33" s="176">
        <v>28</v>
      </c>
      <c r="J33" s="176">
        <v>1</v>
      </c>
      <c r="K33" s="176">
        <v>5</v>
      </c>
      <c r="L33" s="176">
        <v>15</v>
      </c>
      <c r="M33" s="176">
        <v>9</v>
      </c>
      <c r="N33" s="176">
        <v>5</v>
      </c>
      <c r="O33" s="176">
        <v>0</v>
      </c>
      <c r="P33" s="176">
        <v>6</v>
      </c>
      <c r="Q33" s="176">
        <v>1</v>
      </c>
    </row>
    <row r="34" spans="2:17" ht="16.5" customHeight="1">
      <c r="B34" s="25"/>
      <c r="C34" s="346"/>
      <c r="D34" s="347"/>
      <c r="E34" s="112" t="s">
        <v>19</v>
      </c>
      <c r="F34" s="194"/>
      <c r="G34" s="177">
        <v>0.13793103448275862</v>
      </c>
      <c r="H34" s="177">
        <v>0.17241379310344829</v>
      </c>
      <c r="I34" s="177">
        <v>0.48275862068965519</v>
      </c>
      <c r="J34" s="177">
        <v>1.7241379310344827E-2</v>
      </c>
      <c r="K34" s="177">
        <v>8.6206896551724144E-2</v>
      </c>
      <c r="L34" s="177">
        <v>0.25862068965517243</v>
      </c>
      <c r="M34" s="177">
        <v>0.15517241379310345</v>
      </c>
      <c r="N34" s="177">
        <v>8.6206896551724144E-2</v>
      </c>
      <c r="O34" s="177">
        <v>0</v>
      </c>
      <c r="P34" s="177">
        <v>0.10344827586206896</v>
      </c>
      <c r="Q34" s="177">
        <v>1.7241379310344827E-2</v>
      </c>
    </row>
    <row r="35" spans="2:17" ht="16.5" customHeight="1">
      <c r="B35" s="25"/>
      <c r="C35" s="117"/>
      <c r="D35" s="342" t="s">
        <v>9</v>
      </c>
      <c r="E35" s="169" t="s">
        <v>18</v>
      </c>
      <c r="F35" s="174">
        <v>24</v>
      </c>
      <c r="G35" s="174">
        <v>3</v>
      </c>
      <c r="H35" s="174">
        <v>4</v>
      </c>
      <c r="I35" s="174">
        <v>9</v>
      </c>
      <c r="J35" s="174">
        <v>0</v>
      </c>
      <c r="K35" s="174">
        <v>2</v>
      </c>
      <c r="L35" s="174">
        <v>6</v>
      </c>
      <c r="M35" s="174">
        <v>6</v>
      </c>
      <c r="N35" s="174">
        <v>3</v>
      </c>
      <c r="O35" s="174">
        <v>0</v>
      </c>
      <c r="P35" s="174">
        <v>3</v>
      </c>
      <c r="Q35" s="174">
        <v>0</v>
      </c>
    </row>
    <row r="36" spans="2:17" ht="16.5" customHeight="1">
      <c r="B36" s="25"/>
      <c r="C36" s="117"/>
      <c r="D36" s="343"/>
      <c r="E36" s="110" t="s">
        <v>19</v>
      </c>
      <c r="F36" s="193"/>
      <c r="G36" s="175">
        <v>0.125</v>
      </c>
      <c r="H36" s="175">
        <v>0.16666666666666666</v>
      </c>
      <c r="I36" s="175">
        <v>0.375</v>
      </c>
      <c r="J36" s="175">
        <v>0</v>
      </c>
      <c r="K36" s="175">
        <v>8.3333333333333329E-2</v>
      </c>
      <c r="L36" s="175">
        <v>0.25</v>
      </c>
      <c r="M36" s="175">
        <v>0.25</v>
      </c>
      <c r="N36" s="175">
        <v>0.125</v>
      </c>
      <c r="O36" s="175">
        <v>0</v>
      </c>
      <c r="P36" s="175">
        <v>0.125</v>
      </c>
      <c r="Q36" s="175">
        <v>0</v>
      </c>
    </row>
    <row r="37" spans="2:17" ht="16.5" customHeight="1">
      <c r="B37" s="25"/>
      <c r="C37" s="117"/>
      <c r="D37" s="342" t="s">
        <v>0</v>
      </c>
      <c r="E37" s="169" t="s">
        <v>18</v>
      </c>
      <c r="F37" s="174">
        <v>14</v>
      </c>
      <c r="G37" s="174">
        <v>2</v>
      </c>
      <c r="H37" s="174">
        <v>3</v>
      </c>
      <c r="I37" s="174">
        <v>3</v>
      </c>
      <c r="J37" s="174">
        <v>1</v>
      </c>
      <c r="K37" s="174">
        <v>2</v>
      </c>
      <c r="L37" s="174">
        <v>3</v>
      </c>
      <c r="M37" s="174">
        <v>1</v>
      </c>
      <c r="N37" s="174">
        <v>0</v>
      </c>
      <c r="O37" s="174">
        <v>0</v>
      </c>
      <c r="P37" s="174">
        <v>1</v>
      </c>
      <c r="Q37" s="174">
        <v>1</v>
      </c>
    </row>
    <row r="38" spans="2:17" ht="16.5" customHeight="1">
      <c r="B38" s="25"/>
      <c r="C38" s="117"/>
      <c r="D38" s="343"/>
      <c r="E38" s="110" t="s">
        <v>19</v>
      </c>
      <c r="F38" s="193"/>
      <c r="G38" s="175">
        <v>0.14285714285714285</v>
      </c>
      <c r="H38" s="175">
        <v>0.21428571428571427</v>
      </c>
      <c r="I38" s="175">
        <v>0.21428571428571427</v>
      </c>
      <c r="J38" s="175">
        <v>7.1428571428571425E-2</v>
      </c>
      <c r="K38" s="175">
        <v>0.14285714285714285</v>
      </c>
      <c r="L38" s="175">
        <v>0.21428571428571427</v>
      </c>
      <c r="M38" s="175">
        <v>7.1428571428571425E-2</v>
      </c>
      <c r="N38" s="175">
        <v>0</v>
      </c>
      <c r="O38" s="175">
        <v>0</v>
      </c>
      <c r="P38" s="175">
        <v>7.1428571428571425E-2</v>
      </c>
      <c r="Q38" s="175">
        <v>7.1428571428571425E-2</v>
      </c>
    </row>
    <row r="39" spans="2:17" ht="16.5" customHeight="1">
      <c r="B39" s="25"/>
      <c r="C39" s="117"/>
      <c r="D39" s="342" t="s">
        <v>1</v>
      </c>
      <c r="E39" s="169" t="s">
        <v>18</v>
      </c>
      <c r="F39" s="174">
        <v>20</v>
      </c>
      <c r="G39" s="174">
        <v>3</v>
      </c>
      <c r="H39" s="174">
        <v>3</v>
      </c>
      <c r="I39" s="174">
        <v>16</v>
      </c>
      <c r="J39" s="174">
        <v>0</v>
      </c>
      <c r="K39" s="174">
        <v>1</v>
      </c>
      <c r="L39" s="174">
        <v>6</v>
      </c>
      <c r="M39" s="174">
        <v>2</v>
      </c>
      <c r="N39" s="174">
        <v>2</v>
      </c>
      <c r="O39" s="174">
        <v>0</v>
      </c>
      <c r="P39" s="174">
        <v>2</v>
      </c>
      <c r="Q39" s="174">
        <v>0</v>
      </c>
    </row>
    <row r="40" spans="2:17" ht="16.5" customHeight="1">
      <c r="B40" s="25"/>
      <c r="C40" s="118"/>
      <c r="D40" s="343"/>
      <c r="E40" s="110" t="s">
        <v>19</v>
      </c>
      <c r="F40" s="193"/>
      <c r="G40" s="175">
        <v>0.15</v>
      </c>
      <c r="H40" s="175">
        <v>0.15</v>
      </c>
      <c r="I40" s="175">
        <v>0.8</v>
      </c>
      <c r="J40" s="175">
        <v>0</v>
      </c>
      <c r="K40" s="175">
        <v>0.05</v>
      </c>
      <c r="L40" s="175">
        <v>0.3</v>
      </c>
      <c r="M40" s="175">
        <v>0.1</v>
      </c>
      <c r="N40" s="175">
        <v>0.1</v>
      </c>
      <c r="O40" s="175">
        <v>0</v>
      </c>
      <c r="P40" s="175">
        <v>0.1</v>
      </c>
      <c r="Q40" s="175">
        <v>0</v>
      </c>
    </row>
    <row r="41" spans="2:17" ht="16.5" customHeight="1">
      <c r="B41" s="25"/>
      <c r="C41" s="344" t="s">
        <v>24</v>
      </c>
      <c r="D41" s="345"/>
      <c r="E41" s="111" t="s">
        <v>18</v>
      </c>
      <c r="F41" s="176">
        <v>84</v>
      </c>
      <c r="G41" s="176">
        <v>23</v>
      </c>
      <c r="H41" s="176">
        <v>5</v>
      </c>
      <c r="I41" s="176">
        <v>22</v>
      </c>
      <c r="J41" s="176">
        <v>4</v>
      </c>
      <c r="K41" s="176">
        <v>17</v>
      </c>
      <c r="L41" s="176">
        <v>12</v>
      </c>
      <c r="M41" s="176">
        <v>23</v>
      </c>
      <c r="N41" s="176">
        <v>16</v>
      </c>
      <c r="O41" s="176">
        <v>8</v>
      </c>
      <c r="P41" s="176">
        <v>10</v>
      </c>
      <c r="Q41" s="176">
        <v>4</v>
      </c>
    </row>
    <row r="42" spans="2:17" ht="16.5" customHeight="1">
      <c r="B42" s="25"/>
      <c r="C42" s="346"/>
      <c r="D42" s="347"/>
      <c r="E42" s="112" t="s">
        <v>19</v>
      </c>
      <c r="F42" s="194"/>
      <c r="G42" s="177">
        <v>0.27380952380952384</v>
      </c>
      <c r="H42" s="177">
        <v>5.9523809523809521E-2</v>
      </c>
      <c r="I42" s="177">
        <v>0.26190476190476192</v>
      </c>
      <c r="J42" s="177">
        <v>4.7619047619047616E-2</v>
      </c>
      <c r="K42" s="177">
        <v>0.20238095238095238</v>
      </c>
      <c r="L42" s="177">
        <v>0.14285714285714285</v>
      </c>
      <c r="M42" s="177">
        <v>0.27380952380952384</v>
      </c>
      <c r="N42" s="177">
        <v>0.19047619047619047</v>
      </c>
      <c r="O42" s="177">
        <v>9.5238095238095233E-2</v>
      </c>
      <c r="P42" s="177">
        <v>0.11904761904761904</v>
      </c>
      <c r="Q42" s="177">
        <v>4.7619047619047616E-2</v>
      </c>
    </row>
    <row r="43" spans="2:17" ht="16.5" customHeight="1">
      <c r="B43" s="25"/>
      <c r="C43" s="117"/>
      <c r="D43" s="342" t="s">
        <v>14</v>
      </c>
      <c r="E43" s="169" t="s">
        <v>18</v>
      </c>
      <c r="F43" s="174">
        <v>41</v>
      </c>
      <c r="G43" s="174">
        <v>8</v>
      </c>
      <c r="H43" s="174">
        <v>2</v>
      </c>
      <c r="I43" s="174">
        <v>13</v>
      </c>
      <c r="J43" s="174">
        <v>3</v>
      </c>
      <c r="K43" s="174">
        <v>9</v>
      </c>
      <c r="L43" s="174">
        <v>6</v>
      </c>
      <c r="M43" s="174">
        <v>12</v>
      </c>
      <c r="N43" s="174">
        <v>8</v>
      </c>
      <c r="O43" s="174">
        <v>2</v>
      </c>
      <c r="P43" s="174">
        <v>2</v>
      </c>
      <c r="Q43" s="174">
        <v>1</v>
      </c>
    </row>
    <row r="44" spans="2:17" ht="16.5" customHeight="1">
      <c r="B44" s="25"/>
      <c r="C44" s="117"/>
      <c r="D44" s="343"/>
      <c r="E44" s="110" t="s">
        <v>19</v>
      </c>
      <c r="F44" s="193"/>
      <c r="G44" s="175">
        <v>0.1951219512195122</v>
      </c>
      <c r="H44" s="175">
        <v>4.878048780487805E-2</v>
      </c>
      <c r="I44" s="175">
        <v>0.31707317073170732</v>
      </c>
      <c r="J44" s="175">
        <v>7.3170731707317069E-2</v>
      </c>
      <c r="K44" s="175">
        <v>0.21951219512195122</v>
      </c>
      <c r="L44" s="175">
        <v>0.14634146341463414</v>
      </c>
      <c r="M44" s="175">
        <v>0.29268292682926828</v>
      </c>
      <c r="N44" s="175">
        <v>0.1951219512195122</v>
      </c>
      <c r="O44" s="175">
        <v>4.878048780487805E-2</v>
      </c>
      <c r="P44" s="175">
        <v>4.878048780487805E-2</v>
      </c>
      <c r="Q44" s="175">
        <v>2.4390243902439025E-2</v>
      </c>
    </row>
    <row r="45" spans="2:17" ht="16.5" customHeight="1">
      <c r="B45" s="25"/>
      <c r="C45" s="117"/>
      <c r="D45" s="342" t="s">
        <v>68</v>
      </c>
      <c r="E45" s="169" t="s">
        <v>18</v>
      </c>
      <c r="F45" s="174">
        <v>7</v>
      </c>
      <c r="G45" s="174">
        <v>2</v>
      </c>
      <c r="H45" s="174">
        <v>1</v>
      </c>
      <c r="I45" s="174">
        <v>2</v>
      </c>
      <c r="J45" s="174">
        <v>0</v>
      </c>
      <c r="K45" s="174">
        <v>2</v>
      </c>
      <c r="L45" s="174">
        <v>2</v>
      </c>
      <c r="M45" s="174">
        <v>5</v>
      </c>
      <c r="N45" s="174">
        <v>1</v>
      </c>
      <c r="O45" s="174">
        <v>1</v>
      </c>
      <c r="P45" s="174">
        <v>0</v>
      </c>
      <c r="Q45" s="174">
        <v>0</v>
      </c>
    </row>
    <row r="46" spans="2:17" ht="16.5" customHeight="1">
      <c r="B46" s="25"/>
      <c r="C46" s="117"/>
      <c r="D46" s="343"/>
      <c r="E46" s="110" t="s">
        <v>19</v>
      </c>
      <c r="F46" s="193"/>
      <c r="G46" s="175">
        <v>0.2857142857142857</v>
      </c>
      <c r="H46" s="175">
        <v>0.14285714285714285</v>
      </c>
      <c r="I46" s="175">
        <v>0.2857142857142857</v>
      </c>
      <c r="J46" s="175">
        <v>0</v>
      </c>
      <c r="K46" s="175">
        <v>0.2857142857142857</v>
      </c>
      <c r="L46" s="175">
        <v>0.2857142857142857</v>
      </c>
      <c r="M46" s="175">
        <v>0.7142857142857143</v>
      </c>
      <c r="N46" s="175">
        <v>0.14285714285714285</v>
      </c>
      <c r="O46" s="175">
        <v>0.14285714285714285</v>
      </c>
      <c r="P46" s="175">
        <v>0</v>
      </c>
      <c r="Q46" s="175">
        <v>0</v>
      </c>
    </row>
    <row r="47" spans="2:17" ht="16.5" customHeight="1">
      <c r="B47" s="25"/>
      <c r="C47" s="348" t="s">
        <v>55</v>
      </c>
      <c r="D47" s="342" t="s">
        <v>10</v>
      </c>
      <c r="E47" s="169" t="s">
        <v>18</v>
      </c>
      <c r="F47" s="174">
        <v>13</v>
      </c>
      <c r="G47" s="174">
        <v>4</v>
      </c>
      <c r="H47" s="174">
        <v>0</v>
      </c>
      <c r="I47" s="174">
        <v>0</v>
      </c>
      <c r="J47" s="174">
        <v>3</v>
      </c>
      <c r="K47" s="174">
        <v>4</v>
      </c>
      <c r="L47" s="174">
        <v>1</v>
      </c>
      <c r="M47" s="174">
        <v>1</v>
      </c>
      <c r="N47" s="174">
        <v>3</v>
      </c>
      <c r="O47" s="174">
        <v>1</v>
      </c>
      <c r="P47" s="174">
        <v>1</v>
      </c>
      <c r="Q47" s="174">
        <v>0</v>
      </c>
    </row>
    <row r="48" spans="2:17" ht="16.5" customHeight="1">
      <c r="B48" s="25"/>
      <c r="C48" s="348"/>
      <c r="D48" s="343"/>
      <c r="E48" s="110" t="s">
        <v>19</v>
      </c>
      <c r="F48" s="193"/>
      <c r="G48" s="175">
        <v>0.30769230769230771</v>
      </c>
      <c r="H48" s="175">
        <v>0</v>
      </c>
      <c r="I48" s="175">
        <v>0</v>
      </c>
      <c r="J48" s="175">
        <v>0.23076923076923078</v>
      </c>
      <c r="K48" s="175">
        <v>0.30769230769230771</v>
      </c>
      <c r="L48" s="175">
        <v>7.6923076923076927E-2</v>
      </c>
      <c r="M48" s="175">
        <v>7.6923076923076927E-2</v>
      </c>
      <c r="N48" s="175">
        <v>0.23076923076923078</v>
      </c>
      <c r="O48" s="175">
        <v>7.6923076923076927E-2</v>
      </c>
      <c r="P48" s="175">
        <v>7.6923076923076927E-2</v>
      </c>
      <c r="Q48" s="175">
        <v>0</v>
      </c>
    </row>
    <row r="49" spans="2:17" ht="16.5" customHeight="1">
      <c r="B49" s="25"/>
      <c r="C49" s="348" t="s">
        <v>56</v>
      </c>
      <c r="D49" s="349" t="s">
        <v>73</v>
      </c>
      <c r="E49" s="169" t="s">
        <v>18</v>
      </c>
      <c r="F49" s="174">
        <v>12</v>
      </c>
      <c r="G49" s="174">
        <v>2</v>
      </c>
      <c r="H49" s="174">
        <v>0</v>
      </c>
      <c r="I49" s="174">
        <v>6</v>
      </c>
      <c r="J49" s="174">
        <v>0</v>
      </c>
      <c r="K49" s="174">
        <v>2</v>
      </c>
      <c r="L49" s="174">
        <v>1</v>
      </c>
      <c r="M49" s="174">
        <v>2</v>
      </c>
      <c r="N49" s="174">
        <v>2</v>
      </c>
      <c r="O49" s="174">
        <v>0</v>
      </c>
      <c r="P49" s="174">
        <v>0</v>
      </c>
      <c r="Q49" s="174">
        <v>1</v>
      </c>
    </row>
    <row r="50" spans="2:17" ht="16.5" customHeight="1">
      <c r="B50" s="25"/>
      <c r="C50" s="348"/>
      <c r="D50" s="350"/>
      <c r="E50" s="110" t="s">
        <v>19</v>
      </c>
      <c r="F50" s="193"/>
      <c r="G50" s="175">
        <v>0.16666666666666666</v>
      </c>
      <c r="H50" s="175">
        <v>0</v>
      </c>
      <c r="I50" s="175">
        <v>0.5</v>
      </c>
      <c r="J50" s="175">
        <v>0</v>
      </c>
      <c r="K50" s="175">
        <v>0.16666666666666666</v>
      </c>
      <c r="L50" s="175">
        <v>8.3333333333333329E-2</v>
      </c>
      <c r="M50" s="175">
        <v>0.16666666666666666</v>
      </c>
      <c r="N50" s="175">
        <v>0.16666666666666666</v>
      </c>
      <c r="O50" s="175">
        <v>0</v>
      </c>
      <c r="P50" s="175">
        <v>0</v>
      </c>
      <c r="Q50" s="175">
        <v>8.3333333333333329E-2</v>
      </c>
    </row>
    <row r="51" spans="2:17" ht="16.5" customHeight="1">
      <c r="B51" s="25"/>
      <c r="C51" s="117"/>
      <c r="D51" s="342" t="s">
        <v>12</v>
      </c>
      <c r="E51" s="169" t="s">
        <v>18</v>
      </c>
      <c r="F51" s="174">
        <v>3</v>
      </c>
      <c r="G51" s="174">
        <v>0</v>
      </c>
      <c r="H51" s="174">
        <v>0</v>
      </c>
      <c r="I51" s="174">
        <v>2</v>
      </c>
      <c r="J51" s="174">
        <v>0</v>
      </c>
      <c r="K51" s="174">
        <v>0</v>
      </c>
      <c r="L51" s="174">
        <v>1</v>
      </c>
      <c r="M51" s="174">
        <v>1</v>
      </c>
      <c r="N51" s="174">
        <v>0</v>
      </c>
      <c r="O51" s="174">
        <v>0</v>
      </c>
      <c r="P51" s="174">
        <v>0</v>
      </c>
      <c r="Q51" s="174">
        <v>0</v>
      </c>
    </row>
    <row r="52" spans="2:17" ht="16.5" customHeight="1">
      <c r="B52" s="25"/>
      <c r="C52" s="117"/>
      <c r="D52" s="343"/>
      <c r="E52" s="110" t="s">
        <v>19</v>
      </c>
      <c r="F52" s="193"/>
      <c r="G52" s="175">
        <v>0</v>
      </c>
      <c r="H52" s="175">
        <v>0</v>
      </c>
      <c r="I52" s="175">
        <v>0.66666666666666663</v>
      </c>
      <c r="J52" s="175">
        <v>0</v>
      </c>
      <c r="K52" s="175">
        <v>0</v>
      </c>
      <c r="L52" s="175">
        <v>0.33333333333333331</v>
      </c>
      <c r="M52" s="175">
        <v>0.33333333333333331</v>
      </c>
      <c r="N52" s="175">
        <v>0</v>
      </c>
      <c r="O52" s="175">
        <v>0</v>
      </c>
      <c r="P52" s="175">
        <v>0</v>
      </c>
      <c r="Q52" s="175">
        <v>0</v>
      </c>
    </row>
    <row r="53" spans="2:17" ht="16.5" customHeight="1">
      <c r="B53" s="25"/>
      <c r="C53" s="117"/>
      <c r="D53" s="342" t="s">
        <v>11</v>
      </c>
      <c r="E53" s="169" t="s">
        <v>18</v>
      </c>
      <c r="F53" s="174">
        <v>6</v>
      </c>
      <c r="G53" s="174">
        <v>0</v>
      </c>
      <c r="H53" s="174">
        <v>1</v>
      </c>
      <c r="I53" s="174">
        <v>3</v>
      </c>
      <c r="J53" s="174">
        <v>0</v>
      </c>
      <c r="K53" s="174">
        <v>1</v>
      </c>
      <c r="L53" s="174">
        <v>1</v>
      </c>
      <c r="M53" s="174">
        <v>3</v>
      </c>
      <c r="N53" s="174">
        <v>2</v>
      </c>
      <c r="O53" s="174">
        <v>0</v>
      </c>
      <c r="P53" s="174">
        <v>1</v>
      </c>
      <c r="Q53" s="174">
        <v>0</v>
      </c>
    </row>
    <row r="54" spans="2:17" ht="16.5" customHeight="1">
      <c r="B54" s="25"/>
      <c r="C54" s="117"/>
      <c r="D54" s="343"/>
      <c r="E54" s="110" t="s">
        <v>19</v>
      </c>
      <c r="F54" s="193"/>
      <c r="G54" s="175">
        <v>0</v>
      </c>
      <c r="H54" s="175">
        <v>0.16666666666666666</v>
      </c>
      <c r="I54" s="175">
        <v>0.5</v>
      </c>
      <c r="J54" s="175">
        <v>0</v>
      </c>
      <c r="K54" s="175">
        <v>0.16666666666666666</v>
      </c>
      <c r="L54" s="175">
        <v>0.16666666666666666</v>
      </c>
      <c r="M54" s="175">
        <v>0.5</v>
      </c>
      <c r="N54" s="175">
        <v>0.33333333333333331</v>
      </c>
      <c r="O54" s="175">
        <v>0</v>
      </c>
      <c r="P54" s="175">
        <v>0.16666666666666666</v>
      </c>
      <c r="Q54" s="175">
        <v>0</v>
      </c>
    </row>
    <row r="55" spans="2:17" ht="16.5" customHeight="1">
      <c r="B55" s="25"/>
      <c r="C55" s="119"/>
      <c r="D55" s="342" t="s">
        <v>15</v>
      </c>
      <c r="E55" s="169" t="s">
        <v>18</v>
      </c>
      <c r="F55" s="174">
        <v>43</v>
      </c>
      <c r="G55" s="174">
        <v>15</v>
      </c>
      <c r="H55" s="174">
        <v>3</v>
      </c>
      <c r="I55" s="174">
        <v>9</v>
      </c>
      <c r="J55" s="174">
        <v>1</v>
      </c>
      <c r="K55" s="174">
        <v>8</v>
      </c>
      <c r="L55" s="174">
        <v>6</v>
      </c>
      <c r="M55" s="174">
        <v>11</v>
      </c>
      <c r="N55" s="174">
        <v>8</v>
      </c>
      <c r="O55" s="174">
        <v>6</v>
      </c>
      <c r="P55" s="174">
        <v>8</v>
      </c>
      <c r="Q55" s="174">
        <v>3</v>
      </c>
    </row>
    <row r="56" spans="2:17" ht="16.5" customHeight="1">
      <c r="B56" s="25"/>
      <c r="C56" s="117"/>
      <c r="D56" s="343"/>
      <c r="E56" s="110" t="s">
        <v>19</v>
      </c>
      <c r="F56" s="193"/>
      <c r="G56" s="175">
        <v>0.34883720930232559</v>
      </c>
      <c r="H56" s="175">
        <v>6.9767441860465115E-2</v>
      </c>
      <c r="I56" s="175">
        <v>0.20930232558139536</v>
      </c>
      <c r="J56" s="175">
        <v>2.3255813953488372E-2</v>
      </c>
      <c r="K56" s="175">
        <v>0.18604651162790697</v>
      </c>
      <c r="L56" s="175">
        <v>0.13953488372093023</v>
      </c>
      <c r="M56" s="175">
        <v>0.2558139534883721</v>
      </c>
      <c r="N56" s="175">
        <v>0.18604651162790697</v>
      </c>
      <c r="O56" s="175">
        <v>0.13953488372093023</v>
      </c>
      <c r="P56" s="175">
        <v>0.18604651162790697</v>
      </c>
      <c r="Q56" s="175">
        <v>6.9767441860465115E-2</v>
      </c>
    </row>
    <row r="57" spans="2:17" ht="16.5" customHeight="1">
      <c r="B57" s="25"/>
      <c r="C57" s="117"/>
      <c r="D57" s="342" t="s">
        <v>72</v>
      </c>
      <c r="E57" s="169" t="s">
        <v>18</v>
      </c>
      <c r="F57" s="174">
        <v>8</v>
      </c>
      <c r="G57" s="174">
        <v>3</v>
      </c>
      <c r="H57" s="174">
        <v>0</v>
      </c>
      <c r="I57" s="174">
        <v>1</v>
      </c>
      <c r="J57" s="174">
        <v>0</v>
      </c>
      <c r="K57" s="174">
        <v>1</v>
      </c>
      <c r="L57" s="174">
        <v>0</v>
      </c>
      <c r="M57" s="174">
        <v>2</v>
      </c>
      <c r="N57" s="174">
        <v>2</v>
      </c>
      <c r="O57" s="174">
        <v>0</v>
      </c>
      <c r="P57" s="174">
        <v>1</v>
      </c>
      <c r="Q57" s="174">
        <v>1</v>
      </c>
    </row>
    <row r="58" spans="2:17" ht="16.5" customHeight="1">
      <c r="B58" s="25"/>
      <c r="C58" s="117"/>
      <c r="D58" s="343"/>
      <c r="E58" s="110" t="s">
        <v>19</v>
      </c>
      <c r="F58" s="193"/>
      <c r="G58" s="175">
        <v>0.375</v>
      </c>
      <c r="H58" s="175">
        <v>0</v>
      </c>
      <c r="I58" s="175">
        <v>0.125</v>
      </c>
      <c r="J58" s="175">
        <v>0</v>
      </c>
      <c r="K58" s="175">
        <v>0.125</v>
      </c>
      <c r="L58" s="175">
        <v>0</v>
      </c>
      <c r="M58" s="175">
        <v>0.25</v>
      </c>
      <c r="N58" s="175">
        <v>0.25</v>
      </c>
      <c r="O58" s="175">
        <v>0</v>
      </c>
      <c r="P58" s="175">
        <v>0.125</v>
      </c>
      <c r="Q58" s="175">
        <v>0.125</v>
      </c>
    </row>
    <row r="59" spans="2:17" ht="16.5" customHeight="1">
      <c r="B59" s="25"/>
      <c r="C59" s="348" t="s">
        <v>57</v>
      </c>
      <c r="D59" s="342" t="s">
        <v>10</v>
      </c>
      <c r="E59" s="169" t="s">
        <v>18</v>
      </c>
      <c r="F59" s="174">
        <v>13</v>
      </c>
      <c r="G59" s="174">
        <v>2</v>
      </c>
      <c r="H59" s="174">
        <v>1</v>
      </c>
      <c r="I59" s="174">
        <v>2</v>
      </c>
      <c r="J59" s="174">
        <v>1</v>
      </c>
      <c r="K59" s="174">
        <v>3</v>
      </c>
      <c r="L59" s="174">
        <v>0</v>
      </c>
      <c r="M59" s="174">
        <v>1</v>
      </c>
      <c r="N59" s="174">
        <v>2</v>
      </c>
      <c r="O59" s="174">
        <v>2</v>
      </c>
      <c r="P59" s="174">
        <v>3</v>
      </c>
      <c r="Q59" s="174">
        <v>0</v>
      </c>
    </row>
    <row r="60" spans="2:17" ht="16.5" customHeight="1">
      <c r="B60" s="25"/>
      <c r="C60" s="348"/>
      <c r="D60" s="343"/>
      <c r="E60" s="110" t="s">
        <v>19</v>
      </c>
      <c r="F60" s="193"/>
      <c r="G60" s="175">
        <v>0.15384615384615385</v>
      </c>
      <c r="H60" s="175">
        <v>7.6923076923076927E-2</v>
      </c>
      <c r="I60" s="175">
        <v>0.15384615384615385</v>
      </c>
      <c r="J60" s="175">
        <v>7.6923076923076927E-2</v>
      </c>
      <c r="K60" s="175">
        <v>0.23076923076923078</v>
      </c>
      <c r="L60" s="175">
        <v>0</v>
      </c>
      <c r="M60" s="175">
        <v>7.6923076923076927E-2</v>
      </c>
      <c r="N60" s="175">
        <v>0.15384615384615385</v>
      </c>
      <c r="O60" s="175">
        <v>0.15384615384615385</v>
      </c>
      <c r="P60" s="175">
        <v>0.23076923076923078</v>
      </c>
      <c r="Q60" s="175">
        <v>0</v>
      </c>
    </row>
    <row r="61" spans="2:17" ht="16.5" customHeight="1">
      <c r="B61" s="25"/>
      <c r="C61" s="348" t="s">
        <v>56</v>
      </c>
      <c r="D61" s="342" t="s">
        <v>12</v>
      </c>
      <c r="E61" s="169" t="s">
        <v>18</v>
      </c>
      <c r="F61" s="174">
        <v>9</v>
      </c>
      <c r="G61" s="174">
        <v>4</v>
      </c>
      <c r="H61" s="174">
        <v>1</v>
      </c>
      <c r="I61" s="174">
        <v>3</v>
      </c>
      <c r="J61" s="174">
        <v>0</v>
      </c>
      <c r="K61" s="174">
        <v>1</v>
      </c>
      <c r="L61" s="174">
        <v>3</v>
      </c>
      <c r="M61" s="174">
        <v>2</v>
      </c>
      <c r="N61" s="174">
        <v>2</v>
      </c>
      <c r="O61" s="174">
        <v>0</v>
      </c>
      <c r="P61" s="174">
        <v>2</v>
      </c>
      <c r="Q61" s="174">
        <v>2</v>
      </c>
    </row>
    <row r="62" spans="2:17" ht="16.5" customHeight="1">
      <c r="B62" s="25"/>
      <c r="C62" s="348"/>
      <c r="D62" s="343"/>
      <c r="E62" s="110" t="s">
        <v>19</v>
      </c>
      <c r="F62" s="193"/>
      <c r="G62" s="175">
        <v>0.44444444444444442</v>
      </c>
      <c r="H62" s="175">
        <v>0.1111111111111111</v>
      </c>
      <c r="I62" s="175">
        <v>0.33333333333333331</v>
      </c>
      <c r="J62" s="175">
        <v>0</v>
      </c>
      <c r="K62" s="175">
        <v>0.1111111111111111</v>
      </c>
      <c r="L62" s="175">
        <v>0.33333333333333331</v>
      </c>
      <c r="M62" s="175">
        <v>0.22222222222222221</v>
      </c>
      <c r="N62" s="175">
        <v>0.22222222222222221</v>
      </c>
      <c r="O62" s="175">
        <v>0</v>
      </c>
      <c r="P62" s="175">
        <v>0.22222222222222221</v>
      </c>
      <c r="Q62" s="175">
        <v>0.22222222222222221</v>
      </c>
    </row>
    <row r="63" spans="2:17" ht="16.5" customHeight="1">
      <c r="B63" s="25"/>
      <c r="C63" s="117"/>
      <c r="D63" s="342" t="s">
        <v>11</v>
      </c>
      <c r="E63" s="169" t="s">
        <v>18</v>
      </c>
      <c r="F63" s="174">
        <v>13</v>
      </c>
      <c r="G63" s="174">
        <v>6</v>
      </c>
      <c r="H63" s="174">
        <v>1</v>
      </c>
      <c r="I63" s="174">
        <v>3</v>
      </c>
      <c r="J63" s="174">
        <v>0</v>
      </c>
      <c r="K63" s="174">
        <v>3</v>
      </c>
      <c r="L63" s="174">
        <v>3</v>
      </c>
      <c r="M63" s="174">
        <v>6</v>
      </c>
      <c r="N63" s="174">
        <v>2</v>
      </c>
      <c r="O63" s="174">
        <v>4</v>
      </c>
      <c r="P63" s="174">
        <v>2</v>
      </c>
      <c r="Q63" s="174">
        <v>0</v>
      </c>
    </row>
    <row r="64" spans="2:17" ht="16.5" customHeight="1">
      <c r="B64" s="25"/>
      <c r="C64" s="117"/>
      <c r="D64" s="343"/>
      <c r="E64" s="110" t="s">
        <v>19</v>
      </c>
      <c r="F64" s="193"/>
      <c r="G64" s="175">
        <v>0.46153846153846156</v>
      </c>
      <c r="H64" s="175">
        <v>7.6923076923076927E-2</v>
      </c>
      <c r="I64" s="175">
        <v>0.23076923076923078</v>
      </c>
      <c r="J64" s="175">
        <v>0</v>
      </c>
      <c r="K64" s="175">
        <v>0.23076923076923078</v>
      </c>
      <c r="L64" s="175">
        <v>0.23076923076923078</v>
      </c>
      <c r="M64" s="175">
        <v>0.46153846153846156</v>
      </c>
      <c r="N64" s="175">
        <v>0.15384615384615385</v>
      </c>
      <c r="O64" s="175">
        <v>0.30769230769230771</v>
      </c>
      <c r="P64" s="175">
        <v>0.15384615384615385</v>
      </c>
      <c r="Q64" s="175">
        <v>0</v>
      </c>
    </row>
    <row r="65" spans="2:17" ht="16.5" customHeight="1">
      <c r="B65" s="25"/>
      <c r="C65" s="344" t="s">
        <v>25</v>
      </c>
      <c r="D65" s="345"/>
      <c r="E65" s="111" t="s">
        <v>18</v>
      </c>
      <c r="F65" s="176">
        <v>23</v>
      </c>
      <c r="G65" s="176">
        <v>7</v>
      </c>
      <c r="H65" s="176">
        <v>0</v>
      </c>
      <c r="I65" s="176">
        <v>3</v>
      </c>
      <c r="J65" s="176">
        <v>0</v>
      </c>
      <c r="K65" s="176">
        <v>3</v>
      </c>
      <c r="L65" s="176">
        <v>1</v>
      </c>
      <c r="M65" s="176">
        <v>3</v>
      </c>
      <c r="N65" s="176">
        <v>1</v>
      </c>
      <c r="O65" s="176">
        <v>10</v>
      </c>
      <c r="P65" s="176">
        <v>8</v>
      </c>
      <c r="Q65" s="176">
        <v>1</v>
      </c>
    </row>
    <row r="66" spans="2:17" ht="16.5" customHeight="1">
      <c r="B66" s="25"/>
      <c r="C66" s="351"/>
      <c r="D66" s="352"/>
      <c r="E66" s="112" t="s">
        <v>19</v>
      </c>
      <c r="F66" s="194"/>
      <c r="G66" s="177">
        <v>0.30434782608695654</v>
      </c>
      <c r="H66" s="177">
        <v>0</v>
      </c>
      <c r="I66" s="177">
        <v>0.13043478260869565</v>
      </c>
      <c r="J66" s="177">
        <v>0</v>
      </c>
      <c r="K66" s="177">
        <v>0.13043478260869565</v>
      </c>
      <c r="L66" s="177">
        <v>4.3478260869565216E-2</v>
      </c>
      <c r="M66" s="177">
        <v>0.13043478260869565</v>
      </c>
      <c r="N66" s="177">
        <v>4.3478260869565216E-2</v>
      </c>
      <c r="O66" s="177">
        <v>0.43478260869565216</v>
      </c>
      <c r="P66" s="177">
        <v>0.34782608695652173</v>
      </c>
      <c r="Q66" s="177">
        <v>4.3478260869565216E-2</v>
      </c>
    </row>
    <row r="67" spans="2:17" ht="16.5" customHeight="1">
      <c r="B67" s="25"/>
      <c r="C67" s="344" t="s">
        <v>26</v>
      </c>
      <c r="D67" s="345"/>
      <c r="E67" s="111" t="s">
        <v>18</v>
      </c>
      <c r="F67" s="176">
        <v>20</v>
      </c>
      <c r="G67" s="176">
        <v>3</v>
      </c>
      <c r="H67" s="176">
        <v>1</v>
      </c>
      <c r="I67" s="176">
        <v>3</v>
      </c>
      <c r="J67" s="176">
        <v>2</v>
      </c>
      <c r="K67" s="176">
        <v>1</v>
      </c>
      <c r="L67" s="176">
        <v>1</v>
      </c>
      <c r="M67" s="176">
        <v>14</v>
      </c>
      <c r="N67" s="176">
        <v>9</v>
      </c>
      <c r="O67" s="176">
        <v>0</v>
      </c>
      <c r="P67" s="176">
        <v>3</v>
      </c>
      <c r="Q67" s="176">
        <v>1</v>
      </c>
    </row>
    <row r="68" spans="2:17" ht="16.5" customHeight="1">
      <c r="B68" s="25"/>
      <c r="C68" s="351"/>
      <c r="D68" s="352"/>
      <c r="E68" s="112" t="s">
        <v>19</v>
      </c>
      <c r="F68" s="194"/>
      <c r="G68" s="177">
        <v>0.15</v>
      </c>
      <c r="H68" s="177">
        <v>0.05</v>
      </c>
      <c r="I68" s="177">
        <v>0.15</v>
      </c>
      <c r="J68" s="177">
        <v>0.1</v>
      </c>
      <c r="K68" s="177">
        <v>0.05</v>
      </c>
      <c r="L68" s="177">
        <v>0.05</v>
      </c>
      <c r="M68" s="177">
        <v>0.7</v>
      </c>
      <c r="N68" s="177">
        <v>0.45</v>
      </c>
      <c r="O68" s="177">
        <v>0</v>
      </c>
      <c r="P68" s="177">
        <v>0.15</v>
      </c>
      <c r="Q68" s="177">
        <v>0.05</v>
      </c>
    </row>
    <row r="69" spans="2:17" ht="16.5" customHeight="1">
      <c r="B69" s="25"/>
      <c r="C69" s="344" t="s">
        <v>63</v>
      </c>
      <c r="D69" s="345"/>
      <c r="E69" s="111" t="s">
        <v>18</v>
      </c>
      <c r="F69" s="176">
        <v>31</v>
      </c>
      <c r="G69" s="176">
        <v>5</v>
      </c>
      <c r="H69" s="176">
        <v>2</v>
      </c>
      <c r="I69" s="176">
        <v>28</v>
      </c>
      <c r="J69" s="176">
        <v>0</v>
      </c>
      <c r="K69" s="176">
        <v>2</v>
      </c>
      <c r="L69" s="176">
        <v>0</v>
      </c>
      <c r="M69" s="176">
        <v>4</v>
      </c>
      <c r="N69" s="176">
        <v>6</v>
      </c>
      <c r="O69" s="176">
        <v>0</v>
      </c>
      <c r="P69" s="176">
        <v>2</v>
      </c>
      <c r="Q69" s="176">
        <v>0</v>
      </c>
    </row>
    <row r="70" spans="2:17" ht="16.5" customHeight="1">
      <c r="B70" s="25"/>
      <c r="C70" s="351"/>
      <c r="D70" s="352"/>
      <c r="E70" s="112" t="s">
        <v>19</v>
      </c>
      <c r="F70" s="194"/>
      <c r="G70" s="177">
        <v>0.16129032258064516</v>
      </c>
      <c r="H70" s="177">
        <v>6.4516129032258063E-2</v>
      </c>
      <c r="I70" s="177">
        <v>0.90322580645161288</v>
      </c>
      <c r="J70" s="177">
        <v>0</v>
      </c>
      <c r="K70" s="177">
        <v>6.4516129032258063E-2</v>
      </c>
      <c r="L70" s="177">
        <v>0</v>
      </c>
      <c r="M70" s="177">
        <v>0.12903225806451613</v>
      </c>
      <c r="N70" s="177">
        <v>0.19354838709677419</v>
      </c>
      <c r="O70" s="177">
        <v>0</v>
      </c>
      <c r="P70" s="177">
        <v>6.4516129032258063E-2</v>
      </c>
      <c r="Q70" s="177">
        <v>0</v>
      </c>
    </row>
    <row r="71" spans="2:17" ht="16.5" customHeight="1">
      <c r="B71" s="25"/>
      <c r="C71" s="344" t="s">
        <v>45</v>
      </c>
      <c r="D71" s="345"/>
      <c r="E71" s="111" t="s">
        <v>18</v>
      </c>
      <c r="F71" s="176">
        <v>15</v>
      </c>
      <c r="G71" s="176">
        <v>8</v>
      </c>
      <c r="H71" s="176">
        <v>4</v>
      </c>
      <c r="I71" s="176">
        <v>2</v>
      </c>
      <c r="J71" s="176">
        <v>0</v>
      </c>
      <c r="K71" s="176">
        <v>1</v>
      </c>
      <c r="L71" s="176">
        <v>1</v>
      </c>
      <c r="M71" s="176">
        <v>3</v>
      </c>
      <c r="N71" s="176">
        <v>0</v>
      </c>
      <c r="O71" s="176">
        <v>0</v>
      </c>
      <c r="P71" s="176">
        <v>0</v>
      </c>
      <c r="Q71" s="176">
        <v>0</v>
      </c>
    </row>
    <row r="72" spans="2:17" ht="16.5" customHeight="1">
      <c r="B72" s="25"/>
      <c r="C72" s="351"/>
      <c r="D72" s="352"/>
      <c r="E72" s="112" t="s">
        <v>19</v>
      </c>
      <c r="F72" s="194"/>
      <c r="G72" s="177">
        <v>0.53333333333333333</v>
      </c>
      <c r="H72" s="177">
        <v>0.26666666666666666</v>
      </c>
      <c r="I72" s="177">
        <v>0.13333333333333333</v>
      </c>
      <c r="J72" s="177">
        <v>0</v>
      </c>
      <c r="K72" s="177">
        <v>6.6666666666666666E-2</v>
      </c>
      <c r="L72" s="177">
        <v>6.6666666666666666E-2</v>
      </c>
      <c r="M72" s="177">
        <v>0.2</v>
      </c>
      <c r="N72" s="177">
        <v>0</v>
      </c>
      <c r="O72" s="177">
        <v>0</v>
      </c>
      <c r="P72" s="177">
        <v>0</v>
      </c>
      <c r="Q72" s="177">
        <v>0</v>
      </c>
    </row>
    <row r="73" spans="2:17" ht="16.5" customHeight="1">
      <c r="B73" s="25"/>
      <c r="C73" s="344" t="s">
        <v>27</v>
      </c>
      <c r="D73" s="345"/>
      <c r="E73" s="111" t="s">
        <v>18</v>
      </c>
      <c r="F73" s="176">
        <v>78</v>
      </c>
      <c r="G73" s="176">
        <v>12</v>
      </c>
      <c r="H73" s="176">
        <v>2</v>
      </c>
      <c r="I73" s="176">
        <v>19</v>
      </c>
      <c r="J73" s="176">
        <v>3</v>
      </c>
      <c r="K73" s="176">
        <v>15</v>
      </c>
      <c r="L73" s="176">
        <v>14</v>
      </c>
      <c r="M73" s="176">
        <v>24</v>
      </c>
      <c r="N73" s="176">
        <v>22</v>
      </c>
      <c r="O73" s="176">
        <v>7</v>
      </c>
      <c r="P73" s="176">
        <v>13</v>
      </c>
      <c r="Q73" s="176">
        <v>5</v>
      </c>
    </row>
    <row r="74" spans="2:17" ht="16.5" customHeight="1">
      <c r="B74" s="25"/>
      <c r="C74" s="346"/>
      <c r="D74" s="347"/>
      <c r="E74" s="112" t="s">
        <v>19</v>
      </c>
      <c r="F74" s="194"/>
      <c r="G74" s="177">
        <v>0.15384615384615385</v>
      </c>
      <c r="H74" s="177">
        <v>2.564102564102564E-2</v>
      </c>
      <c r="I74" s="177">
        <v>0.24358974358974358</v>
      </c>
      <c r="J74" s="177">
        <v>3.8461538461538464E-2</v>
      </c>
      <c r="K74" s="177">
        <v>0.19230769230769232</v>
      </c>
      <c r="L74" s="177">
        <v>0.17948717948717949</v>
      </c>
      <c r="M74" s="177">
        <v>0.30769230769230771</v>
      </c>
      <c r="N74" s="177">
        <v>0.28205128205128205</v>
      </c>
      <c r="O74" s="177">
        <v>8.9743589743589744E-2</v>
      </c>
      <c r="P74" s="177">
        <v>0.16666666666666666</v>
      </c>
      <c r="Q74" s="177">
        <v>6.4102564102564097E-2</v>
      </c>
    </row>
    <row r="75" spans="2:17" ht="16.5" customHeight="1">
      <c r="B75" s="25"/>
      <c r="C75" s="120"/>
      <c r="D75" s="342" t="s">
        <v>13</v>
      </c>
      <c r="E75" s="169" t="s">
        <v>18</v>
      </c>
      <c r="F75" s="174">
        <v>25</v>
      </c>
      <c r="G75" s="174">
        <v>0</v>
      </c>
      <c r="H75" s="174">
        <v>0</v>
      </c>
      <c r="I75" s="174">
        <v>4</v>
      </c>
      <c r="J75" s="174">
        <v>0</v>
      </c>
      <c r="K75" s="174">
        <v>1</v>
      </c>
      <c r="L75" s="174">
        <v>2</v>
      </c>
      <c r="M75" s="174">
        <v>15</v>
      </c>
      <c r="N75" s="174">
        <v>13</v>
      </c>
      <c r="O75" s="174">
        <v>0</v>
      </c>
      <c r="P75" s="174">
        <v>4</v>
      </c>
      <c r="Q75" s="174">
        <v>1</v>
      </c>
    </row>
    <row r="76" spans="2:17" ht="16.5" customHeight="1">
      <c r="B76" s="25"/>
      <c r="C76" s="120"/>
      <c r="D76" s="343"/>
      <c r="E76" s="110" t="s">
        <v>19</v>
      </c>
      <c r="F76" s="193"/>
      <c r="G76" s="175">
        <v>0</v>
      </c>
      <c r="H76" s="175">
        <v>0</v>
      </c>
      <c r="I76" s="175">
        <v>0.16</v>
      </c>
      <c r="J76" s="175">
        <v>0</v>
      </c>
      <c r="K76" s="175">
        <v>0.04</v>
      </c>
      <c r="L76" s="175">
        <v>0.08</v>
      </c>
      <c r="M76" s="175">
        <v>0.6</v>
      </c>
      <c r="N76" s="175">
        <v>0.52</v>
      </c>
      <c r="O76" s="175">
        <v>0</v>
      </c>
      <c r="P76" s="175">
        <v>0.16</v>
      </c>
      <c r="Q76" s="175">
        <v>0.04</v>
      </c>
    </row>
    <row r="77" spans="2:17" ht="16.5" customHeight="1">
      <c r="B77" s="25"/>
      <c r="C77" s="120"/>
      <c r="D77" s="342" t="s">
        <v>64</v>
      </c>
      <c r="E77" s="169" t="s">
        <v>18</v>
      </c>
      <c r="F77" s="174">
        <v>19</v>
      </c>
      <c r="G77" s="174">
        <v>5</v>
      </c>
      <c r="H77" s="174">
        <v>0</v>
      </c>
      <c r="I77" s="174">
        <v>3</v>
      </c>
      <c r="J77" s="174">
        <v>3</v>
      </c>
      <c r="K77" s="174">
        <v>6</v>
      </c>
      <c r="L77" s="174">
        <v>2</v>
      </c>
      <c r="M77" s="174">
        <v>1</v>
      </c>
      <c r="N77" s="174">
        <v>2</v>
      </c>
      <c r="O77" s="174">
        <v>4</v>
      </c>
      <c r="P77" s="174">
        <v>3</v>
      </c>
      <c r="Q77" s="174">
        <v>1</v>
      </c>
    </row>
    <row r="78" spans="2:17" ht="16.5" customHeight="1">
      <c r="B78" s="25"/>
      <c r="C78" s="120"/>
      <c r="D78" s="343"/>
      <c r="E78" s="110" t="s">
        <v>19</v>
      </c>
      <c r="F78" s="193"/>
      <c r="G78" s="175">
        <v>0.26315789473684209</v>
      </c>
      <c r="H78" s="175">
        <v>0</v>
      </c>
      <c r="I78" s="175">
        <v>0.15789473684210525</v>
      </c>
      <c r="J78" s="175">
        <v>0.15789473684210525</v>
      </c>
      <c r="K78" s="175">
        <v>0.31578947368421051</v>
      </c>
      <c r="L78" s="175">
        <v>0.10526315789473684</v>
      </c>
      <c r="M78" s="175">
        <v>5.2631578947368418E-2</v>
      </c>
      <c r="N78" s="175">
        <v>0.10526315789473684</v>
      </c>
      <c r="O78" s="175">
        <v>0.21052631578947367</v>
      </c>
      <c r="P78" s="175">
        <v>0.15789473684210525</v>
      </c>
      <c r="Q78" s="175">
        <v>5.2631578947368418E-2</v>
      </c>
    </row>
    <row r="79" spans="2:17" ht="16.5" customHeight="1">
      <c r="B79" s="25"/>
      <c r="C79" s="120"/>
      <c r="D79" s="342" t="s">
        <v>67</v>
      </c>
      <c r="E79" s="169" t="s">
        <v>18</v>
      </c>
      <c r="F79" s="174">
        <v>16</v>
      </c>
      <c r="G79" s="174">
        <v>6</v>
      </c>
      <c r="H79" s="174">
        <v>1</v>
      </c>
      <c r="I79" s="174">
        <v>4</v>
      </c>
      <c r="J79" s="174">
        <v>0</v>
      </c>
      <c r="K79" s="174">
        <v>4</v>
      </c>
      <c r="L79" s="174">
        <v>2</v>
      </c>
      <c r="M79" s="174">
        <v>3</v>
      </c>
      <c r="N79" s="174">
        <v>5</v>
      </c>
      <c r="O79" s="174">
        <v>3</v>
      </c>
      <c r="P79" s="174">
        <v>4</v>
      </c>
      <c r="Q79" s="174">
        <v>3</v>
      </c>
    </row>
    <row r="80" spans="2:17" ht="16.5" customHeight="1">
      <c r="B80" s="25"/>
      <c r="C80" s="120"/>
      <c r="D80" s="343"/>
      <c r="E80" s="110" t="s">
        <v>19</v>
      </c>
      <c r="F80" s="193"/>
      <c r="G80" s="175">
        <v>0.375</v>
      </c>
      <c r="H80" s="175">
        <v>6.25E-2</v>
      </c>
      <c r="I80" s="175">
        <v>0.25</v>
      </c>
      <c r="J80" s="175">
        <v>0</v>
      </c>
      <c r="K80" s="175">
        <v>0.25</v>
      </c>
      <c r="L80" s="175">
        <v>0.125</v>
      </c>
      <c r="M80" s="175">
        <v>0.1875</v>
      </c>
      <c r="N80" s="175">
        <v>0.3125</v>
      </c>
      <c r="O80" s="175">
        <v>0.1875</v>
      </c>
      <c r="P80" s="175">
        <v>0.25</v>
      </c>
      <c r="Q80" s="175">
        <v>0.1875</v>
      </c>
    </row>
    <row r="81" spans="1:17" ht="16.5" customHeight="1">
      <c r="B81" s="25"/>
      <c r="C81" s="120"/>
      <c r="D81" s="342" t="s">
        <v>43</v>
      </c>
      <c r="E81" s="169" t="s">
        <v>18</v>
      </c>
      <c r="F81" s="174">
        <v>18</v>
      </c>
      <c r="G81" s="174">
        <v>1</v>
      </c>
      <c r="H81" s="174">
        <v>1</v>
      </c>
      <c r="I81" s="174">
        <v>8</v>
      </c>
      <c r="J81" s="174">
        <v>0</v>
      </c>
      <c r="K81" s="174">
        <v>4</v>
      </c>
      <c r="L81" s="174">
        <v>8</v>
      </c>
      <c r="M81" s="174">
        <v>5</v>
      </c>
      <c r="N81" s="174">
        <v>2</v>
      </c>
      <c r="O81" s="174">
        <v>0</v>
      </c>
      <c r="P81" s="174">
        <v>2</v>
      </c>
      <c r="Q81" s="174">
        <v>0</v>
      </c>
    </row>
    <row r="82" spans="1:17" ht="16.5" customHeight="1">
      <c r="B82" s="26"/>
      <c r="C82" s="118"/>
      <c r="D82" s="343"/>
      <c r="E82" s="110" t="s">
        <v>19</v>
      </c>
      <c r="F82" s="193"/>
      <c r="G82" s="175">
        <v>5.5555555555555552E-2</v>
      </c>
      <c r="H82" s="175">
        <v>5.5555555555555552E-2</v>
      </c>
      <c r="I82" s="175">
        <v>0.44444444444444442</v>
      </c>
      <c r="J82" s="175">
        <v>0</v>
      </c>
      <c r="K82" s="175">
        <v>0.22222222222222221</v>
      </c>
      <c r="L82" s="175">
        <v>0.44444444444444442</v>
      </c>
      <c r="M82" s="175">
        <v>0.27777777777777779</v>
      </c>
      <c r="N82" s="175">
        <v>0.1111111111111111</v>
      </c>
      <c r="O82" s="175">
        <v>0</v>
      </c>
      <c r="P82" s="175">
        <v>0.1111111111111111</v>
      </c>
      <c r="Q82" s="175">
        <v>0</v>
      </c>
    </row>
    <row r="83" spans="1:17" ht="16.5" customHeight="1">
      <c r="B83" s="252" t="s">
        <v>215</v>
      </c>
      <c r="C83" s="245"/>
      <c r="D83" s="246"/>
      <c r="E83" s="247"/>
      <c r="F83" s="248"/>
      <c r="G83" s="244"/>
      <c r="H83" s="244"/>
      <c r="I83" s="244"/>
      <c r="J83" s="244"/>
      <c r="K83" s="244"/>
      <c r="L83" s="244"/>
      <c r="M83" s="244"/>
      <c r="N83" s="244"/>
    </row>
    <row r="84" spans="1:17" s="211" customFormat="1" ht="20.25" customHeight="1">
      <c r="A84" s="222"/>
      <c r="B84" s="210" t="s">
        <v>214</v>
      </c>
      <c r="D84" s="222"/>
      <c r="E84" s="222"/>
    </row>
    <row r="85" spans="1:17">
      <c r="B85" s="129"/>
      <c r="F85" s="1"/>
      <c r="G85" s="1"/>
    </row>
  </sheetData>
  <autoFilter ref="B2:H82">
    <filterColumn colId="0" showButton="0"/>
    <filterColumn colId="1" showButton="0"/>
  </autoFilter>
  <mergeCells count="45">
    <mergeCell ref="D75:D76"/>
    <mergeCell ref="D77:D78"/>
    <mergeCell ref="D81:D82"/>
    <mergeCell ref="C67:D68"/>
    <mergeCell ref="C69:D70"/>
    <mergeCell ref="C71:D72"/>
    <mergeCell ref="C73:D74"/>
    <mergeCell ref="D79:D80"/>
    <mergeCell ref="C65:D66"/>
    <mergeCell ref="D55:D56"/>
    <mergeCell ref="D57:D58"/>
    <mergeCell ref="D59:D60"/>
    <mergeCell ref="D61:D62"/>
    <mergeCell ref="C59:C60"/>
    <mergeCell ref="C61:C62"/>
    <mergeCell ref="D35:D36"/>
    <mergeCell ref="D37:D38"/>
    <mergeCell ref="C29:D30"/>
    <mergeCell ref="B31:D32"/>
    <mergeCell ref="D63:D64"/>
    <mergeCell ref="D39:D40"/>
    <mergeCell ref="C41:D42"/>
    <mergeCell ref="D51:D52"/>
    <mergeCell ref="C47:C48"/>
    <mergeCell ref="C49:C50"/>
    <mergeCell ref="D53:D54"/>
    <mergeCell ref="D43:D44"/>
    <mergeCell ref="D45:D46"/>
    <mergeCell ref="D47:D48"/>
    <mergeCell ref="D49:D50"/>
    <mergeCell ref="C33:D34"/>
    <mergeCell ref="C27:D28"/>
    <mergeCell ref="C17:D18"/>
    <mergeCell ref="B2:D2"/>
    <mergeCell ref="C21:D22"/>
    <mergeCell ref="C23:D24"/>
    <mergeCell ref="C25:D26"/>
    <mergeCell ref="B3:D4"/>
    <mergeCell ref="B5:D6"/>
    <mergeCell ref="C7:D8"/>
    <mergeCell ref="C9:D10"/>
    <mergeCell ref="C11:D12"/>
    <mergeCell ref="C13:D14"/>
    <mergeCell ref="C15:D16"/>
    <mergeCell ref="C19:D2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57" firstPageNumber="20" orientation="portrait" useFirstPageNumber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view="pageBreakPreview" topLeftCell="B1" zoomScaleNormal="100" zoomScaleSheetLayoutView="100" workbookViewId="0">
      <pane xSplit="3" ySplit="2" topLeftCell="E3" activePane="bottomRight" state="frozen"/>
      <selection activeCell="B5" sqref="B5:D6"/>
      <selection pane="topRight" activeCell="B5" sqref="B5:D6"/>
      <selection pane="bottomLeft" activeCell="B5" sqref="B5:D6"/>
      <selection pane="bottomRight" activeCell="F3" sqref="F3"/>
    </sheetView>
  </sheetViews>
  <sheetFormatPr defaultRowHeight="14.25"/>
  <cols>
    <col min="1" max="1" width="0" style="2" hidden="1" customWidth="1"/>
    <col min="2" max="2" width="2.125" style="2" customWidth="1"/>
    <col min="3" max="3" width="2.125" style="17" customWidth="1"/>
    <col min="4" max="4" width="26" style="17" bestFit="1" customWidth="1"/>
    <col min="5" max="5" width="5.5" style="2" customWidth="1"/>
    <col min="6" max="6" width="7.125" style="2" customWidth="1"/>
    <col min="7" max="13" width="7.875" style="2" customWidth="1"/>
    <col min="14" max="14" width="8" style="2" customWidth="1"/>
    <col min="15" max="16384" width="9" style="2"/>
  </cols>
  <sheetData>
    <row r="1" spans="1:14" ht="21" customHeight="1">
      <c r="A1" s="103"/>
      <c r="B1" s="219" t="s">
        <v>175</v>
      </c>
    </row>
    <row r="2" spans="1:14" ht="80.099999999999994" customHeight="1">
      <c r="B2" s="308"/>
      <c r="C2" s="253"/>
      <c r="D2" s="309"/>
      <c r="E2" s="3"/>
      <c r="F2" s="48" t="s">
        <v>46</v>
      </c>
      <c r="G2" s="115" t="s">
        <v>176</v>
      </c>
      <c r="H2" s="115" t="s">
        <v>177</v>
      </c>
      <c r="I2" s="115" t="s">
        <v>178</v>
      </c>
      <c r="J2" s="115" t="s">
        <v>179</v>
      </c>
      <c r="K2" s="115" t="s">
        <v>180</v>
      </c>
      <c r="L2" s="115" t="s">
        <v>181</v>
      </c>
      <c r="M2" s="115" t="s">
        <v>182</v>
      </c>
      <c r="N2" s="115" t="s">
        <v>183</v>
      </c>
    </row>
    <row r="3" spans="1:14" ht="16.5" customHeight="1">
      <c r="B3" s="278" t="s">
        <v>20</v>
      </c>
      <c r="C3" s="279"/>
      <c r="D3" s="280"/>
      <c r="E3" s="106" t="s">
        <v>18</v>
      </c>
      <c r="F3" s="170">
        <v>569</v>
      </c>
      <c r="G3" s="170">
        <v>376</v>
      </c>
      <c r="H3" s="170">
        <v>151</v>
      </c>
      <c r="I3" s="170">
        <v>114</v>
      </c>
      <c r="J3" s="170">
        <v>13</v>
      </c>
      <c r="K3" s="170">
        <v>26</v>
      </c>
      <c r="L3" s="170">
        <v>15</v>
      </c>
      <c r="M3" s="170">
        <v>14</v>
      </c>
      <c r="N3" s="170">
        <v>16</v>
      </c>
    </row>
    <row r="4" spans="1:14" ht="16.5" customHeight="1">
      <c r="B4" s="281"/>
      <c r="C4" s="282"/>
      <c r="D4" s="283"/>
      <c r="E4" s="107" t="s">
        <v>19</v>
      </c>
      <c r="F4" s="191"/>
      <c r="G4" s="171">
        <v>0.66080843585237259</v>
      </c>
      <c r="H4" s="171">
        <v>0.26537785588752194</v>
      </c>
      <c r="I4" s="171">
        <v>0.20035149384885764</v>
      </c>
      <c r="J4" s="171">
        <v>2.2847100175746926E-2</v>
      </c>
      <c r="K4" s="171">
        <v>4.5694200351493852E-2</v>
      </c>
      <c r="L4" s="171">
        <v>2.6362038664323375E-2</v>
      </c>
      <c r="M4" s="171">
        <v>2.4604569420035149E-2</v>
      </c>
      <c r="N4" s="171">
        <v>2.8119507908611598E-2</v>
      </c>
    </row>
    <row r="5" spans="1:14" ht="16.5" customHeight="1">
      <c r="B5" s="263" t="s">
        <v>21</v>
      </c>
      <c r="C5" s="264"/>
      <c r="D5" s="265"/>
      <c r="E5" s="108" t="s">
        <v>18</v>
      </c>
      <c r="F5" s="172">
        <v>278</v>
      </c>
      <c r="G5" s="172">
        <v>178</v>
      </c>
      <c r="H5" s="172">
        <v>83</v>
      </c>
      <c r="I5" s="172">
        <v>66</v>
      </c>
      <c r="J5" s="172">
        <v>5</v>
      </c>
      <c r="K5" s="172">
        <v>15</v>
      </c>
      <c r="L5" s="172">
        <v>5</v>
      </c>
      <c r="M5" s="172">
        <v>4</v>
      </c>
      <c r="N5" s="172">
        <v>4</v>
      </c>
    </row>
    <row r="6" spans="1:14" ht="16.5" customHeight="1">
      <c r="B6" s="266"/>
      <c r="C6" s="267"/>
      <c r="D6" s="268"/>
      <c r="E6" s="109" t="s">
        <v>19</v>
      </c>
      <c r="F6" s="192"/>
      <c r="G6" s="173">
        <v>0.64028776978417268</v>
      </c>
      <c r="H6" s="173">
        <v>0.29856115107913667</v>
      </c>
      <c r="I6" s="173">
        <v>0.23741007194244604</v>
      </c>
      <c r="J6" s="173">
        <v>1.7985611510791366E-2</v>
      </c>
      <c r="K6" s="173">
        <v>5.3956834532374098E-2</v>
      </c>
      <c r="L6" s="173">
        <v>1.7985611510791366E-2</v>
      </c>
      <c r="M6" s="173">
        <v>1.4388489208633094E-2</v>
      </c>
      <c r="N6" s="173">
        <v>1.4388489208633094E-2</v>
      </c>
    </row>
    <row r="7" spans="1:14" ht="16.5" customHeight="1">
      <c r="B7" s="25"/>
      <c r="C7" s="338" t="s">
        <v>90</v>
      </c>
      <c r="D7" s="339"/>
      <c r="E7" s="243" t="s">
        <v>18</v>
      </c>
      <c r="F7" s="174">
        <v>36</v>
      </c>
      <c r="G7" s="174">
        <v>29</v>
      </c>
      <c r="H7" s="174">
        <v>10</v>
      </c>
      <c r="I7" s="174">
        <v>8</v>
      </c>
      <c r="J7" s="174">
        <v>0</v>
      </c>
      <c r="K7" s="174">
        <v>4</v>
      </c>
      <c r="L7" s="174">
        <v>0</v>
      </c>
      <c r="M7" s="174">
        <v>0</v>
      </c>
      <c r="N7" s="174">
        <v>0</v>
      </c>
    </row>
    <row r="8" spans="1:14" ht="16.5" customHeight="1">
      <c r="B8" s="25"/>
      <c r="C8" s="340"/>
      <c r="D8" s="341"/>
      <c r="E8" s="110" t="s">
        <v>19</v>
      </c>
      <c r="F8" s="193"/>
      <c r="G8" s="175">
        <v>0.80555555555555558</v>
      </c>
      <c r="H8" s="175">
        <v>0.27777777777777779</v>
      </c>
      <c r="I8" s="175">
        <v>0.22222222222222221</v>
      </c>
      <c r="J8" s="175">
        <v>0</v>
      </c>
      <c r="K8" s="175">
        <v>0.1111111111111111</v>
      </c>
      <c r="L8" s="175">
        <v>0</v>
      </c>
      <c r="M8" s="175">
        <v>0</v>
      </c>
      <c r="N8" s="175">
        <v>0</v>
      </c>
    </row>
    <row r="9" spans="1:14" ht="16.5" customHeight="1">
      <c r="B9" s="25"/>
      <c r="C9" s="338" t="s">
        <v>66</v>
      </c>
      <c r="D9" s="339"/>
      <c r="E9" s="243" t="s">
        <v>18</v>
      </c>
      <c r="F9" s="174">
        <v>12</v>
      </c>
      <c r="G9" s="174">
        <v>5</v>
      </c>
      <c r="H9" s="174">
        <v>5</v>
      </c>
      <c r="I9" s="174">
        <v>3</v>
      </c>
      <c r="J9" s="174">
        <v>0</v>
      </c>
      <c r="K9" s="174">
        <v>0</v>
      </c>
      <c r="L9" s="174">
        <v>0</v>
      </c>
      <c r="M9" s="174">
        <v>1</v>
      </c>
      <c r="N9" s="174">
        <v>0</v>
      </c>
    </row>
    <row r="10" spans="1:14" ht="16.5" customHeight="1">
      <c r="B10" s="25"/>
      <c r="C10" s="340"/>
      <c r="D10" s="341"/>
      <c r="E10" s="110" t="s">
        <v>19</v>
      </c>
      <c r="F10" s="193"/>
      <c r="G10" s="175">
        <v>0.41666666666666669</v>
      </c>
      <c r="H10" s="175">
        <v>0.41666666666666669</v>
      </c>
      <c r="I10" s="175">
        <v>0.25</v>
      </c>
      <c r="J10" s="175">
        <v>0</v>
      </c>
      <c r="K10" s="175">
        <v>0</v>
      </c>
      <c r="L10" s="175">
        <v>0</v>
      </c>
      <c r="M10" s="175">
        <v>8.3333333333333329E-2</v>
      </c>
      <c r="N10" s="175">
        <v>0</v>
      </c>
    </row>
    <row r="11" spans="1:14" ht="16.5" customHeight="1">
      <c r="B11" s="25"/>
      <c r="C11" s="338" t="s">
        <v>2</v>
      </c>
      <c r="D11" s="339"/>
      <c r="E11" s="243" t="s">
        <v>18</v>
      </c>
      <c r="F11" s="174">
        <v>11</v>
      </c>
      <c r="G11" s="174">
        <v>7</v>
      </c>
      <c r="H11" s="174">
        <v>4</v>
      </c>
      <c r="I11" s="174">
        <v>3</v>
      </c>
      <c r="J11" s="174">
        <v>0</v>
      </c>
      <c r="K11" s="174">
        <v>2</v>
      </c>
      <c r="L11" s="174">
        <v>0</v>
      </c>
      <c r="M11" s="174">
        <v>0</v>
      </c>
      <c r="N11" s="174">
        <v>1</v>
      </c>
    </row>
    <row r="12" spans="1:14" ht="16.5" customHeight="1">
      <c r="B12" s="25"/>
      <c r="C12" s="340"/>
      <c r="D12" s="341"/>
      <c r="E12" s="110" t="s">
        <v>19</v>
      </c>
      <c r="F12" s="193"/>
      <c r="G12" s="175">
        <v>0.63636363636363635</v>
      </c>
      <c r="H12" s="175">
        <v>0.36363636363636365</v>
      </c>
      <c r="I12" s="175">
        <v>0.27272727272727271</v>
      </c>
      <c r="J12" s="175">
        <v>0</v>
      </c>
      <c r="K12" s="175">
        <v>0.18181818181818182</v>
      </c>
      <c r="L12" s="175">
        <v>0</v>
      </c>
      <c r="M12" s="175">
        <v>0</v>
      </c>
      <c r="N12" s="175">
        <v>9.0909090909090912E-2</v>
      </c>
    </row>
    <row r="13" spans="1:14" ht="16.5" customHeight="1">
      <c r="B13" s="25"/>
      <c r="C13" s="338" t="s">
        <v>3</v>
      </c>
      <c r="D13" s="339"/>
      <c r="E13" s="243" t="s">
        <v>18</v>
      </c>
      <c r="F13" s="174">
        <v>17</v>
      </c>
      <c r="G13" s="174">
        <v>7</v>
      </c>
      <c r="H13" s="174">
        <v>3</v>
      </c>
      <c r="I13" s="174">
        <v>6</v>
      </c>
      <c r="J13" s="174">
        <v>0</v>
      </c>
      <c r="K13" s="174">
        <v>1</v>
      </c>
      <c r="L13" s="174">
        <v>1</v>
      </c>
      <c r="M13" s="174">
        <v>0</v>
      </c>
      <c r="N13" s="174">
        <v>0</v>
      </c>
    </row>
    <row r="14" spans="1:14" ht="16.5" customHeight="1">
      <c r="B14" s="25"/>
      <c r="C14" s="340"/>
      <c r="D14" s="341"/>
      <c r="E14" s="110" t="s">
        <v>19</v>
      </c>
      <c r="F14" s="193"/>
      <c r="G14" s="175">
        <v>0.41176470588235292</v>
      </c>
      <c r="H14" s="175">
        <v>0.17647058823529413</v>
      </c>
      <c r="I14" s="175">
        <v>0.35294117647058826</v>
      </c>
      <c r="J14" s="175">
        <v>0</v>
      </c>
      <c r="K14" s="175">
        <v>5.8823529411764705E-2</v>
      </c>
      <c r="L14" s="175">
        <v>5.8823529411764705E-2</v>
      </c>
      <c r="M14" s="175">
        <v>0</v>
      </c>
      <c r="N14" s="175">
        <v>0</v>
      </c>
    </row>
    <row r="15" spans="1:14" ht="16.5" customHeight="1">
      <c r="B15" s="25"/>
      <c r="C15" s="338" t="s">
        <v>58</v>
      </c>
      <c r="D15" s="339"/>
      <c r="E15" s="243" t="s">
        <v>18</v>
      </c>
      <c r="F15" s="174">
        <v>20</v>
      </c>
      <c r="G15" s="174">
        <v>16</v>
      </c>
      <c r="H15" s="174">
        <v>5</v>
      </c>
      <c r="I15" s="174">
        <v>1</v>
      </c>
      <c r="J15" s="174">
        <v>0</v>
      </c>
      <c r="K15" s="174">
        <v>0</v>
      </c>
      <c r="L15" s="174">
        <v>1</v>
      </c>
      <c r="M15" s="174">
        <v>0</v>
      </c>
      <c r="N15" s="174">
        <v>1</v>
      </c>
    </row>
    <row r="16" spans="1:14" ht="16.5" customHeight="1">
      <c r="B16" s="25"/>
      <c r="C16" s="340"/>
      <c r="D16" s="341"/>
      <c r="E16" s="110" t="s">
        <v>19</v>
      </c>
      <c r="F16" s="193"/>
      <c r="G16" s="175">
        <v>0.8</v>
      </c>
      <c r="H16" s="175">
        <v>0.25</v>
      </c>
      <c r="I16" s="175">
        <v>0.05</v>
      </c>
      <c r="J16" s="175">
        <v>0</v>
      </c>
      <c r="K16" s="175">
        <v>0</v>
      </c>
      <c r="L16" s="175">
        <v>0.05</v>
      </c>
      <c r="M16" s="175">
        <v>0</v>
      </c>
      <c r="N16" s="175">
        <v>0.05</v>
      </c>
    </row>
    <row r="17" spans="2:14" ht="16.5" customHeight="1">
      <c r="B17" s="25"/>
      <c r="C17" s="338" t="s">
        <v>87</v>
      </c>
      <c r="D17" s="339"/>
      <c r="E17" s="243" t="s">
        <v>18</v>
      </c>
      <c r="F17" s="174">
        <v>27</v>
      </c>
      <c r="G17" s="174">
        <v>15</v>
      </c>
      <c r="H17" s="174">
        <v>9</v>
      </c>
      <c r="I17" s="174">
        <v>8</v>
      </c>
      <c r="J17" s="174">
        <v>0</v>
      </c>
      <c r="K17" s="174">
        <v>1</v>
      </c>
      <c r="L17" s="174">
        <v>0</v>
      </c>
      <c r="M17" s="174">
        <v>0</v>
      </c>
      <c r="N17" s="174">
        <v>0</v>
      </c>
    </row>
    <row r="18" spans="2:14" ht="16.5" customHeight="1">
      <c r="B18" s="25"/>
      <c r="C18" s="340"/>
      <c r="D18" s="341"/>
      <c r="E18" s="110" t="s">
        <v>19</v>
      </c>
      <c r="F18" s="193"/>
      <c r="G18" s="175">
        <v>0.55555555555555558</v>
      </c>
      <c r="H18" s="175">
        <v>0.33333333333333331</v>
      </c>
      <c r="I18" s="175">
        <v>0.29629629629629628</v>
      </c>
      <c r="J18" s="175">
        <v>0</v>
      </c>
      <c r="K18" s="175">
        <v>3.7037037037037035E-2</v>
      </c>
      <c r="L18" s="175">
        <v>0</v>
      </c>
      <c r="M18" s="175">
        <v>0</v>
      </c>
      <c r="N18" s="175">
        <v>0</v>
      </c>
    </row>
    <row r="19" spans="2:14" ht="16.5" customHeight="1">
      <c r="B19" s="25"/>
      <c r="C19" s="338" t="s">
        <v>4</v>
      </c>
      <c r="D19" s="339"/>
      <c r="E19" s="243" t="s">
        <v>18</v>
      </c>
      <c r="F19" s="174">
        <v>17</v>
      </c>
      <c r="G19" s="174">
        <v>10</v>
      </c>
      <c r="H19" s="174">
        <v>5</v>
      </c>
      <c r="I19" s="174">
        <v>7</v>
      </c>
      <c r="J19" s="174">
        <v>1</v>
      </c>
      <c r="K19" s="174">
        <v>1</v>
      </c>
      <c r="L19" s="174">
        <v>1</v>
      </c>
      <c r="M19" s="174">
        <v>0</v>
      </c>
      <c r="N19" s="174">
        <v>0</v>
      </c>
    </row>
    <row r="20" spans="2:14" ht="16.5" customHeight="1">
      <c r="B20" s="25"/>
      <c r="C20" s="340"/>
      <c r="D20" s="341"/>
      <c r="E20" s="110" t="s">
        <v>19</v>
      </c>
      <c r="F20" s="193"/>
      <c r="G20" s="175">
        <v>0.58823529411764708</v>
      </c>
      <c r="H20" s="175">
        <v>0.29411764705882354</v>
      </c>
      <c r="I20" s="175">
        <v>0.41176470588235292</v>
      </c>
      <c r="J20" s="175">
        <v>5.8823529411764705E-2</v>
      </c>
      <c r="K20" s="175">
        <v>5.8823529411764705E-2</v>
      </c>
      <c r="L20" s="175">
        <v>5.8823529411764705E-2</v>
      </c>
      <c r="M20" s="175">
        <v>0</v>
      </c>
      <c r="N20" s="175">
        <v>0</v>
      </c>
    </row>
    <row r="21" spans="2:14" ht="16.5" customHeight="1">
      <c r="B21" s="25"/>
      <c r="C21" s="338" t="s">
        <v>44</v>
      </c>
      <c r="D21" s="339"/>
      <c r="E21" s="243" t="s">
        <v>18</v>
      </c>
      <c r="F21" s="174">
        <v>31</v>
      </c>
      <c r="G21" s="174">
        <v>22</v>
      </c>
      <c r="H21" s="174">
        <v>9</v>
      </c>
      <c r="I21" s="174">
        <v>7</v>
      </c>
      <c r="J21" s="174">
        <v>0</v>
      </c>
      <c r="K21" s="174">
        <v>2</v>
      </c>
      <c r="L21" s="174">
        <v>1</v>
      </c>
      <c r="M21" s="174">
        <v>1</v>
      </c>
      <c r="N21" s="174">
        <v>1</v>
      </c>
    </row>
    <row r="22" spans="2:14" ht="16.5" customHeight="1">
      <c r="B22" s="25"/>
      <c r="C22" s="340"/>
      <c r="D22" s="341"/>
      <c r="E22" s="110" t="s">
        <v>19</v>
      </c>
      <c r="F22" s="193"/>
      <c r="G22" s="175">
        <v>0.70967741935483875</v>
      </c>
      <c r="H22" s="175">
        <v>0.29032258064516131</v>
      </c>
      <c r="I22" s="175">
        <v>0.22580645161290322</v>
      </c>
      <c r="J22" s="175">
        <v>0</v>
      </c>
      <c r="K22" s="175">
        <v>6.4516129032258063E-2</v>
      </c>
      <c r="L22" s="175">
        <v>3.2258064516129031E-2</v>
      </c>
      <c r="M22" s="175">
        <v>3.2258064516129031E-2</v>
      </c>
      <c r="N22" s="175">
        <v>3.2258064516129031E-2</v>
      </c>
    </row>
    <row r="23" spans="2:14" ht="16.5" customHeight="1">
      <c r="B23" s="25"/>
      <c r="C23" s="338" t="s">
        <v>5</v>
      </c>
      <c r="D23" s="339"/>
      <c r="E23" s="243" t="s">
        <v>18</v>
      </c>
      <c r="F23" s="174">
        <v>29</v>
      </c>
      <c r="G23" s="174">
        <v>14</v>
      </c>
      <c r="H23" s="174">
        <v>11</v>
      </c>
      <c r="I23" s="174">
        <v>7</v>
      </c>
      <c r="J23" s="174">
        <v>0</v>
      </c>
      <c r="K23" s="174">
        <v>3</v>
      </c>
      <c r="L23" s="174">
        <v>0</v>
      </c>
      <c r="M23" s="174">
        <v>2</v>
      </c>
      <c r="N23" s="174">
        <v>0</v>
      </c>
    </row>
    <row r="24" spans="2:14" ht="16.5" customHeight="1">
      <c r="B24" s="25"/>
      <c r="C24" s="340"/>
      <c r="D24" s="341"/>
      <c r="E24" s="110" t="s">
        <v>19</v>
      </c>
      <c r="F24" s="193"/>
      <c r="G24" s="175">
        <v>0.48275862068965519</v>
      </c>
      <c r="H24" s="175">
        <v>0.37931034482758619</v>
      </c>
      <c r="I24" s="175">
        <v>0.2413793103448276</v>
      </c>
      <c r="J24" s="175">
        <v>0</v>
      </c>
      <c r="K24" s="175">
        <v>0.10344827586206896</v>
      </c>
      <c r="L24" s="175">
        <v>0</v>
      </c>
      <c r="M24" s="175">
        <v>6.8965517241379309E-2</v>
      </c>
      <c r="N24" s="175">
        <v>0</v>
      </c>
    </row>
    <row r="25" spans="2:14" ht="16.5" customHeight="1">
      <c r="B25" s="25"/>
      <c r="C25" s="338" t="s">
        <v>7</v>
      </c>
      <c r="D25" s="339"/>
      <c r="E25" s="243" t="s">
        <v>18</v>
      </c>
      <c r="F25" s="174">
        <v>20</v>
      </c>
      <c r="G25" s="174">
        <v>14</v>
      </c>
      <c r="H25" s="174">
        <v>5</v>
      </c>
      <c r="I25" s="174">
        <v>3</v>
      </c>
      <c r="J25" s="174">
        <v>2</v>
      </c>
      <c r="K25" s="174">
        <v>0</v>
      </c>
      <c r="L25" s="174">
        <v>0</v>
      </c>
      <c r="M25" s="174">
        <v>0</v>
      </c>
      <c r="N25" s="174">
        <v>1</v>
      </c>
    </row>
    <row r="26" spans="2:14" ht="16.5" customHeight="1">
      <c r="B26" s="25"/>
      <c r="C26" s="340"/>
      <c r="D26" s="341"/>
      <c r="E26" s="110" t="s">
        <v>19</v>
      </c>
      <c r="F26" s="193"/>
      <c r="G26" s="175">
        <v>0.7</v>
      </c>
      <c r="H26" s="175">
        <v>0.25</v>
      </c>
      <c r="I26" s="175">
        <v>0.15</v>
      </c>
      <c r="J26" s="175">
        <v>0.1</v>
      </c>
      <c r="K26" s="175">
        <v>0</v>
      </c>
      <c r="L26" s="175">
        <v>0</v>
      </c>
      <c r="M26" s="175">
        <v>0</v>
      </c>
      <c r="N26" s="175">
        <v>0.05</v>
      </c>
    </row>
    <row r="27" spans="2:14" ht="16.5" customHeight="1">
      <c r="B27" s="25"/>
      <c r="C27" s="338" t="s">
        <v>8</v>
      </c>
      <c r="D27" s="339"/>
      <c r="E27" s="243" t="s">
        <v>18</v>
      </c>
      <c r="F27" s="174">
        <v>34</v>
      </c>
      <c r="G27" s="174">
        <v>22</v>
      </c>
      <c r="H27" s="174">
        <v>11</v>
      </c>
      <c r="I27" s="174">
        <v>8</v>
      </c>
      <c r="J27" s="174">
        <v>2</v>
      </c>
      <c r="K27" s="174">
        <v>1</v>
      </c>
      <c r="L27" s="174">
        <v>1</v>
      </c>
      <c r="M27" s="174">
        <v>0</v>
      </c>
      <c r="N27" s="174">
        <v>0</v>
      </c>
    </row>
    <row r="28" spans="2:14" ht="16.5" customHeight="1">
      <c r="B28" s="25"/>
      <c r="C28" s="340"/>
      <c r="D28" s="341"/>
      <c r="E28" s="110" t="s">
        <v>19</v>
      </c>
      <c r="F28" s="193"/>
      <c r="G28" s="175">
        <v>0.6470588235294118</v>
      </c>
      <c r="H28" s="175">
        <v>0.3235294117647059</v>
      </c>
      <c r="I28" s="175">
        <v>0.23529411764705882</v>
      </c>
      <c r="J28" s="175">
        <v>5.8823529411764705E-2</v>
      </c>
      <c r="K28" s="175">
        <v>2.9411764705882353E-2</v>
      </c>
      <c r="L28" s="175">
        <v>2.9411764705882353E-2</v>
      </c>
      <c r="M28" s="175">
        <v>0</v>
      </c>
      <c r="N28" s="175">
        <v>0</v>
      </c>
    </row>
    <row r="29" spans="2:14" ht="16.5" customHeight="1">
      <c r="B29" s="25"/>
      <c r="C29" s="338" t="s">
        <v>6</v>
      </c>
      <c r="D29" s="339"/>
      <c r="E29" s="243" t="s">
        <v>18</v>
      </c>
      <c r="F29" s="174">
        <v>24</v>
      </c>
      <c r="G29" s="174">
        <v>17</v>
      </c>
      <c r="H29" s="174">
        <v>6</v>
      </c>
      <c r="I29" s="174">
        <v>5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</row>
    <row r="30" spans="2:14" ht="16.5" customHeight="1">
      <c r="B30" s="25"/>
      <c r="C30" s="340"/>
      <c r="D30" s="341"/>
      <c r="E30" s="110" t="s">
        <v>19</v>
      </c>
      <c r="F30" s="193"/>
      <c r="G30" s="175">
        <v>0.70833333333333337</v>
      </c>
      <c r="H30" s="175">
        <v>0.25</v>
      </c>
      <c r="I30" s="175">
        <v>0.20833333333333334</v>
      </c>
      <c r="J30" s="175">
        <v>0</v>
      </c>
      <c r="K30" s="175">
        <v>0</v>
      </c>
      <c r="L30" s="175">
        <v>0</v>
      </c>
      <c r="M30" s="175">
        <v>0</v>
      </c>
      <c r="N30" s="175">
        <v>0</v>
      </c>
    </row>
    <row r="31" spans="2:14" ht="16.5" customHeight="1">
      <c r="B31" s="263" t="s">
        <v>22</v>
      </c>
      <c r="C31" s="264"/>
      <c r="D31" s="265"/>
      <c r="E31" s="108" t="s">
        <v>18</v>
      </c>
      <c r="F31" s="172">
        <v>291</v>
      </c>
      <c r="G31" s="172">
        <v>198</v>
      </c>
      <c r="H31" s="172">
        <v>68</v>
      </c>
      <c r="I31" s="172">
        <v>48</v>
      </c>
      <c r="J31" s="172">
        <v>8</v>
      </c>
      <c r="K31" s="172">
        <v>11</v>
      </c>
      <c r="L31" s="172">
        <v>10</v>
      </c>
      <c r="M31" s="172">
        <v>10</v>
      </c>
      <c r="N31" s="172">
        <v>12</v>
      </c>
    </row>
    <row r="32" spans="2:14" ht="16.5" customHeight="1">
      <c r="B32" s="266"/>
      <c r="C32" s="267"/>
      <c r="D32" s="268"/>
      <c r="E32" s="109" t="s">
        <v>19</v>
      </c>
      <c r="F32" s="192"/>
      <c r="G32" s="173">
        <v>0.68041237113402064</v>
      </c>
      <c r="H32" s="173">
        <v>0.23367697594501718</v>
      </c>
      <c r="I32" s="173">
        <v>0.16494845360824742</v>
      </c>
      <c r="J32" s="173">
        <v>2.7491408934707903E-2</v>
      </c>
      <c r="K32" s="173">
        <v>3.7800687285223365E-2</v>
      </c>
      <c r="L32" s="173">
        <v>3.4364261168384883E-2</v>
      </c>
      <c r="M32" s="173">
        <v>3.4364261168384883E-2</v>
      </c>
      <c r="N32" s="173">
        <v>4.1237113402061855E-2</v>
      </c>
    </row>
    <row r="33" spans="2:14" ht="16.5" customHeight="1">
      <c r="B33" s="25"/>
      <c r="C33" s="344" t="s">
        <v>23</v>
      </c>
      <c r="D33" s="345"/>
      <c r="E33" s="111" t="s">
        <v>18</v>
      </c>
      <c r="F33" s="176">
        <v>55</v>
      </c>
      <c r="G33" s="176">
        <v>34</v>
      </c>
      <c r="H33" s="176">
        <v>13</v>
      </c>
      <c r="I33" s="176">
        <v>9</v>
      </c>
      <c r="J33" s="176">
        <v>0</v>
      </c>
      <c r="K33" s="176">
        <v>1</v>
      </c>
      <c r="L33" s="176">
        <v>2</v>
      </c>
      <c r="M33" s="176">
        <v>2</v>
      </c>
      <c r="N33" s="176">
        <v>1</v>
      </c>
    </row>
    <row r="34" spans="2:14" ht="16.5" customHeight="1">
      <c r="B34" s="25"/>
      <c r="C34" s="346"/>
      <c r="D34" s="347"/>
      <c r="E34" s="112" t="s">
        <v>19</v>
      </c>
      <c r="F34" s="194"/>
      <c r="G34" s="177">
        <v>0.61818181818181817</v>
      </c>
      <c r="H34" s="177">
        <v>0.23636363636363636</v>
      </c>
      <c r="I34" s="177">
        <v>0.16363636363636364</v>
      </c>
      <c r="J34" s="177">
        <v>0</v>
      </c>
      <c r="K34" s="177">
        <v>1.8181818181818181E-2</v>
      </c>
      <c r="L34" s="177">
        <v>3.6363636363636362E-2</v>
      </c>
      <c r="M34" s="177">
        <v>3.6363636363636362E-2</v>
      </c>
      <c r="N34" s="177">
        <v>1.8181818181818181E-2</v>
      </c>
    </row>
    <row r="35" spans="2:14" ht="16.5" customHeight="1">
      <c r="B35" s="25"/>
      <c r="C35" s="117"/>
      <c r="D35" s="342" t="s">
        <v>9</v>
      </c>
      <c r="E35" s="243" t="s">
        <v>18</v>
      </c>
      <c r="F35" s="174">
        <v>23</v>
      </c>
      <c r="G35" s="174">
        <v>16</v>
      </c>
      <c r="H35" s="174">
        <v>3</v>
      </c>
      <c r="I35" s="174">
        <v>3</v>
      </c>
      <c r="J35" s="174">
        <v>0</v>
      </c>
      <c r="K35" s="174">
        <v>1</v>
      </c>
      <c r="L35" s="174">
        <v>2</v>
      </c>
      <c r="M35" s="174">
        <v>0</v>
      </c>
      <c r="N35" s="174">
        <v>0</v>
      </c>
    </row>
    <row r="36" spans="2:14" ht="16.5" customHeight="1">
      <c r="B36" s="25"/>
      <c r="C36" s="117"/>
      <c r="D36" s="343"/>
      <c r="E36" s="110" t="s">
        <v>19</v>
      </c>
      <c r="F36" s="193"/>
      <c r="G36" s="175">
        <v>0.69565217391304346</v>
      </c>
      <c r="H36" s="175">
        <v>0.13043478260869565</v>
      </c>
      <c r="I36" s="175">
        <v>0.13043478260869565</v>
      </c>
      <c r="J36" s="175">
        <v>0</v>
      </c>
      <c r="K36" s="175">
        <v>4.3478260869565216E-2</v>
      </c>
      <c r="L36" s="175">
        <v>8.6956521739130432E-2</v>
      </c>
      <c r="M36" s="175">
        <v>0</v>
      </c>
      <c r="N36" s="175">
        <v>0</v>
      </c>
    </row>
    <row r="37" spans="2:14" ht="16.5" customHeight="1">
      <c r="B37" s="25"/>
      <c r="C37" s="117"/>
      <c r="D37" s="342" t="s">
        <v>0</v>
      </c>
      <c r="E37" s="243" t="s">
        <v>18</v>
      </c>
      <c r="F37" s="174">
        <v>13</v>
      </c>
      <c r="G37" s="174">
        <v>4</v>
      </c>
      <c r="H37" s="174">
        <v>5</v>
      </c>
      <c r="I37" s="174">
        <v>4</v>
      </c>
      <c r="J37" s="174">
        <v>0</v>
      </c>
      <c r="K37" s="174">
        <v>0</v>
      </c>
      <c r="L37" s="174">
        <v>0</v>
      </c>
      <c r="M37" s="174">
        <v>1</v>
      </c>
      <c r="N37" s="174">
        <v>0</v>
      </c>
    </row>
    <row r="38" spans="2:14" ht="16.5" customHeight="1">
      <c r="B38" s="25"/>
      <c r="C38" s="117"/>
      <c r="D38" s="343"/>
      <c r="E38" s="110" t="s">
        <v>19</v>
      </c>
      <c r="F38" s="193"/>
      <c r="G38" s="175">
        <v>0.30769230769230771</v>
      </c>
      <c r="H38" s="175">
        <v>0.38461538461538464</v>
      </c>
      <c r="I38" s="175">
        <v>0.30769230769230771</v>
      </c>
      <c r="J38" s="175">
        <v>0</v>
      </c>
      <c r="K38" s="175">
        <v>0</v>
      </c>
      <c r="L38" s="175">
        <v>0</v>
      </c>
      <c r="M38" s="175">
        <v>7.6923076923076927E-2</v>
      </c>
      <c r="N38" s="175">
        <v>0</v>
      </c>
    </row>
    <row r="39" spans="2:14" ht="16.5" customHeight="1">
      <c r="B39" s="25"/>
      <c r="C39" s="117"/>
      <c r="D39" s="342" t="s">
        <v>1</v>
      </c>
      <c r="E39" s="243" t="s">
        <v>18</v>
      </c>
      <c r="F39" s="174">
        <v>19</v>
      </c>
      <c r="G39" s="174">
        <v>14</v>
      </c>
      <c r="H39" s="174">
        <v>5</v>
      </c>
      <c r="I39" s="174">
        <v>2</v>
      </c>
      <c r="J39" s="174">
        <v>0</v>
      </c>
      <c r="K39" s="174">
        <v>0</v>
      </c>
      <c r="L39" s="174">
        <v>0</v>
      </c>
      <c r="M39" s="174">
        <v>1</v>
      </c>
      <c r="N39" s="174">
        <v>1</v>
      </c>
    </row>
    <row r="40" spans="2:14" ht="16.5" customHeight="1">
      <c r="B40" s="25"/>
      <c r="C40" s="118"/>
      <c r="D40" s="343"/>
      <c r="E40" s="110" t="s">
        <v>19</v>
      </c>
      <c r="F40" s="193"/>
      <c r="G40" s="175">
        <v>0.73684210526315785</v>
      </c>
      <c r="H40" s="175">
        <v>0.26315789473684209</v>
      </c>
      <c r="I40" s="175">
        <v>0.10526315789473684</v>
      </c>
      <c r="J40" s="175">
        <v>0</v>
      </c>
      <c r="K40" s="175">
        <v>0</v>
      </c>
      <c r="L40" s="175">
        <v>0</v>
      </c>
      <c r="M40" s="175">
        <v>5.2631578947368418E-2</v>
      </c>
      <c r="N40" s="175">
        <v>5.2631578947368418E-2</v>
      </c>
    </row>
    <row r="41" spans="2:14" ht="16.5" customHeight="1">
      <c r="B41" s="25"/>
      <c r="C41" s="344" t="s">
        <v>24</v>
      </c>
      <c r="D41" s="345"/>
      <c r="E41" s="111" t="s">
        <v>18</v>
      </c>
      <c r="F41" s="176">
        <v>78</v>
      </c>
      <c r="G41" s="176">
        <v>52</v>
      </c>
      <c r="H41" s="176">
        <v>21</v>
      </c>
      <c r="I41" s="176">
        <v>17</v>
      </c>
      <c r="J41" s="176">
        <v>3</v>
      </c>
      <c r="K41" s="176">
        <v>4</v>
      </c>
      <c r="L41" s="176">
        <v>4</v>
      </c>
      <c r="M41" s="176">
        <v>3</v>
      </c>
      <c r="N41" s="176">
        <v>2</v>
      </c>
    </row>
    <row r="42" spans="2:14" ht="16.5" customHeight="1">
      <c r="B42" s="25"/>
      <c r="C42" s="346"/>
      <c r="D42" s="347"/>
      <c r="E42" s="112" t="s">
        <v>19</v>
      </c>
      <c r="F42" s="194"/>
      <c r="G42" s="177">
        <v>0.66666666666666663</v>
      </c>
      <c r="H42" s="177">
        <v>0.26923076923076922</v>
      </c>
      <c r="I42" s="177">
        <v>0.21794871794871795</v>
      </c>
      <c r="J42" s="177">
        <v>3.8461538461538464E-2</v>
      </c>
      <c r="K42" s="177">
        <v>5.128205128205128E-2</v>
      </c>
      <c r="L42" s="177">
        <v>5.128205128205128E-2</v>
      </c>
      <c r="M42" s="177">
        <v>3.8461538461538464E-2</v>
      </c>
      <c r="N42" s="177">
        <v>2.564102564102564E-2</v>
      </c>
    </row>
    <row r="43" spans="2:14" ht="16.5" customHeight="1">
      <c r="B43" s="25"/>
      <c r="C43" s="117"/>
      <c r="D43" s="342" t="s">
        <v>14</v>
      </c>
      <c r="E43" s="243" t="s">
        <v>18</v>
      </c>
      <c r="F43" s="174">
        <v>39</v>
      </c>
      <c r="G43" s="174">
        <v>24</v>
      </c>
      <c r="H43" s="174">
        <v>10</v>
      </c>
      <c r="I43" s="174">
        <v>9</v>
      </c>
      <c r="J43" s="174">
        <v>1</v>
      </c>
      <c r="K43" s="174">
        <v>2</v>
      </c>
      <c r="L43" s="174">
        <v>1</v>
      </c>
      <c r="M43" s="174">
        <v>1</v>
      </c>
      <c r="N43" s="174">
        <v>0</v>
      </c>
    </row>
    <row r="44" spans="2:14" ht="16.5" customHeight="1">
      <c r="B44" s="25"/>
      <c r="C44" s="117"/>
      <c r="D44" s="343"/>
      <c r="E44" s="110" t="s">
        <v>19</v>
      </c>
      <c r="F44" s="193"/>
      <c r="G44" s="175">
        <v>0.61538461538461542</v>
      </c>
      <c r="H44" s="175">
        <v>0.25641025641025639</v>
      </c>
      <c r="I44" s="175">
        <v>0.23076923076923078</v>
      </c>
      <c r="J44" s="175">
        <v>2.564102564102564E-2</v>
      </c>
      <c r="K44" s="175">
        <v>5.128205128205128E-2</v>
      </c>
      <c r="L44" s="175">
        <v>2.564102564102564E-2</v>
      </c>
      <c r="M44" s="175">
        <v>2.564102564102564E-2</v>
      </c>
      <c r="N44" s="175">
        <v>0</v>
      </c>
    </row>
    <row r="45" spans="2:14" ht="16.5" customHeight="1">
      <c r="B45" s="25"/>
      <c r="C45" s="117"/>
      <c r="D45" s="342" t="s">
        <v>68</v>
      </c>
      <c r="E45" s="243" t="s">
        <v>18</v>
      </c>
      <c r="F45" s="174">
        <v>7</v>
      </c>
      <c r="G45" s="174">
        <v>3</v>
      </c>
      <c r="H45" s="174">
        <v>1</v>
      </c>
      <c r="I45" s="174">
        <v>4</v>
      </c>
      <c r="J45" s="174">
        <v>1</v>
      </c>
      <c r="K45" s="174">
        <v>1</v>
      </c>
      <c r="L45" s="174">
        <v>0</v>
      </c>
      <c r="M45" s="174">
        <v>0</v>
      </c>
      <c r="N45" s="174">
        <v>0</v>
      </c>
    </row>
    <row r="46" spans="2:14" ht="16.5" customHeight="1">
      <c r="B46" s="25"/>
      <c r="C46" s="117"/>
      <c r="D46" s="343"/>
      <c r="E46" s="110" t="s">
        <v>19</v>
      </c>
      <c r="F46" s="193"/>
      <c r="G46" s="175">
        <v>0.42857142857142855</v>
      </c>
      <c r="H46" s="175">
        <v>0.14285714285714285</v>
      </c>
      <c r="I46" s="175">
        <v>0.5714285714285714</v>
      </c>
      <c r="J46" s="175">
        <v>0.14285714285714285</v>
      </c>
      <c r="K46" s="175">
        <v>0.14285714285714285</v>
      </c>
      <c r="L46" s="175">
        <v>0</v>
      </c>
      <c r="M46" s="175">
        <v>0</v>
      </c>
      <c r="N46" s="175">
        <v>0</v>
      </c>
    </row>
    <row r="47" spans="2:14" ht="16.5" customHeight="1">
      <c r="B47" s="25"/>
      <c r="C47" s="348" t="s">
        <v>55</v>
      </c>
      <c r="D47" s="342" t="s">
        <v>10</v>
      </c>
      <c r="E47" s="243" t="s">
        <v>18</v>
      </c>
      <c r="F47" s="174">
        <v>12</v>
      </c>
      <c r="G47" s="174">
        <v>7</v>
      </c>
      <c r="H47" s="174">
        <v>4</v>
      </c>
      <c r="I47" s="174">
        <v>3</v>
      </c>
      <c r="J47" s="174">
        <v>0</v>
      </c>
      <c r="K47" s="174">
        <v>1</v>
      </c>
      <c r="L47" s="174">
        <v>1</v>
      </c>
      <c r="M47" s="174">
        <v>0</v>
      </c>
      <c r="N47" s="174">
        <v>0</v>
      </c>
    </row>
    <row r="48" spans="2:14" ht="16.5" customHeight="1">
      <c r="B48" s="25"/>
      <c r="C48" s="348"/>
      <c r="D48" s="343"/>
      <c r="E48" s="110" t="s">
        <v>19</v>
      </c>
      <c r="F48" s="193"/>
      <c r="G48" s="175">
        <v>0.58333333333333337</v>
      </c>
      <c r="H48" s="175">
        <v>0.33333333333333331</v>
      </c>
      <c r="I48" s="175">
        <v>0.25</v>
      </c>
      <c r="J48" s="175">
        <v>0</v>
      </c>
      <c r="K48" s="175">
        <v>8.3333333333333329E-2</v>
      </c>
      <c r="L48" s="175">
        <v>8.3333333333333329E-2</v>
      </c>
      <c r="M48" s="175">
        <v>0</v>
      </c>
      <c r="N48" s="175">
        <v>0</v>
      </c>
    </row>
    <row r="49" spans="2:14" ht="16.5" customHeight="1">
      <c r="B49" s="25"/>
      <c r="C49" s="348" t="s">
        <v>56</v>
      </c>
      <c r="D49" s="349" t="s">
        <v>73</v>
      </c>
      <c r="E49" s="243" t="s">
        <v>18</v>
      </c>
      <c r="F49" s="174">
        <v>12</v>
      </c>
      <c r="G49" s="174">
        <v>8</v>
      </c>
      <c r="H49" s="174">
        <v>3</v>
      </c>
      <c r="I49" s="174">
        <v>1</v>
      </c>
      <c r="J49" s="174">
        <v>0</v>
      </c>
      <c r="K49" s="174">
        <v>0</v>
      </c>
      <c r="L49" s="174">
        <v>0</v>
      </c>
      <c r="M49" s="174">
        <v>1</v>
      </c>
      <c r="N49" s="174">
        <v>0</v>
      </c>
    </row>
    <row r="50" spans="2:14" ht="16.5" customHeight="1">
      <c r="B50" s="25"/>
      <c r="C50" s="348"/>
      <c r="D50" s="350"/>
      <c r="E50" s="110" t="s">
        <v>19</v>
      </c>
      <c r="F50" s="193"/>
      <c r="G50" s="175">
        <v>0.66666666666666663</v>
      </c>
      <c r="H50" s="175">
        <v>0.25</v>
      </c>
      <c r="I50" s="175">
        <v>8.3333333333333329E-2</v>
      </c>
      <c r="J50" s="175">
        <v>0</v>
      </c>
      <c r="K50" s="175">
        <v>0</v>
      </c>
      <c r="L50" s="175">
        <v>0</v>
      </c>
      <c r="M50" s="175">
        <v>8.3333333333333329E-2</v>
      </c>
      <c r="N50" s="175">
        <v>0</v>
      </c>
    </row>
    <row r="51" spans="2:14" ht="16.5" customHeight="1">
      <c r="B51" s="25"/>
      <c r="C51" s="117"/>
      <c r="D51" s="342" t="s">
        <v>12</v>
      </c>
      <c r="E51" s="243" t="s">
        <v>18</v>
      </c>
      <c r="F51" s="174">
        <v>3</v>
      </c>
      <c r="G51" s="174">
        <v>2</v>
      </c>
      <c r="H51" s="174">
        <v>1</v>
      </c>
      <c r="I51" s="174">
        <v>0</v>
      </c>
      <c r="J51" s="174">
        <v>0</v>
      </c>
      <c r="K51" s="174">
        <v>0</v>
      </c>
      <c r="L51" s="174">
        <v>0</v>
      </c>
      <c r="M51" s="174">
        <v>0</v>
      </c>
      <c r="N51" s="174">
        <v>0</v>
      </c>
    </row>
    <row r="52" spans="2:14" ht="16.5" customHeight="1">
      <c r="B52" s="25"/>
      <c r="C52" s="117"/>
      <c r="D52" s="343"/>
      <c r="E52" s="110" t="s">
        <v>19</v>
      </c>
      <c r="F52" s="193"/>
      <c r="G52" s="175">
        <v>0.66666666666666663</v>
      </c>
      <c r="H52" s="175">
        <v>0.33333333333333331</v>
      </c>
      <c r="I52" s="175">
        <v>0</v>
      </c>
      <c r="J52" s="175">
        <v>0</v>
      </c>
      <c r="K52" s="175">
        <v>0</v>
      </c>
      <c r="L52" s="175">
        <v>0</v>
      </c>
      <c r="M52" s="175">
        <v>0</v>
      </c>
      <c r="N52" s="175">
        <v>0</v>
      </c>
    </row>
    <row r="53" spans="2:14" ht="16.5" customHeight="1">
      <c r="B53" s="25"/>
      <c r="C53" s="117"/>
      <c r="D53" s="342" t="s">
        <v>11</v>
      </c>
      <c r="E53" s="243" t="s">
        <v>18</v>
      </c>
      <c r="F53" s="174">
        <v>5</v>
      </c>
      <c r="G53" s="174">
        <v>4</v>
      </c>
      <c r="H53" s="174">
        <v>1</v>
      </c>
      <c r="I53" s="174">
        <v>1</v>
      </c>
      <c r="J53" s="174">
        <v>0</v>
      </c>
      <c r="K53" s="174">
        <v>0</v>
      </c>
      <c r="L53" s="174">
        <v>0</v>
      </c>
      <c r="M53" s="174">
        <v>0</v>
      </c>
      <c r="N53" s="174">
        <v>0</v>
      </c>
    </row>
    <row r="54" spans="2:14" ht="16.5" customHeight="1">
      <c r="B54" s="25"/>
      <c r="C54" s="117"/>
      <c r="D54" s="343"/>
      <c r="E54" s="110" t="s">
        <v>19</v>
      </c>
      <c r="F54" s="193"/>
      <c r="G54" s="175">
        <v>0.8</v>
      </c>
      <c r="H54" s="175">
        <v>0.2</v>
      </c>
      <c r="I54" s="175">
        <v>0.2</v>
      </c>
      <c r="J54" s="175">
        <v>0</v>
      </c>
      <c r="K54" s="175">
        <v>0</v>
      </c>
      <c r="L54" s="175">
        <v>0</v>
      </c>
      <c r="M54" s="175">
        <v>0</v>
      </c>
      <c r="N54" s="175">
        <v>0</v>
      </c>
    </row>
    <row r="55" spans="2:14" ht="16.5" customHeight="1">
      <c r="B55" s="25"/>
      <c r="C55" s="119"/>
      <c r="D55" s="342" t="s">
        <v>15</v>
      </c>
      <c r="E55" s="243" t="s">
        <v>18</v>
      </c>
      <c r="F55" s="174">
        <v>39</v>
      </c>
      <c r="G55" s="174">
        <v>28</v>
      </c>
      <c r="H55" s="174">
        <v>11</v>
      </c>
      <c r="I55" s="174">
        <v>8</v>
      </c>
      <c r="J55" s="174">
        <v>2</v>
      </c>
      <c r="K55" s="174">
        <v>2</v>
      </c>
      <c r="L55" s="174">
        <v>3</v>
      </c>
      <c r="M55" s="174">
        <v>2</v>
      </c>
      <c r="N55" s="174">
        <v>2</v>
      </c>
    </row>
    <row r="56" spans="2:14" ht="16.5" customHeight="1">
      <c r="B56" s="25"/>
      <c r="C56" s="117"/>
      <c r="D56" s="343"/>
      <c r="E56" s="110" t="s">
        <v>19</v>
      </c>
      <c r="F56" s="193"/>
      <c r="G56" s="175">
        <v>0.71794871794871795</v>
      </c>
      <c r="H56" s="175">
        <v>0.28205128205128205</v>
      </c>
      <c r="I56" s="175">
        <v>0.20512820512820512</v>
      </c>
      <c r="J56" s="175">
        <v>5.128205128205128E-2</v>
      </c>
      <c r="K56" s="175">
        <v>5.128205128205128E-2</v>
      </c>
      <c r="L56" s="175">
        <v>7.6923076923076927E-2</v>
      </c>
      <c r="M56" s="175">
        <v>5.128205128205128E-2</v>
      </c>
      <c r="N56" s="175">
        <v>5.128205128205128E-2</v>
      </c>
    </row>
    <row r="57" spans="2:14" ht="16.5" customHeight="1">
      <c r="B57" s="25"/>
      <c r="C57" s="117"/>
      <c r="D57" s="342" t="s">
        <v>72</v>
      </c>
      <c r="E57" s="243" t="s">
        <v>18</v>
      </c>
      <c r="F57" s="174">
        <v>8</v>
      </c>
      <c r="G57" s="174">
        <v>2</v>
      </c>
      <c r="H57" s="174">
        <v>2</v>
      </c>
      <c r="I57" s="174">
        <v>3</v>
      </c>
      <c r="J57" s="174">
        <v>0</v>
      </c>
      <c r="K57" s="174">
        <v>0</v>
      </c>
      <c r="L57" s="174">
        <v>0</v>
      </c>
      <c r="M57" s="174">
        <v>0</v>
      </c>
      <c r="N57" s="174">
        <v>1</v>
      </c>
    </row>
    <row r="58" spans="2:14" ht="16.5" customHeight="1">
      <c r="B58" s="25"/>
      <c r="C58" s="117"/>
      <c r="D58" s="343"/>
      <c r="E58" s="110" t="s">
        <v>19</v>
      </c>
      <c r="F58" s="193"/>
      <c r="G58" s="175">
        <v>0.25</v>
      </c>
      <c r="H58" s="175">
        <v>0.25</v>
      </c>
      <c r="I58" s="175">
        <v>0.375</v>
      </c>
      <c r="J58" s="175">
        <v>0</v>
      </c>
      <c r="K58" s="175">
        <v>0</v>
      </c>
      <c r="L58" s="175">
        <v>0</v>
      </c>
      <c r="M58" s="175">
        <v>0</v>
      </c>
      <c r="N58" s="175">
        <v>0.125</v>
      </c>
    </row>
    <row r="59" spans="2:14" ht="16.5" customHeight="1">
      <c r="B59" s="25"/>
      <c r="C59" s="348" t="s">
        <v>57</v>
      </c>
      <c r="D59" s="342" t="s">
        <v>10</v>
      </c>
      <c r="E59" s="243" t="s">
        <v>18</v>
      </c>
      <c r="F59" s="174">
        <v>12</v>
      </c>
      <c r="G59" s="174">
        <v>11</v>
      </c>
      <c r="H59" s="174">
        <v>4</v>
      </c>
      <c r="I59" s="174">
        <v>1</v>
      </c>
      <c r="J59" s="174">
        <v>0</v>
      </c>
      <c r="K59" s="174">
        <v>0</v>
      </c>
      <c r="L59" s="174">
        <v>1</v>
      </c>
      <c r="M59" s="174">
        <v>0</v>
      </c>
      <c r="N59" s="174">
        <v>0</v>
      </c>
    </row>
    <row r="60" spans="2:14" ht="16.5" customHeight="1">
      <c r="B60" s="25"/>
      <c r="C60" s="348"/>
      <c r="D60" s="343"/>
      <c r="E60" s="110" t="s">
        <v>19</v>
      </c>
      <c r="F60" s="193"/>
      <c r="G60" s="175">
        <v>0.91666666666666663</v>
      </c>
      <c r="H60" s="175">
        <v>0.33333333333333331</v>
      </c>
      <c r="I60" s="175">
        <v>8.3333333333333329E-2</v>
      </c>
      <c r="J60" s="175">
        <v>0</v>
      </c>
      <c r="K60" s="175">
        <v>0</v>
      </c>
      <c r="L60" s="175">
        <v>8.3333333333333329E-2</v>
      </c>
      <c r="M60" s="175">
        <v>0</v>
      </c>
      <c r="N60" s="175">
        <v>0</v>
      </c>
    </row>
    <row r="61" spans="2:14" ht="16.5" customHeight="1">
      <c r="B61" s="25"/>
      <c r="C61" s="348" t="s">
        <v>56</v>
      </c>
      <c r="D61" s="342" t="s">
        <v>12</v>
      </c>
      <c r="E61" s="243" t="s">
        <v>18</v>
      </c>
      <c r="F61" s="174">
        <v>8</v>
      </c>
      <c r="G61" s="174">
        <v>7</v>
      </c>
      <c r="H61" s="174">
        <v>3</v>
      </c>
      <c r="I61" s="174">
        <v>2</v>
      </c>
      <c r="J61" s="174">
        <v>0</v>
      </c>
      <c r="K61" s="174">
        <v>1</v>
      </c>
      <c r="L61" s="174">
        <v>1</v>
      </c>
      <c r="M61" s="174">
        <v>0</v>
      </c>
      <c r="N61" s="174">
        <v>0</v>
      </c>
    </row>
    <row r="62" spans="2:14" ht="16.5" customHeight="1">
      <c r="B62" s="25"/>
      <c r="C62" s="348"/>
      <c r="D62" s="343"/>
      <c r="E62" s="110" t="s">
        <v>19</v>
      </c>
      <c r="F62" s="193"/>
      <c r="G62" s="175">
        <v>0.875</v>
      </c>
      <c r="H62" s="175">
        <v>0.375</v>
      </c>
      <c r="I62" s="175">
        <v>0.25</v>
      </c>
      <c r="J62" s="175">
        <v>0</v>
      </c>
      <c r="K62" s="175">
        <v>0.125</v>
      </c>
      <c r="L62" s="175">
        <v>0.125</v>
      </c>
      <c r="M62" s="175">
        <v>0</v>
      </c>
      <c r="N62" s="175">
        <v>0</v>
      </c>
    </row>
    <row r="63" spans="2:14" ht="16.5" customHeight="1">
      <c r="B63" s="25"/>
      <c r="C63" s="117"/>
      <c r="D63" s="342" t="s">
        <v>11</v>
      </c>
      <c r="E63" s="243" t="s">
        <v>18</v>
      </c>
      <c r="F63" s="174">
        <v>11</v>
      </c>
      <c r="G63" s="174">
        <v>8</v>
      </c>
      <c r="H63" s="174">
        <v>2</v>
      </c>
      <c r="I63" s="174">
        <v>2</v>
      </c>
      <c r="J63" s="174">
        <v>2</v>
      </c>
      <c r="K63" s="174">
        <v>1</v>
      </c>
      <c r="L63" s="174">
        <v>1</v>
      </c>
      <c r="M63" s="174">
        <v>2</v>
      </c>
      <c r="N63" s="174">
        <v>1</v>
      </c>
    </row>
    <row r="64" spans="2:14" ht="16.5" customHeight="1">
      <c r="B64" s="25"/>
      <c r="C64" s="117"/>
      <c r="D64" s="343"/>
      <c r="E64" s="110" t="s">
        <v>19</v>
      </c>
      <c r="F64" s="193"/>
      <c r="G64" s="175">
        <v>0.72727272727272729</v>
      </c>
      <c r="H64" s="175">
        <v>0.18181818181818182</v>
      </c>
      <c r="I64" s="175">
        <v>0.18181818181818182</v>
      </c>
      <c r="J64" s="175">
        <v>0.18181818181818182</v>
      </c>
      <c r="K64" s="175">
        <v>9.0909090909090912E-2</v>
      </c>
      <c r="L64" s="175">
        <v>9.0909090909090912E-2</v>
      </c>
      <c r="M64" s="175">
        <v>0.18181818181818182</v>
      </c>
      <c r="N64" s="175">
        <v>9.0909090909090912E-2</v>
      </c>
    </row>
    <row r="65" spans="2:14" ht="16.5" customHeight="1">
      <c r="B65" s="25"/>
      <c r="C65" s="344" t="s">
        <v>25</v>
      </c>
      <c r="D65" s="345"/>
      <c r="E65" s="111" t="s">
        <v>18</v>
      </c>
      <c r="F65" s="176">
        <v>22</v>
      </c>
      <c r="G65" s="176">
        <v>17</v>
      </c>
      <c r="H65" s="176">
        <v>3</v>
      </c>
      <c r="I65" s="176">
        <v>3</v>
      </c>
      <c r="J65" s="176">
        <v>0</v>
      </c>
      <c r="K65" s="176">
        <v>0</v>
      </c>
      <c r="L65" s="176">
        <v>0</v>
      </c>
      <c r="M65" s="176">
        <v>0</v>
      </c>
      <c r="N65" s="176">
        <v>3</v>
      </c>
    </row>
    <row r="66" spans="2:14" ht="16.5" customHeight="1">
      <c r="B66" s="25"/>
      <c r="C66" s="351"/>
      <c r="D66" s="352"/>
      <c r="E66" s="112" t="s">
        <v>19</v>
      </c>
      <c r="F66" s="194"/>
      <c r="G66" s="177">
        <v>0.77272727272727271</v>
      </c>
      <c r="H66" s="177">
        <v>0.13636363636363635</v>
      </c>
      <c r="I66" s="177">
        <v>0.13636363636363635</v>
      </c>
      <c r="J66" s="177">
        <v>0</v>
      </c>
      <c r="K66" s="177">
        <v>0</v>
      </c>
      <c r="L66" s="177">
        <v>0</v>
      </c>
      <c r="M66" s="177">
        <v>0</v>
      </c>
      <c r="N66" s="177">
        <v>0.13636363636363635</v>
      </c>
    </row>
    <row r="67" spans="2:14" ht="16.5" customHeight="1">
      <c r="B67" s="25"/>
      <c r="C67" s="344" t="s">
        <v>26</v>
      </c>
      <c r="D67" s="345"/>
      <c r="E67" s="111" t="s">
        <v>18</v>
      </c>
      <c r="F67" s="176">
        <v>17</v>
      </c>
      <c r="G67" s="176">
        <v>12</v>
      </c>
      <c r="H67" s="176">
        <v>3</v>
      </c>
      <c r="I67" s="176">
        <v>3</v>
      </c>
      <c r="J67" s="176">
        <v>1</v>
      </c>
      <c r="K67" s="176">
        <v>0</v>
      </c>
      <c r="L67" s="176">
        <v>0</v>
      </c>
      <c r="M67" s="176">
        <v>0</v>
      </c>
      <c r="N67" s="176">
        <v>0</v>
      </c>
    </row>
    <row r="68" spans="2:14" ht="16.5" customHeight="1">
      <c r="B68" s="25"/>
      <c r="C68" s="351"/>
      <c r="D68" s="352"/>
      <c r="E68" s="112" t="s">
        <v>19</v>
      </c>
      <c r="F68" s="194"/>
      <c r="G68" s="177">
        <v>0.70588235294117652</v>
      </c>
      <c r="H68" s="177">
        <v>0.17647058823529413</v>
      </c>
      <c r="I68" s="177">
        <v>0.17647058823529413</v>
      </c>
      <c r="J68" s="177">
        <v>5.8823529411764705E-2</v>
      </c>
      <c r="K68" s="177">
        <v>0</v>
      </c>
      <c r="L68" s="177">
        <v>0</v>
      </c>
      <c r="M68" s="177">
        <v>0</v>
      </c>
      <c r="N68" s="177">
        <v>0</v>
      </c>
    </row>
    <row r="69" spans="2:14" ht="16.5" customHeight="1">
      <c r="B69" s="25"/>
      <c r="C69" s="344" t="s">
        <v>63</v>
      </c>
      <c r="D69" s="345"/>
      <c r="E69" s="111" t="s">
        <v>18</v>
      </c>
      <c r="F69" s="176">
        <v>31</v>
      </c>
      <c r="G69" s="176">
        <v>23</v>
      </c>
      <c r="H69" s="176">
        <v>9</v>
      </c>
      <c r="I69" s="176">
        <v>4</v>
      </c>
      <c r="J69" s="176">
        <v>0</v>
      </c>
      <c r="K69" s="176">
        <v>3</v>
      </c>
      <c r="L69" s="176">
        <v>1</v>
      </c>
      <c r="M69" s="176">
        <v>1</v>
      </c>
      <c r="N69" s="176">
        <v>1</v>
      </c>
    </row>
    <row r="70" spans="2:14" ht="16.5" customHeight="1">
      <c r="B70" s="25"/>
      <c r="C70" s="351"/>
      <c r="D70" s="352"/>
      <c r="E70" s="112" t="s">
        <v>19</v>
      </c>
      <c r="F70" s="194"/>
      <c r="G70" s="177">
        <v>0.74193548387096775</v>
      </c>
      <c r="H70" s="177">
        <v>0.29032258064516131</v>
      </c>
      <c r="I70" s="177">
        <v>0.12903225806451613</v>
      </c>
      <c r="J70" s="177">
        <v>0</v>
      </c>
      <c r="K70" s="177">
        <v>9.6774193548387094E-2</v>
      </c>
      <c r="L70" s="177">
        <v>3.2258064516129031E-2</v>
      </c>
      <c r="M70" s="177">
        <v>3.2258064516129031E-2</v>
      </c>
      <c r="N70" s="177">
        <v>3.2258064516129031E-2</v>
      </c>
    </row>
    <row r="71" spans="2:14" ht="16.5" customHeight="1">
      <c r="B71" s="25"/>
      <c r="C71" s="344" t="s">
        <v>45</v>
      </c>
      <c r="D71" s="345"/>
      <c r="E71" s="111" t="s">
        <v>18</v>
      </c>
      <c r="F71" s="176">
        <v>14</v>
      </c>
      <c r="G71" s="176">
        <v>7</v>
      </c>
      <c r="H71" s="176">
        <v>5</v>
      </c>
      <c r="I71" s="176">
        <v>1</v>
      </c>
      <c r="J71" s="176">
        <v>0</v>
      </c>
      <c r="K71" s="176">
        <v>1</v>
      </c>
      <c r="L71" s="176">
        <v>0</v>
      </c>
      <c r="M71" s="176">
        <v>1</v>
      </c>
      <c r="N71" s="176">
        <v>1</v>
      </c>
    </row>
    <row r="72" spans="2:14" ht="16.5" customHeight="1">
      <c r="B72" s="25"/>
      <c r="C72" s="351"/>
      <c r="D72" s="352"/>
      <c r="E72" s="112" t="s">
        <v>19</v>
      </c>
      <c r="F72" s="194"/>
      <c r="G72" s="177">
        <v>0.5</v>
      </c>
      <c r="H72" s="177">
        <v>0.35714285714285715</v>
      </c>
      <c r="I72" s="177">
        <v>7.1428571428571425E-2</v>
      </c>
      <c r="J72" s="177">
        <v>0</v>
      </c>
      <c r="K72" s="177">
        <v>7.1428571428571425E-2</v>
      </c>
      <c r="L72" s="177">
        <v>0</v>
      </c>
      <c r="M72" s="177">
        <v>7.1428571428571425E-2</v>
      </c>
      <c r="N72" s="177">
        <v>7.1428571428571425E-2</v>
      </c>
    </row>
    <row r="73" spans="2:14" ht="16.5" customHeight="1">
      <c r="B73" s="25"/>
      <c r="C73" s="344" t="s">
        <v>27</v>
      </c>
      <c r="D73" s="345"/>
      <c r="E73" s="111" t="s">
        <v>18</v>
      </c>
      <c r="F73" s="176">
        <v>74</v>
      </c>
      <c r="G73" s="176">
        <v>53</v>
      </c>
      <c r="H73" s="176">
        <v>14</v>
      </c>
      <c r="I73" s="176">
        <v>11</v>
      </c>
      <c r="J73" s="176">
        <v>4</v>
      </c>
      <c r="K73" s="176">
        <v>2</v>
      </c>
      <c r="L73" s="176">
        <v>3</v>
      </c>
      <c r="M73" s="176">
        <v>3</v>
      </c>
      <c r="N73" s="176">
        <v>4</v>
      </c>
    </row>
    <row r="74" spans="2:14" ht="16.5" customHeight="1">
      <c r="B74" s="25"/>
      <c r="C74" s="346"/>
      <c r="D74" s="347"/>
      <c r="E74" s="112" t="s">
        <v>19</v>
      </c>
      <c r="F74" s="194"/>
      <c r="G74" s="177">
        <v>0.71621621621621623</v>
      </c>
      <c r="H74" s="177">
        <v>0.1891891891891892</v>
      </c>
      <c r="I74" s="177">
        <v>0.14864864864864866</v>
      </c>
      <c r="J74" s="177">
        <v>5.4054054054054057E-2</v>
      </c>
      <c r="K74" s="177">
        <v>2.7027027027027029E-2</v>
      </c>
      <c r="L74" s="177">
        <v>4.0540540540540543E-2</v>
      </c>
      <c r="M74" s="177">
        <v>4.0540540540540543E-2</v>
      </c>
      <c r="N74" s="177">
        <v>5.4054054054054057E-2</v>
      </c>
    </row>
    <row r="75" spans="2:14" ht="16.5" customHeight="1">
      <c r="B75" s="25"/>
      <c r="C75" s="120"/>
      <c r="D75" s="342" t="s">
        <v>13</v>
      </c>
      <c r="E75" s="243" t="s">
        <v>18</v>
      </c>
      <c r="F75" s="174">
        <v>23</v>
      </c>
      <c r="G75" s="174">
        <v>16</v>
      </c>
      <c r="H75" s="174">
        <v>4</v>
      </c>
      <c r="I75" s="174">
        <v>2</v>
      </c>
      <c r="J75" s="174">
        <v>3</v>
      </c>
      <c r="K75" s="174">
        <v>0</v>
      </c>
      <c r="L75" s="174">
        <v>2</v>
      </c>
      <c r="M75" s="174">
        <v>0</v>
      </c>
      <c r="N75" s="174">
        <v>2</v>
      </c>
    </row>
    <row r="76" spans="2:14" ht="16.5" customHeight="1">
      <c r="B76" s="25"/>
      <c r="C76" s="120"/>
      <c r="D76" s="343"/>
      <c r="E76" s="110" t="s">
        <v>19</v>
      </c>
      <c r="F76" s="193"/>
      <c r="G76" s="175">
        <v>0.69565217391304346</v>
      </c>
      <c r="H76" s="175">
        <v>0.17391304347826086</v>
      </c>
      <c r="I76" s="175">
        <v>8.6956521739130432E-2</v>
      </c>
      <c r="J76" s="175">
        <v>0.13043478260869565</v>
      </c>
      <c r="K76" s="175">
        <v>0</v>
      </c>
      <c r="L76" s="175">
        <v>8.6956521739130432E-2</v>
      </c>
      <c r="M76" s="175">
        <v>0</v>
      </c>
      <c r="N76" s="175">
        <v>8.6956521739130432E-2</v>
      </c>
    </row>
    <row r="77" spans="2:14" ht="16.5" customHeight="1">
      <c r="B77" s="25"/>
      <c r="C77" s="120"/>
      <c r="D77" s="342" t="s">
        <v>64</v>
      </c>
      <c r="E77" s="243" t="s">
        <v>18</v>
      </c>
      <c r="F77" s="174">
        <v>18</v>
      </c>
      <c r="G77" s="174">
        <v>13</v>
      </c>
      <c r="H77" s="174">
        <v>5</v>
      </c>
      <c r="I77" s="174">
        <v>4</v>
      </c>
      <c r="J77" s="174">
        <v>0</v>
      </c>
      <c r="K77" s="174">
        <v>0</v>
      </c>
      <c r="L77" s="174">
        <v>0</v>
      </c>
      <c r="M77" s="174">
        <v>0</v>
      </c>
      <c r="N77" s="174">
        <v>0</v>
      </c>
    </row>
    <row r="78" spans="2:14" ht="16.5" customHeight="1">
      <c r="B78" s="25"/>
      <c r="C78" s="120"/>
      <c r="D78" s="343"/>
      <c r="E78" s="110" t="s">
        <v>19</v>
      </c>
      <c r="F78" s="193"/>
      <c r="G78" s="175">
        <v>0.72222222222222221</v>
      </c>
      <c r="H78" s="175">
        <v>0.27777777777777779</v>
      </c>
      <c r="I78" s="175">
        <v>0.22222222222222221</v>
      </c>
      <c r="J78" s="175">
        <v>0</v>
      </c>
      <c r="K78" s="175">
        <v>0</v>
      </c>
      <c r="L78" s="175">
        <v>0</v>
      </c>
      <c r="M78" s="175">
        <v>0</v>
      </c>
      <c r="N78" s="175">
        <v>0</v>
      </c>
    </row>
    <row r="79" spans="2:14" ht="16.5" customHeight="1">
      <c r="B79" s="25"/>
      <c r="C79" s="120"/>
      <c r="D79" s="342" t="s">
        <v>67</v>
      </c>
      <c r="E79" s="243" t="s">
        <v>18</v>
      </c>
      <c r="F79" s="174">
        <v>15</v>
      </c>
      <c r="G79" s="174">
        <v>11</v>
      </c>
      <c r="H79" s="174">
        <v>3</v>
      </c>
      <c r="I79" s="174">
        <v>2</v>
      </c>
      <c r="J79" s="174">
        <v>0</v>
      </c>
      <c r="K79" s="174">
        <v>1</v>
      </c>
      <c r="L79" s="174">
        <v>0</v>
      </c>
      <c r="M79" s="174">
        <v>2</v>
      </c>
      <c r="N79" s="174">
        <v>0</v>
      </c>
    </row>
    <row r="80" spans="2:14" ht="16.5" customHeight="1">
      <c r="B80" s="25"/>
      <c r="C80" s="120"/>
      <c r="D80" s="343"/>
      <c r="E80" s="110" t="s">
        <v>19</v>
      </c>
      <c r="F80" s="193"/>
      <c r="G80" s="175">
        <v>0.73333333333333328</v>
      </c>
      <c r="H80" s="175">
        <v>0.2</v>
      </c>
      <c r="I80" s="175">
        <v>0.13333333333333333</v>
      </c>
      <c r="J80" s="175">
        <v>0</v>
      </c>
      <c r="K80" s="175">
        <v>6.6666666666666666E-2</v>
      </c>
      <c r="L80" s="175">
        <v>0</v>
      </c>
      <c r="M80" s="175">
        <v>0.13333333333333333</v>
      </c>
      <c r="N80" s="175">
        <v>0</v>
      </c>
    </row>
    <row r="81" spans="1:14" ht="16.5" customHeight="1">
      <c r="B81" s="25"/>
      <c r="C81" s="120"/>
      <c r="D81" s="342" t="s">
        <v>43</v>
      </c>
      <c r="E81" s="243" t="s">
        <v>18</v>
      </c>
      <c r="F81" s="174">
        <v>18</v>
      </c>
      <c r="G81" s="174">
        <v>13</v>
      </c>
      <c r="H81" s="174">
        <v>2</v>
      </c>
      <c r="I81" s="174">
        <v>3</v>
      </c>
      <c r="J81" s="174">
        <v>1</v>
      </c>
      <c r="K81" s="174">
        <v>1</v>
      </c>
      <c r="L81" s="174">
        <v>1</v>
      </c>
      <c r="M81" s="174">
        <v>1</v>
      </c>
      <c r="N81" s="174">
        <v>2</v>
      </c>
    </row>
    <row r="82" spans="1:14" ht="16.5" customHeight="1">
      <c r="B82" s="26"/>
      <c r="C82" s="118"/>
      <c r="D82" s="343"/>
      <c r="E82" s="110" t="s">
        <v>19</v>
      </c>
      <c r="F82" s="193"/>
      <c r="G82" s="175">
        <v>0.72222222222222221</v>
      </c>
      <c r="H82" s="175">
        <v>0.1111111111111111</v>
      </c>
      <c r="I82" s="175">
        <v>0.16666666666666666</v>
      </c>
      <c r="J82" s="175">
        <v>5.5555555555555552E-2</v>
      </c>
      <c r="K82" s="175">
        <v>5.5555555555555552E-2</v>
      </c>
      <c r="L82" s="175">
        <v>5.5555555555555552E-2</v>
      </c>
      <c r="M82" s="175">
        <v>5.5555555555555552E-2</v>
      </c>
      <c r="N82" s="175">
        <v>0.1111111111111111</v>
      </c>
    </row>
    <row r="83" spans="1:14" ht="16.5" customHeight="1">
      <c r="B83" s="245" t="s">
        <v>184</v>
      </c>
      <c r="C83" s="245"/>
      <c r="D83" s="246"/>
      <c r="E83" s="247"/>
      <c r="F83" s="248"/>
      <c r="G83" s="244"/>
      <c r="H83" s="244"/>
      <c r="I83" s="244"/>
      <c r="J83" s="244"/>
      <c r="K83" s="244"/>
      <c r="L83" s="244"/>
      <c r="M83" s="244"/>
      <c r="N83" s="244"/>
    </row>
    <row r="84" spans="1:14" s="211" customFormat="1" ht="20.25" customHeight="1">
      <c r="A84" s="222"/>
      <c r="B84" s="195" t="s">
        <v>133</v>
      </c>
      <c r="D84" s="222"/>
      <c r="E84" s="222"/>
    </row>
    <row r="85" spans="1:14">
      <c r="B85" s="129"/>
      <c r="F85" s="1"/>
      <c r="G85" s="1"/>
    </row>
  </sheetData>
  <autoFilter ref="B2:H82">
    <filterColumn colId="0" showButton="0"/>
    <filterColumn colId="1" showButton="0"/>
  </autoFilter>
  <mergeCells count="45">
    <mergeCell ref="C23:D24"/>
    <mergeCell ref="B2:D2"/>
    <mergeCell ref="B3:D4"/>
    <mergeCell ref="B5:D6"/>
    <mergeCell ref="C7:D8"/>
    <mergeCell ref="C9:D10"/>
    <mergeCell ref="C11:D12"/>
    <mergeCell ref="C13:D14"/>
    <mergeCell ref="C15:D16"/>
    <mergeCell ref="C17:D18"/>
    <mergeCell ref="C19:D20"/>
    <mergeCell ref="C21:D22"/>
    <mergeCell ref="C47:C48"/>
    <mergeCell ref="D47:D48"/>
    <mergeCell ref="C25:D26"/>
    <mergeCell ref="C27:D28"/>
    <mergeCell ref="C29:D30"/>
    <mergeCell ref="B31:D32"/>
    <mergeCell ref="C33:D34"/>
    <mergeCell ref="D35:D36"/>
    <mergeCell ref="D37:D38"/>
    <mergeCell ref="D39:D40"/>
    <mergeCell ref="C41:D42"/>
    <mergeCell ref="D43:D44"/>
    <mergeCell ref="D45:D46"/>
    <mergeCell ref="C65:D66"/>
    <mergeCell ref="C49:C50"/>
    <mergeCell ref="D49:D50"/>
    <mergeCell ref="D51:D52"/>
    <mergeCell ref="D53:D54"/>
    <mergeCell ref="D55:D56"/>
    <mergeCell ref="D57:D58"/>
    <mergeCell ref="C59:C60"/>
    <mergeCell ref="D59:D60"/>
    <mergeCell ref="C61:C62"/>
    <mergeCell ref="D61:D62"/>
    <mergeCell ref="D63:D64"/>
    <mergeCell ref="D79:D80"/>
    <mergeCell ref="D81:D82"/>
    <mergeCell ref="C67:D68"/>
    <mergeCell ref="C69:D70"/>
    <mergeCell ref="C71:D72"/>
    <mergeCell ref="C73:D74"/>
    <mergeCell ref="D75:D76"/>
    <mergeCell ref="D77:D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57" firstPageNumber="2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8"/>
  <sheetViews>
    <sheetView view="pageBreakPreview" zoomScaleNormal="100" zoomScaleSheetLayoutView="100" workbookViewId="0">
      <selection activeCell="E7" sqref="E7"/>
    </sheetView>
  </sheetViews>
  <sheetFormatPr defaultRowHeight="10.5" customHeight="1"/>
  <cols>
    <col min="2" max="3" width="2.125" customWidth="1"/>
    <col min="4" max="4" width="25" customWidth="1"/>
    <col min="5" max="7" width="9" style="16"/>
  </cols>
  <sheetData>
    <row r="1" spans="1:8" ht="16.5" customHeight="1">
      <c r="A1" s="101" t="s">
        <v>86</v>
      </c>
    </row>
    <row r="2" spans="1:8" ht="3.75" customHeight="1">
      <c r="A2" s="102"/>
    </row>
    <row r="3" spans="1:8" ht="16.5" customHeight="1">
      <c r="A3" s="84" t="s">
        <v>85</v>
      </c>
    </row>
    <row r="4" spans="1:8" ht="18.75" customHeight="1">
      <c r="A4" s="18"/>
      <c r="B4" s="273" t="s">
        <v>41</v>
      </c>
      <c r="C4" s="254"/>
      <c r="D4" s="254"/>
      <c r="G4" s="95"/>
      <c r="H4" s="19"/>
    </row>
    <row r="5" spans="1:8" ht="15" customHeight="1">
      <c r="A5" s="19"/>
      <c r="B5" s="258"/>
      <c r="C5" s="259"/>
      <c r="D5" s="260"/>
      <c r="E5" s="47" t="s">
        <v>39</v>
      </c>
      <c r="F5" s="47" t="s">
        <v>18</v>
      </c>
      <c r="G5" s="47" t="s">
        <v>40</v>
      </c>
      <c r="H5" s="19"/>
    </row>
    <row r="6" spans="1:8" s="2" customFormat="1" ht="10.5" customHeight="1">
      <c r="B6" s="278" t="s">
        <v>20</v>
      </c>
      <c r="C6" s="279"/>
      <c r="D6" s="280"/>
      <c r="E6" s="51"/>
      <c r="F6" s="51"/>
      <c r="G6" s="51"/>
    </row>
    <row r="7" spans="1:8" s="2" customFormat="1" ht="10.5" customHeight="1">
      <c r="B7" s="281"/>
      <c r="C7" s="282"/>
      <c r="D7" s="283"/>
      <c r="E7" s="50">
        <v>2200</v>
      </c>
      <c r="F7" s="50">
        <v>1510</v>
      </c>
      <c r="G7" s="52">
        <v>0.6863636363636364</v>
      </c>
    </row>
    <row r="8" spans="1:8" s="2" customFormat="1" ht="10.5" customHeight="1">
      <c r="B8" s="263" t="s">
        <v>21</v>
      </c>
      <c r="C8" s="264"/>
      <c r="D8" s="265"/>
      <c r="E8" s="53"/>
      <c r="F8" s="53"/>
      <c r="G8" s="54"/>
    </row>
    <row r="9" spans="1:8" s="2" customFormat="1" ht="10.5" customHeight="1">
      <c r="B9" s="266"/>
      <c r="C9" s="267"/>
      <c r="D9" s="268"/>
      <c r="E9" s="55">
        <v>960</v>
      </c>
      <c r="F9" s="55">
        <v>666</v>
      </c>
      <c r="G9" s="56">
        <v>0.69374999999999998</v>
      </c>
    </row>
    <row r="10" spans="1:8" s="2" customFormat="1" ht="10.5" customHeight="1">
      <c r="B10" s="57"/>
      <c r="C10" s="269" t="s">
        <v>90</v>
      </c>
      <c r="D10" s="270"/>
      <c r="E10" s="58"/>
      <c r="F10" s="58"/>
      <c r="G10" s="58"/>
    </row>
    <row r="11" spans="1:8" s="2" customFormat="1" ht="10.5" customHeight="1">
      <c r="B11" s="57"/>
      <c r="C11" s="271"/>
      <c r="D11" s="272"/>
      <c r="E11" s="59">
        <v>80</v>
      </c>
      <c r="F11" s="59">
        <v>59</v>
      </c>
      <c r="G11" s="60">
        <v>0.73750000000000004</v>
      </c>
    </row>
    <row r="12" spans="1:8" s="2" customFormat="1" ht="10.5" customHeight="1">
      <c r="B12" s="57"/>
      <c r="C12" s="269" t="s">
        <v>66</v>
      </c>
      <c r="D12" s="270"/>
      <c r="E12" s="58"/>
      <c r="F12" s="58"/>
      <c r="G12" s="61"/>
    </row>
    <row r="13" spans="1:8" s="2" customFormat="1" ht="10.5" customHeight="1">
      <c r="B13" s="57"/>
      <c r="C13" s="271"/>
      <c r="D13" s="272"/>
      <c r="E13" s="59">
        <v>50</v>
      </c>
      <c r="F13" s="59">
        <v>41</v>
      </c>
      <c r="G13" s="60">
        <v>0.82</v>
      </c>
    </row>
    <row r="14" spans="1:8" s="2" customFormat="1" ht="10.5" customHeight="1">
      <c r="B14" s="57"/>
      <c r="C14" s="269" t="s">
        <v>2</v>
      </c>
      <c r="D14" s="270"/>
      <c r="E14" s="58"/>
      <c r="F14" s="58"/>
      <c r="G14" s="61"/>
    </row>
    <row r="15" spans="1:8" s="2" customFormat="1" ht="10.5" customHeight="1">
      <c r="B15" s="57"/>
      <c r="C15" s="271"/>
      <c r="D15" s="272"/>
      <c r="E15" s="59">
        <v>50</v>
      </c>
      <c r="F15" s="59">
        <v>38</v>
      </c>
      <c r="G15" s="60">
        <v>0.76</v>
      </c>
    </row>
    <row r="16" spans="1:8" s="2" customFormat="1" ht="10.5" customHeight="1">
      <c r="B16" s="57"/>
      <c r="C16" s="269" t="s">
        <v>3</v>
      </c>
      <c r="D16" s="270"/>
      <c r="E16" s="58"/>
      <c r="F16" s="58"/>
      <c r="G16" s="61"/>
    </row>
    <row r="17" spans="2:7" s="2" customFormat="1" ht="10.5" customHeight="1">
      <c r="B17" s="57"/>
      <c r="C17" s="271"/>
      <c r="D17" s="272"/>
      <c r="E17" s="59">
        <v>80</v>
      </c>
      <c r="F17" s="59">
        <v>55</v>
      </c>
      <c r="G17" s="60">
        <v>0.6875</v>
      </c>
    </row>
    <row r="18" spans="2:7" s="2" customFormat="1" ht="10.5" customHeight="1">
      <c r="B18" s="57"/>
      <c r="C18" s="269" t="s">
        <v>58</v>
      </c>
      <c r="D18" s="270"/>
      <c r="E18" s="58"/>
      <c r="F18" s="58"/>
      <c r="G18" s="61"/>
    </row>
    <row r="19" spans="2:7" s="2" customFormat="1" ht="10.5" customHeight="1">
      <c r="B19" s="57"/>
      <c r="C19" s="271"/>
      <c r="D19" s="272"/>
      <c r="E19" s="59">
        <v>80</v>
      </c>
      <c r="F19" s="59">
        <v>54</v>
      </c>
      <c r="G19" s="60">
        <v>0.67500000000000004</v>
      </c>
    </row>
    <row r="20" spans="2:7" s="2" customFormat="1" ht="10.5" customHeight="1">
      <c r="B20" s="57"/>
      <c r="C20" s="269" t="s">
        <v>87</v>
      </c>
      <c r="D20" s="270"/>
      <c r="E20" s="58"/>
      <c r="F20" s="58"/>
      <c r="G20" s="61"/>
    </row>
    <row r="21" spans="2:7" s="2" customFormat="1" ht="10.5" customHeight="1">
      <c r="B21" s="57"/>
      <c r="C21" s="271"/>
      <c r="D21" s="272"/>
      <c r="E21" s="59">
        <v>80</v>
      </c>
      <c r="F21" s="59">
        <v>56</v>
      </c>
      <c r="G21" s="60">
        <v>0.7</v>
      </c>
    </row>
    <row r="22" spans="2:7" s="2" customFormat="1" ht="10.5" customHeight="1">
      <c r="B22" s="57"/>
      <c r="C22" s="269" t="s">
        <v>4</v>
      </c>
      <c r="D22" s="270"/>
      <c r="E22" s="58"/>
      <c r="F22" s="58"/>
      <c r="G22" s="61"/>
    </row>
    <row r="23" spans="2:7" s="2" customFormat="1" ht="10.5" customHeight="1">
      <c r="B23" s="57"/>
      <c r="C23" s="271"/>
      <c r="D23" s="272"/>
      <c r="E23" s="59">
        <v>80</v>
      </c>
      <c r="F23" s="59">
        <v>49</v>
      </c>
      <c r="G23" s="60">
        <v>0.61250000000000004</v>
      </c>
    </row>
    <row r="24" spans="2:7" s="2" customFormat="1" ht="10.5" customHeight="1">
      <c r="B24" s="57"/>
      <c r="C24" s="269" t="s">
        <v>44</v>
      </c>
      <c r="D24" s="270"/>
      <c r="E24" s="58"/>
      <c r="F24" s="58"/>
      <c r="G24" s="61"/>
    </row>
    <row r="25" spans="2:7" s="2" customFormat="1" ht="10.5" customHeight="1">
      <c r="B25" s="57"/>
      <c r="C25" s="271"/>
      <c r="D25" s="272"/>
      <c r="E25" s="59">
        <v>80</v>
      </c>
      <c r="F25" s="59">
        <v>60</v>
      </c>
      <c r="G25" s="60">
        <v>0.75</v>
      </c>
    </row>
    <row r="26" spans="2:7" s="2" customFormat="1" ht="10.5" customHeight="1">
      <c r="B26" s="57"/>
      <c r="C26" s="269" t="s">
        <v>5</v>
      </c>
      <c r="D26" s="270"/>
      <c r="E26" s="58"/>
      <c r="F26" s="58"/>
      <c r="G26" s="61"/>
    </row>
    <row r="27" spans="2:7" s="2" customFormat="1" ht="10.5" customHeight="1">
      <c r="B27" s="57"/>
      <c r="C27" s="271"/>
      <c r="D27" s="272"/>
      <c r="E27" s="59">
        <v>110</v>
      </c>
      <c r="F27" s="59">
        <v>66</v>
      </c>
      <c r="G27" s="60">
        <v>0.6</v>
      </c>
    </row>
    <row r="28" spans="2:7" s="2" customFormat="1" ht="10.5" customHeight="1">
      <c r="B28" s="57"/>
      <c r="C28" s="269" t="s">
        <v>7</v>
      </c>
      <c r="D28" s="270"/>
      <c r="E28" s="58"/>
      <c r="F28" s="58"/>
      <c r="G28" s="61"/>
    </row>
    <row r="29" spans="2:7" s="2" customFormat="1" ht="10.5" customHeight="1">
      <c r="B29" s="57"/>
      <c r="C29" s="271"/>
      <c r="D29" s="272"/>
      <c r="E29" s="59">
        <v>80</v>
      </c>
      <c r="F29" s="59">
        <v>65</v>
      </c>
      <c r="G29" s="60">
        <v>0.8125</v>
      </c>
    </row>
    <row r="30" spans="2:7" s="2" customFormat="1" ht="10.5" customHeight="1">
      <c r="B30" s="57"/>
      <c r="C30" s="269" t="s">
        <v>8</v>
      </c>
      <c r="D30" s="270"/>
      <c r="E30" s="58"/>
      <c r="F30" s="58"/>
      <c r="G30" s="61"/>
    </row>
    <row r="31" spans="2:7" s="2" customFormat="1" ht="10.5" customHeight="1">
      <c r="B31" s="57"/>
      <c r="C31" s="271"/>
      <c r="D31" s="272"/>
      <c r="E31" s="59">
        <v>80</v>
      </c>
      <c r="F31" s="59">
        <v>56</v>
      </c>
      <c r="G31" s="60">
        <v>0.7</v>
      </c>
    </row>
    <row r="32" spans="2:7" s="2" customFormat="1" ht="10.5" customHeight="1">
      <c r="B32" s="57"/>
      <c r="C32" s="269" t="s">
        <v>6</v>
      </c>
      <c r="D32" s="270"/>
      <c r="E32" s="58"/>
      <c r="F32" s="58"/>
      <c r="G32" s="61"/>
    </row>
    <row r="33" spans="2:7" s="2" customFormat="1" ht="10.5" customHeight="1">
      <c r="B33" s="57"/>
      <c r="C33" s="271"/>
      <c r="D33" s="272"/>
      <c r="E33" s="59">
        <v>110</v>
      </c>
      <c r="F33" s="59">
        <v>67</v>
      </c>
      <c r="G33" s="60">
        <v>0.60909090909090913</v>
      </c>
    </row>
    <row r="34" spans="2:7" s="2" customFormat="1" ht="10.5" customHeight="1">
      <c r="B34" s="263" t="s">
        <v>22</v>
      </c>
      <c r="C34" s="264"/>
      <c r="D34" s="265"/>
      <c r="E34" s="53"/>
      <c r="F34" s="53"/>
      <c r="G34" s="53"/>
    </row>
    <row r="35" spans="2:7" s="2" customFormat="1" ht="10.5" customHeight="1">
      <c r="B35" s="266"/>
      <c r="C35" s="267"/>
      <c r="D35" s="268"/>
      <c r="E35" s="55">
        <v>1240</v>
      </c>
      <c r="F35" s="55">
        <v>844</v>
      </c>
      <c r="G35" s="56">
        <v>0.6806451612903226</v>
      </c>
    </row>
    <row r="36" spans="2:7" s="2" customFormat="1" ht="10.5" customHeight="1">
      <c r="B36" s="57"/>
      <c r="C36" s="274" t="s">
        <v>23</v>
      </c>
      <c r="D36" s="275"/>
      <c r="E36" s="63"/>
      <c r="F36" s="64"/>
      <c r="G36" s="64"/>
    </row>
    <row r="37" spans="2:7" s="2" customFormat="1" ht="10.5" customHeight="1">
      <c r="B37" s="57"/>
      <c r="C37" s="276"/>
      <c r="D37" s="277"/>
      <c r="E37" s="65">
        <v>240</v>
      </c>
      <c r="F37" s="65">
        <v>178</v>
      </c>
      <c r="G37" s="66">
        <v>0.7416666666666667</v>
      </c>
    </row>
    <row r="38" spans="2:7" s="2" customFormat="1" ht="10.5" customHeight="1">
      <c r="B38" s="57"/>
      <c r="C38" s="67"/>
      <c r="D38" s="261" t="s">
        <v>9</v>
      </c>
      <c r="E38" s="58"/>
      <c r="F38" s="58"/>
      <c r="G38" s="58"/>
    </row>
    <row r="39" spans="2:7" s="2" customFormat="1" ht="10.5" customHeight="1">
      <c r="B39" s="57"/>
      <c r="C39" s="67"/>
      <c r="D39" s="262"/>
      <c r="E39" s="59">
        <v>80</v>
      </c>
      <c r="F39" s="59">
        <v>59</v>
      </c>
      <c r="G39" s="60">
        <v>0.73750000000000004</v>
      </c>
    </row>
    <row r="40" spans="2:7" s="2" customFormat="1" ht="10.5" customHeight="1">
      <c r="B40" s="57"/>
      <c r="C40" s="67"/>
      <c r="D40" s="261" t="s">
        <v>0</v>
      </c>
      <c r="E40" s="58"/>
      <c r="F40" s="58"/>
      <c r="G40" s="58"/>
    </row>
    <row r="41" spans="2:7" s="2" customFormat="1" ht="10.5" customHeight="1">
      <c r="B41" s="57"/>
      <c r="C41" s="67"/>
      <c r="D41" s="262"/>
      <c r="E41" s="59">
        <v>80</v>
      </c>
      <c r="F41" s="59">
        <v>56</v>
      </c>
      <c r="G41" s="60">
        <v>0.7</v>
      </c>
    </row>
    <row r="42" spans="2:7" s="2" customFormat="1" ht="10.5" customHeight="1">
      <c r="B42" s="57"/>
      <c r="C42" s="67"/>
      <c r="D42" s="261" t="s">
        <v>1</v>
      </c>
      <c r="E42" s="58"/>
      <c r="F42" s="58"/>
      <c r="G42" s="58"/>
    </row>
    <row r="43" spans="2:7" s="2" customFormat="1" ht="10.5" customHeight="1">
      <c r="B43" s="57"/>
      <c r="C43" s="68"/>
      <c r="D43" s="262"/>
      <c r="E43" s="59">
        <v>80</v>
      </c>
      <c r="F43" s="59">
        <v>63</v>
      </c>
      <c r="G43" s="60">
        <v>0.78749999999999998</v>
      </c>
    </row>
    <row r="44" spans="2:7" s="2" customFormat="1" ht="10.5" customHeight="1">
      <c r="B44" s="57"/>
      <c r="C44" s="274" t="s">
        <v>24</v>
      </c>
      <c r="D44" s="275"/>
      <c r="E44" s="63"/>
      <c r="F44" s="64"/>
      <c r="G44" s="64"/>
    </row>
    <row r="45" spans="2:7" s="2" customFormat="1" ht="10.5" customHeight="1">
      <c r="B45" s="57"/>
      <c r="C45" s="276"/>
      <c r="D45" s="277"/>
      <c r="E45" s="65">
        <v>440</v>
      </c>
      <c r="F45" s="65">
        <v>285</v>
      </c>
      <c r="G45" s="66">
        <v>0.64772727272727271</v>
      </c>
    </row>
    <row r="46" spans="2:7" s="2" customFormat="1" ht="10.5" customHeight="1">
      <c r="B46" s="57"/>
      <c r="C46" s="67"/>
      <c r="D46" s="261" t="s">
        <v>14</v>
      </c>
      <c r="E46" s="58"/>
      <c r="F46" s="58"/>
      <c r="G46" s="58"/>
    </row>
    <row r="47" spans="2:7" s="2" customFormat="1" ht="10.5" customHeight="1">
      <c r="B47" s="57"/>
      <c r="C47" s="67"/>
      <c r="D47" s="262"/>
      <c r="E47" s="59">
        <v>200</v>
      </c>
      <c r="F47" s="59">
        <v>132</v>
      </c>
      <c r="G47" s="60">
        <v>0.66</v>
      </c>
    </row>
    <row r="48" spans="2:7" s="2" customFormat="1" ht="10.5" customHeight="1">
      <c r="B48" s="57"/>
      <c r="C48" s="67"/>
      <c r="D48" s="261" t="s">
        <v>68</v>
      </c>
      <c r="E48" s="58"/>
      <c r="F48" s="58"/>
      <c r="G48" s="58"/>
    </row>
    <row r="49" spans="2:7" s="2" customFormat="1" ht="10.5" customHeight="1">
      <c r="B49" s="57"/>
      <c r="C49" s="67"/>
      <c r="D49" s="262"/>
      <c r="E49" s="59">
        <v>40</v>
      </c>
      <c r="F49" s="59">
        <v>25</v>
      </c>
      <c r="G49" s="60">
        <v>0.625</v>
      </c>
    </row>
    <row r="50" spans="2:7" s="2" customFormat="1" ht="10.5" customHeight="1">
      <c r="B50" s="57"/>
      <c r="C50" s="257" t="s">
        <v>55</v>
      </c>
      <c r="D50" s="261" t="s">
        <v>10</v>
      </c>
      <c r="E50" s="58"/>
      <c r="F50" s="58"/>
      <c r="G50" s="58"/>
    </row>
    <row r="51" spans="2:7" s="2" customFormat="1" ht="10.5" customHeight="1">
      <c r="B51" s="57"/>
      <c r="C51" s="257"/>
      <c r="D51" s="262"/>
      <c r="E51" s="59">
        <v>40</v>
      </c>
      <c r="F51" s="59">
        <v>28</v>
      </c>
      <c r="G51" s="60">
        <v>0.7</v>
      </c>
    </row>
    <row r="52" spans="2:7" s="2" customFormat="1" ht="10.5" customHeight="1">
      <c r="B52" s="57"/>
      <c r="C52" s="257" t="s">
        <v>56</v>
      </c>
      <c r="D52" s="261" t="s">
        <v>69</v>
      </c>
      <c r="E52" s="58"/>
      <c r="F52" s="58"/>
      <c r="G52" s="58"/>
    </row>
    <row r="53" spans="2:7" s="2" customFormat="1" ht="10.5" customHeight="1">
      <c r="B53" s="57"/>
      <c r="C53" s="257"/>
      <c r="D53" s="262"/>
      <c r="E53" s="59">
        <v>40</v>
      </c>
      <c r="F53" s="59">
        <v>29</v>
      </c>
      <c r="G53" s="60">
        <v>0.72499999999999998</v>
      </c>
    </row>
    <row r="54" spans="2:7" s="2" customFormat="1" ht="10.5" customHeight="1">
      <c r="B54" s="57"/>
      <c r="C54" s="67"/>
      <c r="D54" s="261" t="s">
        <v>12</v>
      </c>
      <c r="E54" s="58"/>
      <c r="F54" s="58"/>
      <c r="G54" s="58"/>
    </row>
    <row r="55" spans="2:7" s="2" customFormat="1" ht="10.5" customHeight="1">
      <c r="B55" s="57"/>
      <c r="C55" s="67"/>
      <c r="D55" s="262"/>
      <c r="E55" s="59">
        <v>40</v>
      </c>
      <c r="F55" s="59">
        <v>25</v>
      </c>
      <c r="G55" s="60">
        <v>0.625</v>
      </c>
    </row>
    <row r="56" spans="2:7" s="2" customFormat="1" ht="10.5" customHeight="1">
      <c r="B56" s="57"/>
      <c r="C56" s="67"/>
      <c r="D56" s="261" t="s">
        <v>11</v>
      </c>
      <c r="E56" s="58"/>
      <c r="F56" s="58"/>
      <c r="G56" s="58"/>
    </row>
    <row r="57" spans="2:7" s="2" customFormat="1" ht="10.5" customHeight="1">
      <c r="B57" s="57"/>
      <c r="C57" s="67"/>
      <c r="D57" s="262"/>
      <c r="E57" s="59">
        <v>40</v>
      </c>
      <c r="F57" s="59">
        <v>25</v>
      </c>
      <c r="G57" s="60">
        <v>0.625</v>
      </c>
    </row>
    <row r="58" spans="2:7" s="2" customFormat="1" ht="10.5" customHeight="1">
      <c r="B58" s="57"/>
      <c r="C58" s="73"/>
      <c r="D58" s="261" t="s">
        <v>15</v>
      </c>
      <c r="E58" s="58"/>
      <c r="F58" s="58"/>
      <c r="G58" s="58"/>
    </row>
    <row r="59" spans="2:7" s="2" customFormat="1" ht="10.5" customHeight="1">
      <c r="B59" s="57"/>
      <c r="C59" s="67"/>
      <c r="D59" s="262"/>
      <c r="E59" s="59">
        <v>240</v>
      </c>
      <c r="F59" s="59">
        <v>153</v>
      </c>
      <c r="G59" s="60">
        <v>0.63749999999999996</v>
      </c>
    </row>
    <row r="60" spans="2:7" s="2" customFormat="1" ht="10.5" customHeight="1">
      <c r="B60" s="57"/>
      <c r="C60" s="67"/>
      <c r="D60" s="261" t="s">
        <v>70</v>
      </c>
      <c r="E60" s="58"/>
      <c r="F60" s="58"/>
      <c r="G60" s="58"/>
    </row>
    <row r="61" spans="2:7" s="2" customFormat="1" ht="10.5" customHeight="1">
      <c r="B61" s="57"/>
      <c r="C61" s="67"/>
      <c r="D61" s="262"/>
      <c r="E61" s="59">
        <v>60</v>
      </c>
      <c r="F61" s="59">
        <v>38</v>
      </c>
      <c r="G61" s="60">
        <v>0.6333333333333333</v>
      </c>
    </row>
    <row r="62" spans="2:7" s="2" customFormat="1" ht="10.5" customHeight="1">
      <c r="B62" s="57"/>
      <c r="C62" s="257" t="s">
        <v>57</v>
      </c>
      <c r="D62" s="261" t="s">
        <v>10</v>
      </c>
      <c r="E62" s="58"/>
      <c r="F62" s="58"/>
      <c r="G62" s="58"/>
    </row>
    <row r="63" spans="2:7" s="2" customFormat="1" ht="10.5" customHeight="1">
      <c r="B63" s="57"/>
      <c r="C63" s="257"/>
      <c r="D63" s="262"/>
      <c r="E63" s="59">
        <v>60</v>
      </c>
      <c r="F63" s="59">
        <v>41</v>
      </c>
      <c r="G63" s="60">
        <v>0.68333333333333335</v>
      </c>
    </row>
    <row r="64" spans="2:7" s="2" customFormat="1" ht="10.5" customHeight="1">
      <c r="B64" s="57"/>
      <c r="C64" s="257" t="s">
        <v>56</v>
      </c>
      <c r="D64" s="261" t="s">
        <v>12</v>
      </c>
      <c r="E64" s="58"/>
      <c r="F64" s="58"/>
      <c r="G64" s="58"/>
    </row>
    <row r="65" spans="2:7" s="2" customFormat="1" ht="10.5" customHeight="1">
      <c r="B65" s="57"/>
      <c r="C65" s="257"/>
      <c r="D65" s="262"/>
      <c r="E65" s="59">
        <v>60</v>
      </c>
      <c r="F65" s="59">
        <v>35</v>
      </c>
      <c r="G65" s="60">
        <v>0.58333333333333337</v>
      </c>
    </row>
    <row r="66" spans="2:7" s="2" customFormat="1" ht="10.5" customHeight="1">
      <c r="B66" s="57"/>
      <c r="C66" s="67"/>
      <c r="D66" s="261" t="s">
        <v>11</v>
      </c>
      <c r="E66" s="58"/>
      <c r="F66" s="58"/>
      <c r="G66" s="58"/>
    </row>
    <row r="67" spans="2:7" s="2" customFormat="1" ht="10.5" customHeight="1">
      <c r="B67" s="57"/>
      <c r="C67" s="67"/>
      <c r="D67" s="262"/>
      <c r="E67" s="59">
        <v>60</v>
      </c>
      <c r="F67" s="59">
        <v>39</v>
      </c>
      <c r="G67" s="60">
        <v>0.65</v>
      </c>
    </row>
    <row r="68" spans="2:7" s="2" customFormat="1" ht="10.5" customHeight="1">
      <c r="B68" s="57"/>
      <c r="C68" s="274" t="s">
        <v>25</v>
      </c>
      <c r="D68" s="275"/>
      <c r="E68" s="63"/>
      <c r="F68" s="64"/>
      <c r="G68" s="64"/>
    </row>
    <row r="69" spans="2:7" s="2" customFormat="1" ht="10.5" customHeight="1">
      <c r="B69" s="57"/>
      <c r="C69" s="284"/>
      <c r="D69" s="285"/>
      <c r="E69" s="65">
        <v>80</v>
      </c>
      <c r="F69" s="65">
        <v>47</v>
      </c>
      <c r="G69" s="66">
        <v>0.58750000000000002</v>
      </c>
    </row>
    <row r="70" spans="2:7" s="2" customFormat="1" ht="10.5" customHeight="1">
      <c r="B70" s="57"/>
      <c r="C70" s="274" t="s">
        <v>26</v>
      </c>
      <c r="D70" s="275"/>
      <c r="E70" s="63"/>
      <c r="F70" s="64"/>
      <c r="G70" s="64"/>
    </row>
    <row r="71" spans="2:7" s="2" customFormat="1" ht="10.5" customHeight="1">
      <c r="B71" s="57"/>
      <c r="C71" s="284"/>
      <c r="D71" s="285"/>
      <c r="E71" s="65">
        <v>80</v>
      </c>
      <c r="F71" s="65">
        <v>57</v>
      </c>
      <c r="G71" s="66">
        <v>0.71250000000000002</v>
      </c>
    </row>
    <row r="72" spans="2:7" s="2" customFormat="1" ht="10.5" customHeight="1">
      <c r="B72" s="57"/>
      <c r="C72" s="274" t="s">
        <v>63</v>
      </c>
      <c r="D72" s="275"/>
      <c r="E72" s="64"/>
      <c r="F72" s="64"/>
      <c r="G72" s="64"/>
    </row>
    <row r="73" spans="2:7" s="2" customFormat="1" ht="10.5" customHeight="1">
      <c r="B73" s="57"/>
      <c r="C73" s="284"/>
      <c r="D73" s="285"/>
      <c r="E73" s="65">
        <v>80</v>
      </c>
      <c r="F73" s="65">
        <v>56</v>
      </c>
      <c r="G73" s="66">
        <v>0.7</v>
      </c>
    </row>
    <row r="74" spans="2:7" s="2" customFormat="1" ht="10.5" customHeight="1">
      <c r="B74" s="57"/>
      <c r="C74" s="274" t="s">
        <v>45</v>
      </c>
      <c r="D74" s="275"/>
      <c r="E74" s="64"/>
      <c r="F74" s="64"/>
      <c r="G74" s="64"/>
    </row>
    <row r="75" spans="2:7" s="2" customFormat="1" ht="10.5" customHeight="1">
      <c r="B75" s="57"/>
      <c r="C75" s="284"/>
      <c r="D75" s="285"/>
      <c r="E75" s="65">
        <v>80</v>
      </c>
      <c r="F75" s="65">
        <v>47</v>
      </c>
      <c r="G75" s="66">
        <v>0.58750000000000002</v>
      </c>
    </row>
    <row r="76" spans="2:7" s="2" customFormat="1" ht="10.5" customHeight="1">
      <c r="B76" s="57"/>
      <c r="C76" s="274" t="s">
        <v>27</v>
      </c>
      <c r="D76" s="275"/>
      <c r="E76" s="64"/>
      <c r="F76" s="64"/>
      <c r="G76" s="64"/>
    </row>
    <row r="77" spans="2:7" s="2" customFormat="1" ht="10.5" customHeight="1">
      <c r="B77" s="57"/>
      <c r="C77" s="276"/>
      <c r="D77" s="277"/>
      <c r="E77" s="65">
        <v>240</v>
      </c>
      <c r="F77" s="65">
        <v>174</v>
      </c>
      <c r="G77" s="66">
        <v>0.72499999999999998</v>
      </c>
    </row>
    <row r="78" spans="2:7" s="2" customFormat="1" ht="10.5" customHeight="1">
      <c r="B78" s="57"/>
      <c r="C78" s="69"/>
      <c r="D78" s="261" t="s">
        <v>13</v>
      </c>
      <c r="E78" s="58"/>
      <c r="F78" s="58"/>
      <c r="G78" s="58"/>
    </row>
    <row r="79" spans="2:7" s="2" customFormat="1" ht="10.5" customHeight="1">
      <c r="B79" s="57"/>
      <c r="C79" s="69"/>
      <c r="D79" s="262"/>
      <c r="E79" s="59">
        <v>60</v>
      </c>
      <c r="F79" s="59">
        <v>50</v>
      </c>
      <c r="G79" s="60">
        <v>0.83333333333333337</v>
      </c>
    </row>
    <row r="80" spans="2:7" s="2" customFormat="1" ht="10.5" customHeight="1">
      <c r="B80" s="57"/>
      <c r="C80" s="69"/>
      <c r="D80" s="261" t="s">
        <v>64</v>
      </c>
      <c r="E80" s="58"/>
      <c r="F80" s="58"/>
      <c r="G80" s="58"/>
    </row>
    <row r="81" spans="1:8" s="2" customFormat="1" ht="10.5" customHeight="1">
      <c r="B81" s="57"/>
      <c r="C81" s="69"/>
      <c r="D81" s="262"/>
      <c r="E81" s="59">
        <v>60</v>
      </c>
      <c r="F81" s="59">
        <v>43</v>
      </c>
      <c r="G81" s="60">
        <v>0.71666666666666667</v>
      </c>
    </row>
    <row r="82" spans="1:8" s="2" customFormat="1" ht="10.5" customHeight="1">
      <c r="B82" s="57"/>
      <c r="C82" s="69"/>
      <c r="D82" s="261" t="s">
        <v>71</v>
      </c>
      <c r="E82" s="58"/>
      <c r="F82" s="58"/>
      <c r="G82" s="58"/>
    </row>
    <row r="83" spans="1:8" s="2" customFormat="1" ht="10.5" customHeight="1">
      <c r="B83" s="57"/>
      <c r="C83" s="67"/>
      <c r="D83" s="262"/>
      <c r="E83" s="59">
        <v>60</v>
      </c>
      <c r="F83" s="59">
        <v>42</v>
      </c>
      <c r="G83" s="60">
        <v>0.7</v>
      </c>
    </row>
    <row r="84" spans="1:8" s="2" customFormat="1" ht="10.5" customHeight="1">
      <c r="B84" s="57"/>
      <c r="C84" s="69"/>
      <c r="D84" s="85" t="s">
        <v>65</v>
      </c>
      <c r="E84" s="58"/>
      <c r="F84" s="58"/>
      <c r="G84" s="58"/>
    </row>
    <row r="85" spans="1:8" s="2" customFormat="1" ht="10.5" customHeight="1">
      <c r="A85" s="70"/>
      <c r="B85" s="92"/>
      <c r="C85" s="93"/>
      <c r="D85" s="86"/>
      <c r="E85" s="59">
        <v>60</v>
      </c>
      <c r="F85" s="59">
        <v>39</v>
      </c>
      <c r="G85" s="60">
        <v>0.65</v>
      </c>
    </row>
    <row r="86" spans="1:8" s="2" customFormat="1" ht="13.5" customHeight="1">
      <c r="A86" s="70"/>
      <c r="B86" s="70"/>
      <c r="C86" s="70"/>
      <c r="D86" s="70"/>
      <c r="E86" s="70"/>
      <c r="F86" s="70"/>
      <c r="G86" s="70"/>
      <c r="H86" s="70"/>
    </row>
    <row r="87" spans="1:8" s="2" customFormat="1" ht="13.5" customHeight="1">
      <c r="A87" s="70"/>
      <c r="B87" s="70"/>
      <c r="C87" s="70"/>
      <c r="D87" s="70"/>
      <c r="E87" s="70"/>
      <c r="F87" s="70"/>
      <c r="G87" s="70"/>
      <c r="H87" s="70"/>
    </row>
    <row r="88" spans="1:8" s="2" customFormat="1" ht="13.5" customHeight="1">
      <c r="A88" s="70"/>
      <c r="B88" s="286"/>
      <c r="C88" s="286"/>
      <c r="D88" s="286"/>
      <c r="E88" s="286"/>
      <c r="F88" s="286"/>
      <c r="G88" s="286"/>
      <c r="H88" s="286"/>
    </row>
  </sheetData>
  <mergeCells count="46">
    <mergeCell ref="B88:H88"/>
    <mergeCell ref="C74:D75"/>
    <mergeCell ref="C76:D77"/>
    <mergeCell ref="D78:D79"/>
    <mergeCell ref="D80:D81"/>
    <mergeCell ref="D82:D83"/>
    <mergeCell ref="D52:D53"/>
    <mergeCell ref="D54:D55"/>
    <mergeCell ref="C68:D69"/>
    <mergeCell ref="C70:D71"/>
    <mergeCell ref="C72:D73"/>
    <mergeCell ref="D62:D63"/>
    <mergeCell ref="D64:D65"/>
    <mergeCell ref="D66:D67"/>
    <mergeCell ref="B4:D4"/>
    <mergeCell ref="D38:D39"/>
    <mergeCell ref="D40:D41"/>
    <mergeCell ref="D42:D43"/>
    <mergeCell ref="C44:D45"/>
    <mergeCell ref="C30:D31"/>
    <mergeCell ref="C32:D33"/>
    <mergeCell ref="C36:D37"/>
    <mergeCell ref="C22:D23"/>
    <mergeCell ref="C20:D21"/>
    <mergeCell ref="C16:D17"/>
    <mergeCell ref="C18:D19"/>
    <mergeCell ref="B6:D7"/>
    <mergeCell ref="B8:D9"/>
    <mergeCell ref="C10:D11"/>
    <mergeCell ref="C12:D13"/>
    <mergeCell ref="C50:C51"/>
    <mergeCell ref="C52:C53"/>
    <mergeCell ref="C62:C63"/>
    <mergeCell ref="C64:C65"/>
    <mergeCell ref="B5:D5"/>
    <mergeCell ref="D46:D47"/>
    <mergeCell ref="B34:D35"/>
    <mergeCell ref="C26:D27"/>
    <mergeCell ref="C28:D29"/>
    <mergeCell ref="C24:D25"/>
    <mergeCell ref="C14:D15"/>
    <mergeCell ref="D56:D57"/>
    <mergeCell ref="D58:D59"/>
    <mergeCell ref="D60:D61"/>
    <mergeCell ref="D48:D49"/>
    <mergeCell ref="D50:D51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89" firstPageNumber="20" orientation="portrait" useFirstPageNumber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J84"/>
  <sheetViews>
    <sheetView view="pageBreakPreview" zoomScale="85" zoomScaleNormal="100" zoomScaleSheetLayoutView="85" workbookViewId="0">
      <selection activeCell="E3" sqref="E3"/>
    </sheetView>
  </sheetViews>
  <sheetFormatPr defaultRowHeight="10.5"/>
  <cols>
    <col min="1" max="2" width="2.125" style="2" customWidth="1"/>
    <col min="3" max="3" width="31.125" style="2" customWidth="1"/>
    <col min="4" max="4" width="6.125" style="2" customWidth="1"/>
    <col min="5" max="5" width="14.375" style="2" customWidth="1"/>
    <col min="6" max="10" width="15.375" style="2" customWidth="1"/>
    <col min="11" max="16384" width="9" style="2"/>
  </cols>
  <sheetData>
    <row r="1" spans="1:10" s="17" customFormat="1" ht="21" customHeight="1">
      <c r="A1" s="237" t="s">
        <v>185</v>
      </c>
      <c r="B1" s="138"/>
      <c r="C1" s="137"/>
    </row>
    <row r="2" spans="1:10" ht="62.25" customHeight="1">
      <c r="A2" s="308"/>
      <c r="B2" s="253"/>
      <c r="C2" s="309"/>
      <c r="D2" s="3"/>
      <c r="E2" s="167" t="s">
        <v>93</v>
      </c>
      <c r="F2" s="190" t="s">
        <v>186</v>
      </c>
      <c r="G2" s="190" t="s">
        <v>187</v>
      </c>
      <c r="H2" s="190" t="s">
        <v>188</v>
      </c>
      <c r="I2" s="190" t="s">
        <v>189</v>
      </c>
      <c r="J2" s="190" t="s">
        <v>190</v>
      </c>
    </row>
    <row r="3" spans="1:10" ht="15.75" customHeight="1">
      <c r="A3" s="278" t="s">
        <v>95</v>
      </c>
      <c r="B3" s="279"/>
      <c r="C3" s="280"/>
      <c r="D3" s="106" t="s">
        <v>96</v>
      </c>
      <c r="E3" s="178">
        <v>1115</v>
      </c>
      <c r="F3" s="178">
        <v>46</v>
      </c>
      <c r="G3" s="178">
        <v>229</v>
      </c>
      <c r="H3" s="178">
        <v>124</v>
      </c>
      <c r="I3" s="178">
        <v>481</v>
      </c>
      <c r="J3" s="178">
        <v>245</v>
      </c>
    </row>
    <row r="4" spans="1:10" ht="15.75" customHeight="1">
      <c r="A4" s="281"/>
      <c r="B4" s="282"/>
      <c r="C4" s="283"/>
      <c r="D4" s="107" t="s">
        <v>97</v>
      </c>
      <c r="E4" s="179"/>
      <c r="F4" s="179">
        <v>4.1255605381165919E-2</v>
      </c>
      <c r="G4" s="179">
        <v>0.20538116591928252</v>
      </c>
      <c r="H4" s="179">
        <v>0.11121076233183856</v>
      </c>
      <c r="I4" s="179">
        <v>0.43139013452914798</v>
      </c>
      <c r="J4" s="179">
        <v>0.21973094170403587</v>
      </c>
    </row>
    <row r="5" spans="1:10" ht="15.75" customHeight="1">
      <c r="A5" s="263" t="s">
        <v>98</v>
      </c>
      <c r="B5" s="264"/>
      <c r="C5" s="265"/>
      <c r="D5" s="108" t="s">
        <v>96</v>
      </c>
      <c r="E5" s="180">
        <v>499</v>
      </c>
      <c r="F5" s="180">
        <v>25</v>
      </c>
      <c r="G5" s="180">
        <v>114</v>
      </c>
      <c r="H5" s="180">
        <v>70</v>
      </c>
      <c r="I5" s="180">
        <v>190</v>
      </c>
      <c r="J5" s="180">
        <v>110</v>
      </c>
    </row>
    <row r="6" spans="1:10" ht="15.75" customHeight="1">
      <c r="A6" s="266"/>
      <c r="B6" s="267"/>
      <c r="C6" s="268"/>
      <c r="D6" s="109" t="s">
        <v>97</v>
      </c>
      <c r="E6" s="181"/>
      <c r="F6" s="181">
        <v>5.0100200400801605E-2</v>
      </c>
      <c r="G6" s="181">
        <v>0.22845691382765532</v>
      </c>
      <c r="H6" s="181">
        <v>0.14028056112224449</v>
      </c>
      <c r="I6" s="181">
        <v>0.38076152304609218</v>
      </c>
      <c r="J6" s="181">
        <v>0.22044088176352705</v>
      </c>
    </row>
    <row r="7" spans="1:10" ht="15.75" customHeight="1">
      <c r="A7" s="116"/>
      <c r="B7" s="338" t="s">
        <v>90</v>
      </c>
      <c r="C7" s="339"/>
      <c r="D7" s="127" t="s">
        <v>96</v>
      </c>
      <c r="E7" s="182">
        <v>44</v>
      </c>
      <c r="F7" s="182">
        <v>5</v>
      </c>
      <c r="G7" s="182">
        <v>17</v>
      </c>
      <c r="H7" s="182">
        <v>5</v>
      </c>
      <c r="I7" s="182">
        <v>9</v>
      </c>
      <c r="J7" s="182">
        <v>8</v>
      </c>
    </row>
    <row r="8" spans="1:10" ht="15.75" customHeight="1">
      <c r="A8" s="116"/>
      <c r="B8" s="340"/>
      <c r="C8" s="341"/>
      <c r="D8" s="110" t="s">
        <v>97</v>
      </c>
      <c r="E8" s="183"/>
      <c r="F8" s="183">
        <v>0.11363636363636363</v>
      </c>
      <c r="G8" s="183">
        <v>0.38636363636363635</v>
      </c>
      <c r="H8" s="183">
        <v>0.11363636363636363</v>
      </c>
      <c r="I8" s="183">
        <v>0.20454545454545456</v>
      </c>
      <c r="J8" s="183">
        <v>0.18181818181818182</v>
      </c>
    </row>
    <row r="9" spans="1:10" ht="15.75" customHeight="1">
      <c r="A9" s="116"/>
      <c r="B9" s="338" t="s">
        <v>99</v>
      </c>
      <c r="C9" s="339"/>
      <c r="D9" s="127" t="s">
        <v>96</v>
      </c>
      <c r="E9" s="182">
        <v>28</v>
      </c>
      <c r="F9" s="182">
        <v>1</v>
      </c>
      <c r="G9" s="182">
        <v>4</v>
      </c>
      <c r="H9" s="182">
        <v>0</v>
      </c>
      <c r="I9" s="182">
        <v>16</v>
      </c>
      <c r="J9" s="182">
        <v>7</v>
      </c>
    </row>
    <row r="10" spans="1:10" ht="15.75" customHeight="1">
      <c r="A10" s="116"/>
      <c r="B10" s="340"/>
      <c r="C10" s="341"/>
      <c r="D10" s="110" t="s">
        <v>97</v>
      </c>
      <c r="E10" s="183"/>
      <c r="F10" s="183">
        <v>3.5714285714285712E-2</v>
      </c>
      <c r="G10" s="183">
        <v>0.14285714285714285</v>
      </c>
      <c r="H10" s="183">
        <v>0</v>
      </c>
      <c r="I10" s="183">
        <v>0.5714285714285714</v>
      </c>
      <c r="J10" s="183">
        <v>0.25</v>
      </c>
    </row>
    <row r="11" spans="1:10" ht="15.75" customHeight="1">
      <c r="A11" s="116"/>
      <c r="B11" s="338" t="s">
        <v>100</v>
      </c>
      <c r="C11" s="339"/>
      <c r="D11" s="127" t="s">
        <v>96</v>
      </c>
      <c r="E11" s="182">
        <v>29</v>
      </c>
      <c r="F11" s="182">
        <v>0</v>
      </c>
      <c r="G11" s="182">
        <v>5</v>
      </c>
      <c r="H11" s="182">
        <v>3</v>
      </c>
      <c r="I11" s="182">
        <v>15</v>
      </c>
      <c r="J11" s="182">
        <v>6</v>
      </c>
    </row>
    <row r="12" spans="1:10" ht="15.75" customHeight="1">
      <c r="A12" s="116"/>
      <c r="B12" s="340"/>
      <c r="C12" s="341"/>
      <c r="D12" s="110" t="s">
        <v>97</v>
      </c>
      <c r="E12" s="183"/>
      <c r="F12" s="183">
        <v>0</v>
      </c>
      <c r="G12" s="183">
        <v>0.17241379310344829</v>
      </c>
      <c r="H12" s="183">
        <v>0.10344827586206896</v>
      </c>
      <c r="I12" s="183">
        <v>0.51724137931034486</v>
      </c>
      <c r="J12" s="183">
        <v>0.20689655172413793</v>
      </c>
    </row>
    <row r="13" spans="1:10" ht="15.75" customHeight="1">
      <c r="A13" s="116"/>
      <c r="B13" s="338" t="s">
        <v>101</v>
      </c>
      <c r="C13" s="339"/>
      <c r="D13" s="127" t="s">
        <v>96</v>
      </c>
      <c r="E13" s="182">
        <v>43</v>
      </c>
      <c r="F13" s="182">
        <v>2</v>
      </c>
      <c r="G13" s="182">
        <v>7</v>
      </c>
      <c r="H13" s="182">
        <v>3</v>
      </c>
      <c r="I13" s="182">
        <v>18</v>
      </c>
      <c r="J13" s="182">
        <v>13</v>
      </c>
    </row>
    <row r="14" spans="1:10" ht="15.75" customHeight="1">
      <c r="A14" s="116"/>
      <c r="B14" s="340"/>
      <c r="C14" s="341"/>
      <c r="D14" s="110" t="s">
        <v>97</v>
      </c>
      <c r="E14" s="183"/>
      <c r="F14" s="183">
        <v>4.6511627906976744E-2</v>
      </c>
      <c r="G14" s="183">
        <v>0.16279069767441862</v>
      </c>
      <c r="H14" s="183">
        <v>6.9767441860465115E-2</v>
      </c>
      <c r="I14" s="183">
        <v>0.41860465116279072</v>
      </c>
      <c r="J14" s="183">
        <v>0.30232558139534882</v>
      </c>
    </row>
    <row r="15" spans="1:10" ht="15.75" customHeight="1">
      <c r="A15" s="116"/>
      <c r="B15" s="338" t="s">
        <v>102</v>
      </c>
      <c r="C15" s="339"/>
      <c r="D15" s="127" t="s">
        <v>96</v>
      </c>
      <c r="E15" s="182">
        <v>39</v>
      </c>
      <c r="F15" s="182">
        <v>0</v>
      </c>
      <c r="G15" s="182">
        <v>9</v>
      </c>
      <c r="H15" s="182">
        <v>2</v>
      </c>
      <c r="I15" s="182">
        <v>22</v>
      </c>
      <c r="J15" s="182">
        <v>6</v>
      </c>
    </row>
    <row r="16" spans="1:10" ht="15.75" customHeight="1">
      <c r="A16" s="116"/>
      <c r="B16" s="340"/>
      <c r="C16" s="341"/>
      <c r="D16" s="110" t="s">
        <v>97</v>
      </c>
      <c r="E16" s="183"/>
      <c r="F16" s="183">
        <v>0</v>
      </c>
      <c r="G16" s="183">
        <v>0.23076923076923078</v>
      </c>
      <c r="H16" s="183">
        <v>5.128205128205128E-2</v>
      </c>
      <c r="I16" s="183">
        <v>0.5641025641025641</v>
      </c>
      <c r="J16" s="183">
        <v>0.15384615384615385</v>
      </c>
    </row>
    <row r="17" spans="1:10" ht="15.75" customHeight="1">
      <c r="A17" s="116"/>
      <c r="B17" s="338" t="s">
        <v>103</v>
      </c>
      <c r="C17" s="339"/>
      <c r="D17" s="127" t="s">
        <v>96</v>
      </c>
      <c r="E17" s="182">
        <v>42</v>
      </c>
      <c r="F17" s="182">
        <v>4</v>
      </c>
      <c r="G17" s="182">
        <v>12</v>
      </c>
      <c r="H17" s="182">
        <v>10</v>
      </c>
      <c r="I17" s="182">
        <v>13</v>
      </c>
      <c r="J17" s="182">
        <v>13</v>
      </c>
    </row>
    <row r="18" spans="1:10" ht="15.75" customHeight="1">
      <c r="A18" s="116"/>
      <c r="B18" s="340"/>
      <c r="C18" s="341"/>
      <c r="D18" s="110" t="s">
        <v>97</v>
      </c>
      <c r="E18" s="183"/>
      <c r="F18" s="183">
        <v>9.5238095238095233E-2</v>
      </c>
      <c r="G18" s="183">
        <v>0.2857142857142857</v>
      </c>
      <c r="H18" s="183">
        <v>0.23809523809523808</v>
      </c>
      <c r="I18" s="183">
        <v>0.30952380952380953</v>
      </c>
      <c r="J18" s="183">
        <v>0.30952380952380953</v>
      </c>
    </row>
    <row r="19" spans="1:10" ht="15.75" customHeight="1">
      <c r="A19" s="116"/>
      <c r="B19" s="338" t="s">
        <v>104</v>
      </c>
      <c r="C19" s="339"/>
      <c r="D19" s="127" t="s">
        <v>96</v>
      </c>
      <c r="E19" s="182">
        <v>37</v>
      </c>
      <c r="F19" s="182">
        <v>0</v>
      </c>
      <c r="G19" s="182">
        <v>13</v>
      </c>
      <c r="H19" s="182">
        <v>4</v>
      </c>
      <c r="I19" s="182">
        <v>17</v>
      </c>
      <c r="J19" s="182">
        <v>3</v>
      </c>
    </row>
    <row r="20" spans="1:10" ht="15.75" customHeight="1">
      <c r="A20" s="116"/>
      <c r="B20" s="340"/>
      <c r="C20" s="341"/>
      <c r="D20" s="110" t="s">
        <v>97</v>
      </c>
      <c r="E20" s="183"/>
      <c r="F20" s="183">
        <v>0</v>
      </c>
      <c r="G20" s="183">
        <v>0.35135135135135137</v>
      </c>
      <c r="H20" s="183">
        <v>0.10810810810810811</v>
      </c>
      <c r="I20" s="183">
        <v>0.45945945945945948</v>
      </c>
      <c r="J20" s="183">
        <v>8.1081081081081086E-2</v>
      </c>
    </row>
    <row r="21" spans="1:10" ht="15.75" customHeight="1">
      <c r="A21" s="116"/>
      <c r="B21" s="338" t="s">
        <v>105</v>
      </c>
      <c r="C21" s="339"/>
      <c r="D21" s="127" t="s">
        <v>96</v>
      </c>
      <c r="E21" s="182">
        <v>45</v>
      </c>
      <c r="F21" s="182">
        <v>4</v>
      </c>
      <c r="G21" s="182">
        <v>10</v>
      </c>
      <c r="H21" s="182">
        <v>10</v>
      </c>
      <c r="I21" s="182">
        <v>11</v>
      </c>
      <c r="J21" s="182">
        <v>10</v>
      </c>
    </row>
    <row r="22" spans="1:10" ht="15.75" customHeight="1">
      <c r="A22" s="116"/>
      <c r="B22" s="340"/>
      <c r="C22" s="341"/>
      <c r="D22" s="110" t="s">
        <v>97</v>
      </c>
      <c r="E22" s="183"/>
      <c r="F22" s="183">
        <v>8.8888888888888892E-2</v>
      </c>
      <c r="G22" s="183">
        <v>0.22222222222222221</v>
      </c>
      <c r="H22" s="183">
        <v>0.22222222222222221</v>
      </c>
      <c r="I22" s="183">
        <v>0.24444444444444444</v>
      </c>
      <c r="J22" s="183">
        <v>0.22222222222222221</v>
      </c>
    </row>
    <row r="23" spans="1:10" ht="15.75" customHeight="1">
      <c r="A23" s="116"/>
      <c r="B23" s="338" t="s">
        <v>106</v>
      </c>
      <c r="C23" s="339"/>
      <c r="D23" s="127" t="s">
        <v>96</v>
      </c>
      <c r="E23" s="182">
        <v>50</v>
      </c>
      <c r="F23" s="182">
        <v>2</v>
      </c>
      <c r="G23" s="182">
        <v>11</v>
      </c>
      <c r="H23" s="182">
        <v>6</v>
      </c>
      <c r="I23" s="182">
        <v>18</v>
      </c>
      <c r="J23" s="182">
        <v>13</v>
      </c>
    </row>
    <row r="24" spans="1:10" ht="15.75" customHeight="1">
      <c r="A24" s="116"/>
      <c r="B24" s="340"/>
      <c r="C24" s="341"/>
      <c r="D24" s="110" t="s">
        <v>97</v>
      </c>
      <c r="E24" s="183"/>
      <c r="F24" s="183">
        <v>0.04</v>
      </c>
      <c r="G24" s="183">
        <v>0.22</v>
      </c>
      <c r="H24" s="183">
        <v>0.12</v>
      </c>
      <c r="I24" s="183">
        <v>0.36</v>
      </c>
      <c r="J24" s="183">
        <v>0.26</v>
      </c>
    </row>
    <row r="25" spans="1:10" ht="15.75" customHeight="1">
      <c r="A25" s="116"/>
      <c r="B25" s="338" t="s">
        <v>107</v>
      </c>
      <c r="C25" s="339"/>
      <c r="D25" s="127" t="s">
        <v>96</v>
      </c>
      <c r="E25" s="182">
        <v>48</v>
      </c>
      <c r="F25" s="182">
        <v>3</v>
      </c>
      <c r="G25" s="182">
        <v>11</v>
      </c>
      <c r="H25" s="182">
        <v>8</v>
      </c>
      <c r="I25" s="182">
        <v>17</v>
      </c>
      <c r="J25" s="182">
        <v>9</v>
      </c>
    </row>
    <row r="26" spans="1:10" ht="15.75" customHeight="1">
      <c r="A26" s="116"/>
      <c r="B26" s="340"/>
      <c r="C26" s="341"/>
      <c r="D26" s="110" t="s">
        <v>97</v>
      </c>
      <c r="E26" s="183"/>
      <c r="F26" s="183">
        <v>6.25E-2</v>
      </c>
      <c r="G26" s="183">
        <v>0.22916666666666666</v>
      </c>
      <c r="H26" s="183">
        <v>0.16666666666666666</v>
      </c>
      <c r="I26" s="183">
        <v>0.35416666666666669</v>
      </c>
      <c r="J26" s="183">
        <v>0.1875</v>
      </c>
    </row>
    <row r="27" spans="1:10" ht="15.75" customHeight="1">
      <c r="A27" s="116"/>
      <c r="B27" s="338" t="s">
        <v>108</v>
      </c>
      <c r="C27" s="339"/>
      <c r="D27" s="127" t="s">
        <v>96</v>
      </c>
      <c r="E27" s="182">
        <v>46</v>
      </c>
      <c r="F27" s="182">
        <v>3</v>
      </c>
      <c r="G27" s="182">
        <v>7</v>
      </c>
      <c r="H27" s="182">
        <v>16</v>
      </c>
      <c r="I27" s="182">
        <v>13</v>
      </c>
      <c r="J27" s="182">
        <v>7</v>
      </c>
    </row>
    <row r="28" spans="1:10" ht="15.75" customHeight="1">
      <c r="A28" s="116"/>
      <c r="B28" s="340"/>
      <c r="C28" s="341"/>
      <c r="D28" s="110" t="s">
        <v>97</v>
      </c>
      <c r="E28" s="183"/>
      <c r="F28" s="183">
        <v>6.5217391304347824E-2</v>
      </c>
      <c r="G28" s="183">
        <v>0.15217391304347827</v>
      </c>
      <c r="H28" s="183">
        <v>0.34782608695652173</v>
      </c>
      <c r="I28" s="183">
        <v>0.28260869565217389</v>
      </c>
      <c r="J28" s="183">
        <v>0.15217391304347827</v>
      </c>
    </row>
    <row r="29" spans="1:10" ht="15.75" customHeight="1">
      <c r="A29" s="116"/>
      <c r="B29" s="338" t="s">
        <v>109</v>
      </c>
      <c r="C29" s="339"/>
      <c r="D29" s="127" t="s">
        <v>96</v>
      </c>
      <c r="E29" s="182">
        <v>48</v>
      </c>
      <c r="F29" s="182">
        <v>1</v>
      </c>
      <c r="G29" s="182">
        <v>8</v>
      </c>
      <c r="H29" s="182">
        <v>3</v>
      </c>
      <c r="I29" s="182">
        <v>21</v>
      </c>
      <c r="J29" s="182">
        <v>15</v>
      </c>
    </row>
    <row r="30" spans="1:10" ht="15.75" customHeight="1">
      <c r="A30" s="116"/>
      <c r="B30" s="340"/>
      <c r="C30" s="341"/>
      <c r="D30" s="110" t="s">
        <v>97</v>
      </c>
      <c r="E30" s="183"/>
      <c r="F30" s="183">
        <v>2.0833333333333332E-2</v>
      </c>
      <c r="G30" s="183">
        <v>0.16666666666666666</v>
      </c>
      <c r="H30" s="183">
        <v>6.25E-2</v>
      </c>
      <c r="I30" s="183">
        <v>0.4375</v>
      </c>
      <c r="J30" s="183">
        <v>0.3125</v>
      </c>
    </row>
    <row r="31" spans="1:10" ht="15.75" customHeight="1">
      <c r="A31" s="263" t="s">
        <v>110</v>
      </c>
      <c r="B31" s="264"/>
      <c r="C31" s="265"/>
      <c r="D31" s="108" t="s">
        <v>96</v>
      </c>
      <c r="E31" s="180">
        <v>616</v>
      </c>
      <c r="F31" s="180">
        <v>21</v>
      </c>
      <c r="G31" s="180">
        <v>115</v>
      </c>
      <c r="H31" s="180">
        <v>54</v>
      </c>
      <c r="I31" s="180">
        <v>291</v>
      </c>
      <c r="J31" s="180">
        <v>135</v>
      </c>
    </row>
    <row r="32" spans="1:10" ht="15.75" customHeight="1">
      <c r="A32" s="266"/>
      <c r="B32" s="267"/>
      <c r="C32" s="268"/>
      <c r="D32" s="109" t="s">
        <v>97</v>
      </c>
      <c r="E32" s="181"/>
      <c r="F32" s="181">
        <v>3.4090909090909088E-2</v>
      </c>
      <c r="G32" s="181">
        <v>0.18668831168831168</v>
      </c>
      <c r="H32" s="181">
        <v>8.7662337662337664E-2</v>
      </c>
      <c r="I32" s="181">
        <v>0.47240259740259738</v>
      </c>
      <c r="J32" s="181">
        <v>0.21915584415584416</v>
      </c>
    </row>
    <row r="33" spans="1:10" ht="15.75" customHeight="1">
      <c r="A33" s="116"/>
      <c r="B33" s="344" t="s">
        <v>111</v>
      </c>
      <c r="C33" s="345"/>
      <c r="D33" s="111" t="s">
        <v>96</v>
      </c>
      <c r="E33" s="184">
        <v>129</v>
      </c>
      <c r="F33" s="184">
        <v>5</v>
      </c>
      <c r="G33" s="184">
        <v>21</v>
      </c>
      <c r="H33" s="184">
        <v>6</v>
      </c>
      <c r="I33" s="184">
        <v>59</v>
      </c>
      <c r="J33" s="184">
        <v>38</v>
      </c>
    </row>
    <row r="34" spans="1:10" ht="15.75" customHeight="1">
      <c r="A34" s="116"/>
      <c r="B34" s="346"/>
      <c r="C34" s="347"/>
      <c r="D34" s="112" t="s">
        <v>97</v>
      </c>
      <c r="E34" s="185"/>
      <c r="F34" s="185">
        <v>3.875968992248062E-2</v>
      </c>
      <c r="G34" s="185">
        <v>0.16279069767441862</v>
      </c>
      <c r="H34" s="185">
        <v>4.6511627906976744E-2</v>
      </c>
      <c r="I34" s="185">
        <v>0.4573643410852713</v>
      </c>
      <c r="J34" s="185">
        <v>0.29457364341085274</v>
      </c>
    </row>
    <row r="35" spans="1:10" ht="15.75" customHeight="1">
      <c r="A35" s="116"/>
      <c r="B35" s="117"/>
      <c r="C35" s="342" t="s">
        <v>112</v>
      </c>
      <c r="D35" s="113" t="s">
        <v>96</v>
      </c>
      <c r="E35" s="182">
        <v>45</v>
      </c>
      <c r="F35" s="182">
        <v>2</v>
      </c>
      <c r="G35" s="182">
        <v>8</v>
      </c>
      <c r="H35" s="182">
        <v>3</v>
      </c>
      <c r="I35" s="182">
        <v>17</v>
      </c>
      <c r="J35" s="182">
        <v>15</v>
      </c>
    </row>
    <row r="36" spans="1:10" ht="15.75" customHeight="1">
      <c r="A36" s="116"/>
      <c r="B36" s="117"/>
      <c r="C36" s="343"/>
      <c r="D36" s="114" t="s">
        <v>97</v>
      </c>
      <c r="E36" s="186"/>
      <c r="F36" s="186">
        <v>4.4444444444444446E-2</v>
      </c>
      <c r="G36" s="186">
        <v>0.17777777777777778</v>
      </c>
      <c r="H36" s="186">
        <v>6.6666666666666666E-2</v>
      </c>
      <c r="I36" s="186">
        <v>0.37777777777777777</v>
      </c>
      <c r="J36" s="186">
        <v>0.33333333333333331</v>
      </c>
    </row>
    <row r="37" spans="1:10" ht="15.75" customHeight="1">
      <c r="A37" s="116"/>
      <c r="B37" s="117"/>
      <c r="C37" s="342" t="s">
        <v>113</v>
      </c>
      <c r="D37" s="113" t="s">
        <v>96</v>
      </c>
      <c r="E37" s="182">
        <v>43</v>
      </c>
      <c r="F37" s="182">
        <v>0</v>
      </c>
      <c r="G37" s="182">
        <v>5</v>
      </c>
      <c r="H37" s="182">
        <v>1</v>
      </c>
      <c r="I37" s="182">
        <v>21</v>
      </c>
      <c r="J37" s="182">
        <v>16</v>
      </c>
    </row>
    <row r="38" spans="1:10" ht="15.75" customHeight="1">
      <c r="A38" s="116"/>
      <c r="B38" s="117"/>
      <c r="C38" s="343"/>
      <c r="D38" s="114" t="s">
        <v>97</v>
      </c>
      <c r="E38" s="186"/>
      <c r="F38" s="186">
        <v>0</v>
      </c>
      <c r="G38" s="186">
        <v>0.11627906976744186</v>
      </c>
      <c r="H38" s="186">
        <v>2.3255813953488372E-2</v>
      </c>
      <c r="I38" s="186">
        <v>0.48837209302325579</v>
      </c>
      <c r="J38" s="186">
        <v>0.37209302325581395</v>
      </c>
    </row>
    <row r="39" spans="1:10" ht="15.75" customHeight="1">
      <c r="A39" s="116"/>
      <c r="B39" s="117"/>
      <c r="C39" s="342" t="s">
        <v>114</v>
      </c>
      <c r="D39" s="113" t="s">
        <v>96</v>
      </c>
      <c r="E39" s="182">
        <v>41</v>
      </c>
      <c r="F39" s="182">
        <v>3</v>
      </c>
      <c r="G39" s="182">
        <v>8</v>
      </c>
      <c r="H39" s="182">
        <v>2</v>
      </c>
      <c r="I39" s="182">
        <v>21</v>
      </c>
      <c r="J39" s="182">
        <v>7</v>
      </c>
    </row>
    <row r="40" spans="1:10" ht="15.75" customHeight="1">
      <c r="A40" s="116"/>
      <c r="B40" s="118"/>
      <c r="C40" s="343"/>
      <c r="D40" s="114" t="s">
        <v>97</v>
      </c>
      <c r="E40" s="186"/>
      <c r="F40" s="186">
        <v>7.3170731707317069E-2</v>
      </c>
      <c r="G40" s="186">
        <v>0.1951219512195122</v>
      </c>
      <c r="H40" s="186">
        <v>4.878048780487805E-2</v>
      </c>
      <c r="I40" s="186">
        <v>0.51219512195121952</v>
      </c>
      <c r="J40" s="186">
        <v>0.17073170731707318</v>
      </c>
    </row>
    <row r="41" spans="1:10" ht="15.75" customHeight="1">
      <c r="A41" s="116"/>
      <c r="B41" s="344" t="s">
        <v>115</v>
      </c>
      <c r="C41" s="345"/>
      <c r="D41" s="111" t="s">
        <v>96</v>
      </c>
      <c r="E41" s="184">
        <v>198</v>
      </c>
      <c r="F41" s="184">
        <v>4</v>
      </c>
      <c r="G41" s="184">
        <v>26</v>
      </c>
      <c r="H41" s="184">
        <v>14</v>
      </c>
      <c r="I41" s="184">
        <v>121</v>
      </c>
      <c r="J41" s="184">
        <v>33</v>
      </c>
    </row>
    <row r="42" spans="1:10" ht="15.75" customHeight="1">
      <c r="A42" s="116"/>
      <c r="B42" s="346"/>
      <c r="C42" s="347"/>
      <c r="D42" s="112" t="s">
        <v>97</v>
      </c>
      <c r="E42" s="185"/>
      <c r="F42" s="185">
        <v>2.0202020202020204E-2</v>
      </c>
      <c r="G42" s="185">
        <v>0.13131313131313133</v>
      </c>
      <c r="H42" s="185">
        <v>7.0707070707070704E-2</v>
      </c>
      <c r="I42" s="185">
        <v>0.61111111111111116</v>
      </c>
      <c r="J42" s="185">
        <v>0.16666666666666666</v>
      </c>
    </row>
    <row r="43" spans="1:10" ht="15.75" customHeight="1">
      <c r="A43" s="116"/>
      <c r="B43" s="117"/>
      <c r="C43" s="342" t="s">
        <v>116</v>
      </c>
      <c r="D43" s="113" t="s">
        <v>96</v>
      </c>
      <c r="E43" s="187">
        <v>93</v>
      </c>
      <c r="F43" s="187">
        <v>1</v>
      </c>
      <c r="G43" s="187">
        <v>20</v>
      </c>
      <c r="H43" s="187">
        <v>5</v>
      </c>
      <c r="I43" s="187">
        <v>53</v>
      </c>
      <c r="J43" s="187">
        <v>14</v>
      </c>
    </row>
    <row r="44" spans="1:10" ht="15.75" customHeight="1">
      <c r="A44" s="116"/>
      <c r="B44" s="117"/>
      <c r="C44" s="343"/>
      <c r="D44" s="114" t="s">
        <v>97</v>
      </c>
      <c r="E44" s="186"/>
      <c r="F44" s="186">
        <v>1.0752688172043012E-2</v>
      </c>
      <c r="G44" s="186">
        <v>0.21505376344086022</v>
      </c>
      <c r="H44" s="186">
        <v>5.3763440860215055E-2</v>
      </c>
      <c r="I44" s="186">
        <v>0.56989247311827962</v>
      </c>
      <c r="J44" s="186">
        <v>0.15053763440860216</v>
      </c>
    </row>
    <row r="45" spans="1:10" ht="15.75" customHeight="1">
      <c r="A45" s="116"/>
      <c r="B45" s="117"/>
      <c r="C45" s="342" t="s">
        <v>117</v>
      </c>
      <c r="D45" s="113" t="s">
        <v>96</v>
      </c>
      <c r="E45" s="187">
        <v>14</v>
      </c>
      <c r="F45" s="187">
        <v>0</v>
      </c>
      <c r="G45" s="187">
        <v>5</v>
      </c>
      <c r="H45" s="187">
        <v>0</v>
      </c>
      <c r="I45" s="187">
        <v>7</v>
      </c>
      <c r="J45" s="187">
        <v>2</v>
      </c>
    </row>
    <row r="46" spans="1:10" ht="15.75" customHeight="1">
      <c r="A46" s="116"/>
      <c r="B46" s="117"/>
      <c r="C46" s="343"/>
      <c r="D46" s="114" t="s">
        <v>97</v>
      </c>
      <c r="E46" s="186"/>
      <c r="F46" s="186">
        <v>0</v>
      </c>
      <c r="G46" s="186">
        <v>0.35714285714285715</v>
      </c>
      <c r="H46" s="186">
        <v>0</v>
      </c>
      <c r="I46" s="186">
        <v>0.5</v>
      </c>
      <c r="J46" s="186">
        <v>0.14285714285714285</v>
      </c>
    </row>
    <row r="47" spans="1:10" ht="15.75" customHeight="1">
      <c r="A47" s="116"/>
      <c r="B47" s="348" t="s">
        <v>118</v>
      </c>
      <c r="C47" s="342" t="s">
        <v>119</v>
      </c>
      <c r="D47" s="113" t="s">
        <v>96</v>
      </c>
      <c r="E47" s="187">
        <v>22</v>
      </c>
      <c r="F47" s="187">
        <v>0</v>
      </c>
      <c r="G47" s="187">
        <v>3</v>
      </c>
      <c r="H47" s="187">
        <v>2</v>
      </c>
      <c r="I47" s="187">
        <v>14</v>
      </c>
      <c r="J47" s="187">
        <v>3</v>
      </c>
    </row>
    <row r="48" spans="1:10" ht="15.75" customHeight="1">
      <c r="A48" s="116"/>
      <c r="B48" s="348"/>
      <c r="C48" s="343"/>
      <c r="D48" s="114" t="s">
        <v>97</v>
      </c>
      <c r="E48" s="186"/>
      <c r="F48" s="186">
        <v>0</v>
      </c>
      <c r="G48" s="186">
        <v>0.13636363636363635</v>
      </c>
      <c r="H48" s="186">
        <v>9.0909090909090912E-2</v>
      </c>
      <c r="I48" s="186">
        <v>0.63636363636363635</v>
      </c>
      <c r="J48" s="186">
        <v>0.13636363636363635</v>
      </c>
    </row>
    <row r="49" spans="1:10" ht="15.75" customHeight="1">
      <c r="A49" s="116"/>
      <c r="B49" s="348" t="s">
        <v>120</v>
      </c>
      <c r="C49" s="342" t="s">
        <v>73</v>
      </c>
      <c r="D49" s="113" t="s">
        <v>96</v>
      </c>
      <c r="E49" s="187">
        <v>23</v>
      </c>
      <c r="F49" s="187">
        <v>0</v>
      </c>
      <c r="G49" s="187">
        <v>7</v>
      </c>
      <c r="H49" s="187">
        <v>2</v>
      </c>
      <c r="I49" s="187">
        <v>8</v>
      </c>
      <c r="J49" s="187">
        <v>6</v>
      </c>
    </row>
    <row r="50" spans="1:10" ht="15.75" customHeight="1">
      <c r="A50" s="116"/>
      <c r="B50" s="348"/>
      <c r="C50" s="343"/>
      <c r="D50" s="114" t="s">
        <v>97</v>
      </c>
      <c r="E50" s="186"/>
      <c r="F50" s="186">
        <v>0</v>
      </c>
      <c r="G50" s="186">
        <v>0.30434782608695654</v>
      </c>
      <c r="H50" s="186">
        <v>8.6956521739130432E-2</v>
      </c>
      <c r="I50" s="186">
        <v>0.34782608695652173</v>
      </c>
      <c r="J50" s="186">
        <v>0.2608695652173913</v>
      </c>
    </row>
    <row r="51" spans="1:10" ht="15.75" customHeight="1">
      <c r="A51" s="116"/>
      <c r="B51" s="117"/>
      <c r="C51" s="342" t="s">
        <v>121</v>
      </c>
      <c r="D51" s="113" t="s">
        <v>96</v>
      </c>
      <c r="E51" s="187">
        <v>19</v>
      </c>
      <c r="F51" s="187">
        <v>1</v>
      </c>
      <c r="G51" s="187">
        <v>3</v>
      </c>
      <c r="H51" s="187">
        <v>1</v>
      </c>
      <c r="I51" s="187">
        <v>13</v>
      </c>
      <c r="J51" s="187">
        <v>1</v>
      </c>
    </row>
    <row r="52" spans="1:10" ht="15.75" customHeight="1">
      <c r="A52" s="116"/>
      <c r="B52" s="117"/>
      <c r="C52" s="343"/>
      <c r="D52" s="114" t="s">
        <v>97</v>
      </c>
      <c r="E52" s="186"/>
      <c r="F52" s="186">
        <v>5.2631578947368418E-2</v>
      </c>
      <c r="G52" s="186">
        <v>0.15789473684210525</v>
      </c>
      <c r="H52" s="186">
        <v>5.2631578947368418E-2</v>
      </c>
      <c r="I52" s="186">
        <v>0.68421052631578949</v>
      </c>
      <c r="J52" s="186">
        <v>5.2631578947368418E-2</v>
      </c>
    </row>
    <row r="53" spans="1:10" ht="15.75" customHeight="1">
      <c r="A53" s="116"/>
      <c r="B53" s="117"/>
      <c r="C53" s="342" t="s">
        <v>94</v>
      </c>
      <c r="D53" s="113" t="s">
        <v>96</v>
      </c>
      <c r="E53" s="187">
        <v>15</v>
      </c>
      <c r="F53" s="187">
        <v>0</v>
      </c>
      <c r="G53" s="187">
        <v>2</v>
      </c>
      <c r="H53" s="187">
        <v>0</v>
      </c>
      <c r="I53" s="187">
        <v>11</v>
      </c>
      <c r="J53" s="187">
        <v>2</v>
      </c>
    </row>
    <row r="54" spans="1:10" ht="15.75" customHeight="1">
      <c r="A54" s="116"/>
      <c r="B54" s="117"/>
      <c r="C54" s="343"/>
      <c r="D54" s="114" t="s">
        <v>97</v>
      </c>
      <c r="E54" s="186"/>
      <c r="F54" s="186">
        <v>0</v>
      </c>
      <c r="G54" s="186">
        <v>0.13333333333333333</v>
      </c>
      <c r="H54" s="186">
        <v>0</v>
      </c>
      <c r="I54" s="186">
        <v>0.73333333333333328</v>
      </c>
      <c r="J54" s="186">
        <v>0.13333333333333333</v>
      </c>
    </row>
    <row r="55" spans="1:10" ht="15.75" customHeight="1">
      <c r="A55" s="116"/>
      <c r="B55" s="119"/>
      <c r="C55" s="342" t="s">
        <v>122</v>
      </c>
      <c r="D55" s="113" t="s">
        <v>96</v>
      </c>
      <c r="E55" s="187">
        <v>105</v>
      </c>
      <c r="F55" s="187">
        <v>3</v>
      </c>
      <c r="G55" s="187">
        <v>6</v>
      </c>
      <c r="H55" s="187">
        <v>9</v>
      </c>
      <c r="I55" s="187">
        <v>68</v>
      </c>
      <c r="J55" s="187">
        <v>19</v>
      </c>
    </row>
    <row r="56" spans="1:10" ht="15.75" customHeight="1">
      <c r="A56" s="116"/>
      <c r="B56" s="117"/>
      <c r="C56" s="343"/>
      <c r="D56" s="114" t="s">
        <v>97</v>
      </c>
      <c r="E56" s="186"/>
      <c r="F56" s="186">
        <v>2.8571428571428571E-2</v>
      </c>
      <c r="G56" s="186">
        <v>5.7142857142857141E-2</v>
      </c>
      <c r="H56" s="186">
        <v>8.5714285714285715E-2</v>
      </c>
      <c r="I56" s="186">
        <v>0.64761904761904765</v>
      </c>
      <c r="J56" s="186">
        <v>0.18095238095238095</v>
      </c>
    </row>
    <row r="57" spans="1:10" ht="15.75" customHeight="1">
      <c r="A57" s="116"/>
      <c r="B57" s="117"/>
      <c r="C57" s="342" t="s">
        <v>70</v>
      </c>
      <c r="D57" s="113" t="s">
        <v>96</v>
      </c>
      <c r="E57" s="187">
        <v>29</v>
      </c>
      <c r="F57" s="187">
        <v>3</v>
      </c>
      <c r="G57" s="187">
        <v>1</v>
      </c>
      <c r="H57" s="187">
        <v>0</v>
      </c>
      <c r="I57" s="187">
        <v>21</v>
      </c>
      <c r="J57" s="187">
        <v>4</v>
      </c>
    </row>
    <row r="58" spans="1:10" ht="15.75" customHeight="1">
      <c r="A58" s="116"/>
      <c r="B58" s="117"/>
      <c r="C58" s="343"/>
      <c r="D58" s="114" t="s">
        <v>97</v>
      </c>
      <c r="E58" s="186"/>
      <c r="F58" s="186">
        <v>0.10344827586206896</v>
      </c>
      <c r="G58" s="186">
        <v>3.4482758620689655E-2</v>
      </c>
      <c r="H58" s="186">
        <v>0</v>
      </c>
      <c r="I58" s="186">
        <v>0.72413793103448276</v>
      </c>
      <c r="J58" s="186">
        <v>0.13793103448275862</v>
      </c>
    </row>
    <row r="59" spans="1:10" ht="15.75" customHeight="1">
      <c r="A59" s="116"/>
      <c r="B59" s="348" t="s">
        <v>123</v>
      </c>
      <c r="C59" s="342" t="s">
        <v>119</v>
      </c>
      <c r="D59" s="113" t="s">
        <v>96</v>
      </c>
      <c r="E59" s="187">
        <v>30</v>
      </c>
      <c r="F59" s="187">
        <v>0</v>
      </c>
      <c r="G59" s="187">
        <v>1</v>
      </c>
      <c r="H59" s="187">
        <v>3</v>
      </c>
      <c r="I59" s="187">
        <v>19</v>
      </c>
      <c r="J59" s="187">
        <v>7</v>
      </c>
    </row>
    <row r="60" spans="1:10" ht="15.75" customHeight="1">
      <c r="A60" s="116"/>
      <c r="B60" s="348"/>
      <c r="C60" s="343"/>
      <c r="D60" s="114" t="s">
        <v>97</v>
      </c>
      <c r="E60" s="186"/>
      <c r="F60" s="186">
        <v>0</v>
      </c>
      <c r="G60" s="186">
        <v>3.3333333333333333E-2</v>
      </c>
      <c r="H60" s="186">
        <v>0.1</v>
      </c>
      <c r="I60" s="186">
        <v>0.6333333333333333</v>
      </c>
      <c r="J60" s="186">
        <v>0.23333333333333334</v>
      </c>
    </row>
    <row r="61" spans="1:10" ht="15.75" customHeight="1">
      <c r="A61" s="116"/>
      <c r="B61" s="348" t="s">
        <v>120</v>
      </c>
      <c r="C61" s="342" t="s">
        <v>121</v>
      </c>
      <c r="D61" s="113" t="s">
        <v>96</v>
      </c>
      <c r="E61" s="187">
        <v>22</v>
      </c>
      <c r="F61" s="187">
        <v>0</v>
      </c>
      <c r="G61" s="187">
        <v>3</v>
      </c>
      <c r="H61" s="187">
        <v>2</v>
      </c>
      <c r="I61" s="187">
        <v>14</v>
      </c>
      <c r="J61" s="187">
        <v>3</v>
      </c>
    </row>
    <row r="62" spans="1:10" ht="15.75" customHeight="1">
      <c r="A62" s="116"/>
      <c r="B62" s="348"/>
      <c r="C62" s="343"/>
      <c r="D62" s="114" t="s">
        <v>97</v>
      </c>
      <c r="E62" s="186"/>
      <c r="F62" s="186">
        <v>0</v>
      </c>
      <c r="G62" s="186">
        <v>0.13636363636363635</v>
      </c>
      <c r="H62" s="186">
        <v>9.0909090909090912E-2</v>
      </c>
      <c r="I62" s="186">
        <v>0.63636363636363635</v>
      </c>
      <c r="J62" s="186">
        <v>0.13636363636363635</v>
      </c>
    </row>
    <row r="63" spans="1:10" ht="15.75" customHeight="1">
      <c r="A63" s="116"/>
      <c r="B63" s="117"/>
      <c r="C63" s="342" t="s">
        <v>94</v>
      </c>
      <c r="D63" s="113" t="s">
        <v>96</v>
      </c>
      <c r="E63" s="187">
        <v>24</v>
      </c>
      <c r="F63" s="187">
        <v>0</v>
      </c>
      <c r="G63" s="187">
        <v>1</v>
      </c>
      <c r="H63" s="187">
        <v>4</v>
      </c>
      <c r="I63" s="187">
        <v>14</v>
      </c>
      <c r="J63" s="187">
        <v>5</v>
      </c>
    </row>
    <row r="64" spans="1:10" ht="15.75" customHeight="1">
      <c r="A64" s="116"/>
      <c r="B64" s="117"/>
      <c r="C64" s="343"/>
      <c r="D64" s="114" t="s">
        <v>97</v>
      </c>
      <c r="E64" s="186"/>
      <c r="F64" s="186">
        <v>0</v>
      </c>
      <c r="G64" s="186">
        <v>4.1666666666666664E-2</v>
      </c>
      <c r="H64" s="186">
        <v>0.16666666666666666</v>
      </c>
      <c r="I64" s="186">
        <v>0.58333333333333337</v>
      </c>
      <c r="J64" s="186">
        <v>0.20833333333333334</v>
      </c>
    </row>
    <row r="65" spans="1:10" ht="15.75" customHeight="1">
      <c r="A65" s="116"/>
      <c r="B65" s="344" t="s">
        <v>124</v>
      </c>
      <c r="C65" s="345"/>
      <c r="D65" s="111" t="s">
        <v>96</v>
      </c>
      <c r="E65" s="188">
        <v>33</v>
      </c>
      <c r="F65" s="188">
        <v>1</v>
      </c>
      <c r="G65" s="188">
        <v>6</v>
      </c>
      <c r="H65" s="188">
        <v>2</v>
      </c>
      <c r="I65" s="188">
        <v>16</v>
      </c>
      <c r="J65" s="188">
        <v>8</v>
      </c>
    </row>
    <row r="66" spans="1:10" ht="15.75" customHeight="1">
      <c r="A66" s="116"/>
      <c r="B66" s="351"/>
      <c r="C66" s="352"/>
      <c r="D66" s="112" t="s">
        <v>97</v>
      </c>
      <c r="E66" s="189"/>
      <c r="F66" s="189">
        <v>3.0303030303030304E-2</v>
      </c>
      <c r="G66" s="189">
        <v>0.18181818181818182</v>
      </c>
      <c r="H66" s="189">
        <v>6.0606060606060608E-2</v>
      </c>
      <c r="I66" s="189">
        <v>0.48484848484848486</v>
      </c>
      <c r="J66" s="189">
        <v>0.24242424242424243</v>
      </c>
    </row>
    <row r="67" spans="1:10" ht="15.75" customHeight="1">
      <c r="A67" s="116"/>
      <c r="B67" s="344" t="s">
        <v>125</v>
      </c>
      <c r="C67" s="345"/>
      <c r="D67" s="111" t="s">
        <v>96</v>
      </c>
      <c r="E67" s="188">
        <v>45</v>
      </c>
      <c r="F67" s="188">
        <v>1</v>
      </c>
      <c r="G67" s="188">
        <v>14</v>
      </c>
      <c r="H67" s="188">
        <v>4</v>
      </c>
      <c r="I67" s="188">
        <v>19</v>
      </c>
      <c r="J67" s="188">
        <v>7</v>
      </c>
    </row>
    <row r="68" spans="1:10" ht="15.75" customHeight="1">
      <c r="A68" s="116"/>
      <c r="B68" s="351"/>
      <c r="C68" s="352"/>
      <c r="D68" s="112" t="s">
        <v>97</v>
      </c>
      <c r="E68" s="189"/>
      <c r="F68" s="189">
        <v>2.2222222222222223E-2</v>
      </c>
      <c r="G68" s="189">
        <v>0.31111111111111112</v>
      </c>
      <c r="H68" s="189">
        <v>8.8888888888888892E-2</v>
      </c>
      <c r="I68" s="189">
        <v>0.42222222222222222</v>
      </c>
      <c r="J68" s="189">
        <v>0.15555555555555556</v>
      </c>
    </row>
    <row r="69" spans="1:10" ht="15.75" customHeight="1">
      <c r="A69" s="116"/>
      <c r="B69" s="344" t="s">
        <v>126</v>
      </c>
      <c r="C69" s="345"/>
      <c r="D69" s="111" t="s">
        <v>96</v>
      </c>
      <c r="E69" s="188">
        <v>45</v>
      </c>
      <c r="F69" s="188">
        <v>4</v>
      </c>
      <c r="G69" s="188">
        <v>15</v>
      </c>
      <c r="H69" s="188">
        <v>7</v>
      </c>
      <c r="I69" s="188">
        <v>9</v>
      </c>
      <c r="J69" s="188">
        <v>10</v>
      </c>
    </row>
    <row r="70" spans="1:10" ht="15.75" customHeight="1">
      <c r="A70" s="116"/>
      <c r="B70" s="351"/>
      <c r="C70" s="352"/>
      <c r="D70" s="112" t="s">
        <v>97</v>
      </c>
      <c r="E70" s="189"/>
      <c r="F70" s="189">
        <v>8.8888888888888892E-2</v>
      </c>
      <c r="G70" s="189">
        <v>0.33333333333333331</v>
      </c>
      <c r="H70" s="189">
        <v>0.15555555555555556</v>
      </c>
      <c r="I70" s="189">
        <v>0.2</v>
      </c>
      <c r="J70" s="189">
        <v>0.22222222222222221</v>
      </c>
    </row>
    <row r="71" spans="1:10" ht="15.75" customHeight="1">
      <c r="A71" s="116"/>
      <c r="B71" s="344" t="s">
        <v>127</v>
      </c>
      <c r="C71" s="345"/>
      <c r="D71" s="111" t="s">
        <v>96</v>
      </c>
      <c r="E71" s="188">
        <v>36</v>
      </c>
      <c r="F71" s="188">
        <v>2</v>
      </c>
      <c r="G71" s="188">
        <v>4</v>
      </c>
      <c r="H71" s="188">
        <v>6</v>
      </c>
      <c r="I71" s="188">
        <v>18</v>
      </c>
      <c r="J71" s="188">
        <v>6</v>
      </c>
    </row>
    <row r="72" spans="1:10" ht="15.75" customHeight="1">
      <c r="A72" s="116"/>
      <c r="B72" s="351"/>
      <c r="C72" s="352"/>
      <c r="D72" s="112" t="s">
        <v>97</v>
      </c>
      <c r="E72" s="189"/>
      <c r="F72" s="189">
        <v>5.5555555555555552E-2</v>
      </c>
      <c r="G72" s="189">
        <v>0.1111111111111111</v>
      </c>
      <c r="H72" s="189">
        <v>0.16666666666666666</v>
      </c>
      <c r="I72" s="189">
        <v>0.5</v>
      </c>
      <c r="J72" s="189">
        <v>0.16666666666666666</v>
      </c>
    </row>
    <row r="73" spans="1:10" ht="15.75" customHeight="1">
      <c r="A73" s="116"/>
      <c r="B73" s="344" t="s">
        <v>128</v>
      </c>
      <c r="C73" s="345"/>
      <c r="D73" s="111" t="s">
        <v>96</v>
      </c>
      <c r="E73" s="188">
        <v>130</v>
      </c>
      <c r="F73" s="188">
        <v>4</v>
      </c>
      <c r="G73" s="188">
        <v>29</v>
      </c>
      <c r="H73" s="188">
        <v>15</v>
      </c>
      <c r="I73" s="188">
        <v>49</v>
      </c>
      <c r="J73" s="188">
        <v>33</v>
      </c>
    </row>
    <row r="74" spans="1:10" ht="15.75" customHeight="1">
      <c r="A74" s="116"/>
      <c r="B74" s="346"/>
      <c r="C74" s="347"/>
      <c r="D74" s="112" t="s">
        <v>97</v>
      </c>
      <c r="E74" s="189"/>
      <c r="F74" s="189">
        <v>3.0769230769230771E-2</v>
      </c>
      <c r="G74" s="189">
        <v>0.22307692307692309</v>
      </c>
      <c r="H74" s="189">
        <v>0.11538461538461539</v>
      </c>
      <c r="I74" s="189">
        <v>0.37692307692307692</v>
      </c>
      <c r="J74" s="189">
        <v>0.25384615384615383</v>
      </c>
    </row>
    <row r="75" spans="1:10" ht="15.75" customHeight="1">
      <c r="A75" s="116"/>
      <c r="B75" s="120"/>
      <c r="C75" s="342" t="s">
        <v>129</v>
      </c>
      <c r="D75" s="113" t="s">
        <v>96</v>
      </c>
      <c r="E75" s="187">
        <v>39</v>
      </c>
      <c r="F75" s="187">
        <v>2</v>
      </c>
      <c r="G75" s="187">
        <v>6</v>
      </c>
      <c r="H75" s="187">
        <v>5</v>
      </c>
      <c r="I75" s="187">
        <v>16</v>
      </c>
      <c r="J75" s="187">
        <v>10</v>
      </c>
    </row>
    <row r="76" spans="1:10" ht="15.75" customHeight="1">
      <c r="A76" s="116"/>
      <c r="B76" s="120"/>
      <c r="C76" s="343"/>
      <c r="D76" s="114" t="s">
        <v>97</v>
      </c>
      <c r="E76" s="186"/>
      <c r="F76" s="186">
        <v>5.128205128205128E-2</v>
      </c>
      <c r="G76" s="186">
        <v>0.15384615384615385</v>
      </c>
      <c r="H76" s="186">
        <v>0.12820512820512819</v>
      </c>
      <c r="I76" s="186">
        <v>0.41025641025641024</v>
      </c>
      <c r="J76" s="186">
        <v>0.25641025641025639</v>
      </c>
    </row>
    <row r="77" spans="1:10" ht="15.75" customHeight="1">
      <c r="A77" s="116"/>
      <c r="B77" s="120"/>
      <c r="C77" s="342" t="s">
        <v>130</v>
      </c>
      <c r="D77" s="113" t="s">
        <v>96</v>
      </c>
      <c r="E77" s="187">
        <v>31</v>
      </c>
      <c r="F77" s="187">
        <v>1</v>
      </c>
      <c r="G77" s="187">
        <v>10</v>
      </c>
      <c r="H77" s="187">
        <v>4</v>
      </c>
      <c r="I77" s="187">
        <v>10</v>
      </c>
      <c r="J77" s="187">
        <v>6</v>
      </c>
    </row>
    <row r="78" spans="1:10" ht="15.75" customHeight="1">
      <c r="A78" s="116"/>
      <c r="B78" s="120"/>
      <c r="C78" s="343"/>
      <c r="D78" s="114" t="s">
        <v>97</v>
      </c>
      <c r="E78" s="186"/>
      <c r="F78" s="186">
        <v>3.2258064516129031E-2</v>
      </c>
      <c r="G78" s="186">
        <v>0.32258064516129031</v>
      </c>
      <c r="H78" s="186">
        <v>0.12903225806451613</v>
      </c>
      <c r="I78" s="186">
        <v>0.32258064516129031</v>
      </c>
      <c r="J78" s="186">
        <v>0.19354838709677419</v>
      </c>
    </row>
    <row r="79" spans="1:10" ht="15.75" customHeight="1">
      <c r="A79" s="116"/>
      <c r="B79" s="120"/>
      <c r="C79" s="342" t="s">
        <v>131</v>
      </c>
      <c r="D79" s="113" t="s">
        <v>96</v>
      </c>
      <c r="E79" s="187">
        <v>30</v>
      </c>
      <c r="F79" s="187">
        <v>1</v>
      </c>
      <c r="G79" s="187">
        <v>6</v>
      </c>
      <c r="H79" s="187">
        <v>3</v>
      </c>
      <c r="I79" s="187">
        <v>11</v>
      </c>
      <c r="J79" s="187">
        <v>9</v>
      </c>
    </row>
    <row r="80" spans="1:10" ht="15.75" customHeight="1">
      <c r="A80" s="116"/>
      <c r="B80" s="120"/>
      <c r="C80" s="343"/>
      <c r="D80" s="114" t="s">
        <v>97</v>
      </c>
      <c r="E80" s="186"/>
      <c r="F80" s="186">
        <v>3.3333333333333333E-2</v>
      </c>
      <c r="G80" s="186">
        <v>0.2</v>
      </c>
      <c r="H80" s="186">
        <v>0.1</v>
      </c>
      <c r="I80" s="186">
        <v>0.36666666666666664</v>
      </c>
      <c r="J80" s="186">
        <v>0.3</v>
      </c>
    </row>
    <row r="81" spans="1:10" ht="15.75" customHeight="1">
      <c r="A81" s="116"/>
      <c r="B81" s="120"/>
      <c r="C81" s="342" t="s">
        <v>132</v>
      </c>
      <c r="D81" s="113" t="s">
        <v>96</v>
      </c>
      <c r="E81" s="187">
        <v>30</v>
      </c>
      <c r="F81" s="187">
        <v>0</v>
      </c>
      <c r="G81" s="187">
        <v>7</v>
      </c>
      <c r="H81" s="187">
        <v>3</v>
      </c>
      <c r="I81" s="187">
        <v>12</v>
      </c>
      <c r="J81" s="187">
        <v>8</v>
      </c>
    </row>
    <row r="82" spans="1:10" ht="15.75" customHeight="1">
      <c r="A82" s="121"/>
      <c r="B82" s="118"/>
      <c r="C82" s="343"/>
      <c r="D82" s="114" t="s">
        <v>97</v>
      </c>
      <c r="E82" s="186"/>
      <c r="F82" s="186">
        <v>0</v>
      </c>
      <c r="G82" s="186">
        <v>0.23333333333333334</v>
      </c>
      <c r="H82" s="186">
        <v>0.1</v>
      </c>
      <c r="I82" s="186">
        <v>0.4</v>
      </c>
      <c r="J82" s="186">
        <v>0.26666666666666666</v>
      </c>
    </row>
    <row r="83" spans="1:10" s="210" customFormat="1" ht="24" customHeight="1"/>
    <row r="84" spans="1:10" ht="17.25">
      <c r="A84" s="210"/>
    </row>
  </sheetData>
  <autoFilter ref="A2:J83">
    <filterColumn colId="0" showButton="0"/>
    <filterColumn colId="1" showButton="0"/>
  </autoFilter>
  <mergeCells count="45">
    <mergeCell ref="C75:C76"/>
    <mergeCell ref="C77:C78"/>
    <mergeCell ref="C79:C80"/>
    <mergeCell ref="C81:C82"/>
    <mergeCell ref="C63:C64"/>
    <mergeCell ref="B65:C66"/>
    <mergeCell ref="B67:C68"/>
    <mergeCell ref="B69:C70"/>
    <mergeCell ref="B71:C72"/>
    <mergeCell ref="B73:C74"/>
    <mergeCell ref="C55:C56"/>
    <mergeCell ref="C57:C58"/>
    <mergeCell ref="B59:B60"/>
    <mergeCell ref="C59:C60"/>
    <mergeCell ref="B61:B62"/>
    <mergeCell ref="C61:C62"/>
    <mergeCell ref="C53:C54"/>
    <mergeCell ref="C35:C36"/>
    <mergeCell ref="C37:C38"/>
    <mergeCell ref="C39:C40"/>
    <mergeCell ref="B41:C42"/>
    <mergeCell ref="C43:C44"/>
    <mergeCell ref="C45:C46"/>
    <mergeCell ref="B47:B48"/>
    <mergeCell ref="C47:C48"/>
    <mergeCell ref="B49:B50"/>
    <mergeCell ref="C49:C50"/>
    <mergeCell ref="C51:C52"/>
    <mergeCell ref="B33:C34"/>
    <mergeCell ref="B11:C12"/>
    <mergeCell ref="B13:C14"/>
    <mergeCell ref="B15:C16"/>
    <mergeCell ref="B17:C18"/>
    <mergeCell ref="B19:C20"/>
    <mergeCell ref="B21:C22"/>
    <mergeCell ref="B23:C24"/>
    <mergeCell ref="B25:C26"/>
    <mergeCell ref="B27:C28"/>
    <mergeCell ref="B29:C30"/>
    <mergeCell ref="A31:C32"/>
    <mergeCell ref="B9:C10"/>
    <mergeCell ref="A2:C2"/>
    <mergeCell ref="A3:C4"/>
    <mergeCell ref="A5:C6"/>
    <mergeCell ref="B7:C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60" firstPageNumber="20" orientation="portrait" useFirstPageNumber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R85"/>
  <sheetViews>
    <sheetView view="pageBreakPreview" zoomScale="70" zoomScaleNormal="100" zoomScaleSheetLayoutView="70" workbookViewId="0">
      <selection activeCell="E3" sqref="E3"/>
    </sheetView>
  </sheetViews>
  <sheetFormatPr defaultRowHeight="21"/>
  <cols>
    <col min="1" max="1" width="2.125" style="221" customWidth="1"/>
    <col min="2" max="2" width="4.25" style="211" customWidth="1"/>
    <col min="3" max="3" width="39.25" style="221" bestFit="1" customWidth="1"/>
    <col min="4" max="4" width="5.75" style="2" bestFit="1" customWidth="1"/>
    <col min="5" max="5" width="9.875" style="2" customWidth="1"/>
    <col min="6" max="9" width="11.125" style="2" customWidth="1"/>
    <col min="10" max="10" width="11.875" style="2" customWidth="1"/>
    <col min="11" max="15" width="11.125" style="2" customWidth="1"/>
    <col min="16" max="16" width="12.75" style="2" customWidth="1"/>
    <col min="17" max="17" width="11.125" style="2" customWidth="1"/>
    <col min="18" max="18" width="14.375" style="2" customWidth="1"/>
    <col min="19" max="16384" width="9" style="2"/>
  </cols>
  <sheetData>
    <row r="1" spans="1:18" s="239" customFormat="1" ht="33" customHeight="1">
      <c r="A1" s="238" t="s">
        <v>213</v>
      </c>
      <c r="B1" s="238"/>
      <c r="C1" s="238"/>
      <c r="D1" s="238"/>
      <c r="E1" s="238"/>
    </row>
    <row r="2" spans="1:18" ht="87.75" customHeight="1">
      <c r="A2" s="357"/>
      <c r="B2" s="358"/>
      <c r="C2" s="359"/>
      <c r="D2" s="3"/>
      <c r="E2" s="167" t="s">
        <v>93</v>
      </c>
      <c r="F2" s="190" t="s">
        <v>191</v>
      </c>
      <c r="G2" s="190" t="s">
        <v>192</v>
      </c>
      <c r="H2" s="190" t="s">
        <v>193</v>
      </c>
      <c r="I2" s="190" t="s">
        <v>194</v>
      </c>
      <c r="J2" s="190" t="s">
        <v>195</v>
      </c>
      <c r="K2" s="190" t="s">
        <v>196</v>
      </c>
      <c r="L2" s="190" t="s">
        <v>197</v>
      </c>
      <c r="M2" s="190" t="s">
        <v>198</v>
      </c>
      <c r="N2" s="190" t="s">
        <v>199</v>
      </c>
      <c r="O2" s="190" t="s">
        <v>200</v>
      </c>
      <c r="P2" s="190" t="s">
        <v>201</v>
      </c>
      <c r="Q2" s="190" t="s">
        <v>202</v>
      </c>
      <c r="R2" s="190" t="s">
        <v>203</v>
      </c>
    </row>
    <row r="3" spans="1:18" ht="27" customHeight="1">
      <c r="A3" s="360" t="s">
        <v>95</v>
      </c>
      <c r="B3" s="361"/>
      <c r="C3" s="362"/>
      <c r="D3" s="139" t="s">
        <v>96</v>
      </c>
      <c r="E3" s="154">
        <v>1444</v>
      </c>
      <c r="F3" s="154">
        <v>249</v>
      </c>
      <c r="G3" s="154">
        <v>385</v>
      </c>
      <c r="H3" s="154">
        <v>107</v>
      </c>
      <c r="I3" s="154">
        <v>43</v>
      </c>
      <c r="J3" s="154">
        <v>94</v>
      </c>
      <c r="K3" s="154">
        <v>107</v>
      </c>
      <c r="L3" s="154">
        <v>258</v>
      </c>
      <c r="M3" s="154">
        <v>308</v>
      </c>
      <c r="N3" s="154">
        <v>169</v>
      </c>
      <c r="O3" s="154">
        <v>264</v>
      </c>
      <c r="P3" s="154">
        <v>285</v>
      </c>
      <c r="Q3" s="154">
        <v>9</v>
      </c>
      <c r="R3" s="154">
        <v>410</v>
      </c>
    </row>
    <row r="4" spans="1:18" ht="27" customHeight="1">
      <c r="A4" s="363"/>
      <c r="B4" s="364"/>
      <c r="C4" s="365"/>
      <c r="D4" s="140" t="s">
        <v>97</v>
      </c>
      <c r="E4" s="155"/>
      <c r="F4" s="155">
        <v>0.1724376731301939</v>
      </c>
      <c r="G4" s="155">
        <v>0.26662049861495846</v>
      </c>
      <c r="H4" s="155">
        <v>7.4099722991689751E-2</v>
      </c>
      <c r="I4" s="155">
        <v>2.9778393351800554E-2</v>
      </c>
      <c r="J4" s="155">
        <v>6.5096952908587261E-2</v>
      </c>
      <c r="K4" s="155">
        <v>7.4099722991689751E-2</v>
      </c>
      <c r="L4" s="155">
        <v>0.17867036011080331</v>
      </c>
      <c r="M4" s="155">
        <v>0.21329639889196675</v>
      </c>
      <c r="N4" s="155">
        <v>0.11703601108033242</v>
      </c>
      <c r="O4" s="155">
        <v>0.18282548476454294</v>
      </c>
      <c r="P4" s="155">
        <v>0.19736842105263158</v>
      </c>
      <c r="Q4" s="155">
        <v>6.2326869806094186E-3</v>
      </c>
      <c r="R4" s="155">
        <v>0.28393351800554018</v>
      </c>
    </row>
    <row r="5" spans="1:18" ht="27" customHeight="1">
      <c r="A5" s="366" t="s">
        <v>98</v>
      </c>
      <c r="B5" s="367"/>
      <c r="C5" s="368"/>
      <c r="D5" s="141" t="s">
        <v>96</v>
      </c>
      <c r="E5" s="156">
        <v>642</v>
      </c>
      <c r="F5" s="156">
        <v>153</v>
      </c>
      <c r="G5" s="156">
        <v>191</v>
      </c>
      <c r="H5" s="156">
        <v>84</v>
      </c>
      <c r="I5" s="156">
        <v>23</v>
      </c>
      <c r="J5" s="156">
        <v>67</v>
      </c>
      <c r="K5" s="156">
        <v>44</v>
      </c>
      <c r="L5" s="156">
        <v>127</v>
      </c>
      <c r="M5" s="156">
        <v>149</v>
      </c>
      <c r="N5" s="156">
        <v>119</v>
      </c>
      <c r="O5" s="156">
        <v>113</v>
      </c>
      <c r="P5" s="156">
        <v>113</v>
      </c>
      <c r="Q5" s="156">
        <v>2</v>
      </c>
      <c r="R5" s="156">
        <v>142</v>
      </c>
    </row>
    <row r="6" spans="1:18" ht="27" customHeight="1">
      <c r="A6" s="369"/>
      <c r="B6" s="370"/>
      <c r="C6" s="371"/>
      <c r="D6" s="142" t="s">
        <v>97</v>
      </c>
      <c r="E6" s="157"/>
      <c r="F6" s="157">
        <v>0.23831775700934579</v>
      </c>
      <c r="G6" s="157">
        <v>0.29750778816199375</v>
      </c>
      <c r="H6" s="157">
        <v>0.13084112149532709</v>
      </c>
      <c r="I6" s="157">
        <v>3.5825545171339561E-2</v>
      </c>
      <c r="J6" s="157">
        <v>0.1043613707165109</v>
      </c>
      <c r="K6" s="157">
        <v>6.8535825545171333E-2</v>
      </c>
      <c r="L6" s="157">
        <v>0.19781931464174454</v>
      </c>
      <c r="M6" s="157">
        <v>0.23208722741433022</v>
      </c>
      <c r="N6" s="157">
        <v>0.18535825545171339</v>
      </c>
      <c r="O6" s="157">
        <v>0.17601246105919002</v>
      </c>
      <c r="P6" s="157">
        <v>0.17601246105919002</v>
      </c>
      <c r="Q6" s="157">
        <v>3.1152647975077881E-3</v>
      </c>
      <c r="R6" s="157">
        <v>0.22118380062305296</v>
      </c>
    </row>
    <row r="7" spans="1:18" ht="27" customHeight="1">
      <c r="A7" s="196"/>
      <c r="B7" s="353" t="s">
        <v>90</v>
      </c>
      <c r="C7" s="354"/>
      <c r="D7" s="143" t="s">
        <v>96</v>
      </c>
      <c r="E7" s="158">
        <v>58</v>
      </c>
      <c r="F7" s="158">
        <v>26</v>
      </c>
      <c r="G7" s="158">
        <v>19</v>
      </c>
      <c r="H7" s="158">
        <v>14</v>
      </c>
      <c r="I7" s="158">
        <v>1</v>
      </c>
      <c r="J7" s="158">
        <v>8</v>
      </c>
      <c r="K7" s="158">
        <v>3</v>
      </c>
      <c r="L7" s="158">
        <v>16</v>
      </c>
      <c r="M7" s="158">
        <v>13</v>
      </c>
      <c r="N7" s="158">
        <v>13</v>
      </c>
      <c r="O7" s="158">
        <v>9</v>
      </c>
      <c r="P7" s="158">
        <v>5</v>
      </c>
      <c r="Q7" s="158">
        <v>0</v>
      </c>
      <c r="R7" s="158">
        <v>7</v>
      </c>
    </row>
    <row r="8" spans="1:18" ht="27" customHeight="1">
      <c r="A8" s="196"/>
      <c r="B8" s="355"/>
      <c r="C8" s="356"/>
      <c r="D8" s="144" t="s">
        <v>97</v>
      </c>
      <c r="E8" s="159"/>
      <c r="F8" s="159">
        <v>0.44827586206896552</v>
      </c>
      <c r="G8" s="159">
        <v>0.32758620689655171</v>
      </c>
      <c r="H8" s="159">
        <v>0.2413793103448276</v>
      </c>
      <c r="I8" s="159">
        <v>1.7241379310344827E-2</v>
      </c>
      <c r="J8" s="159">
        <v>0.13793103448275862</v>
      </c>
      <c r="K8" s="159">
        <v>5.1724137931034482E-2</v>
      </c>
      <c r="L8" s="159">
        <v>0.27586206896551724</v>
      </c>
      <c r="M8" s="159">
        <v>0.22413793103448276</v>
      </c>
      <c r="N8" s="159">
        <v>0.22413793103448276</v>
      </c>
      <c r="O8" s="159">
        <v>0.15517241379310345</v>
      </c>
      <c r="P8" s="159">
        <v>8.6206896551724144E-2</v>
      </c>
      <c r="Q8" s="159">
        <v>0</v>
      </c>
      <c r="R8" s="159">
        <v>0.1206896551724138</v>
      </c>
    </row>
    <row r="9" spans="1:18" ht="27" customHeight="1">
      <c r="A9" s="196"/>
      <c r="B9" s="353" t="s">
        <v>99</v>
      </c>
      <c r="C9" s="354"/>
      <c r="D9" s="143" t="s">
        <v>96</v>
      </c>
      <c r="E9" s="158">
        <v>38</v>
      </c>
      <c r="F9" s="158">
        <v>10</v>
      </c>
      <c r="G9" s="158">
        <v>12</v>
      </c>
      <c r="H9" s="158">
        <v>3</v>
      </c>
      <c r="I9" s="158">
        <v>0</v>
      </c>
      <c r="J9" s="158">
        <v>1</v>
      </c>
      <c r="K9" s="158">
        <v>1</v>
      </c>
      <c r="L9" s="158">
        <v>7</v>
      </c>
      <c r="M9" s="158">
        <v>6</v>
      </c>
      <c r="N9" s="158">
        <v>4</v>
      </c>
      <c r="O9" s="158">
        <v>8</v>
      </c>
      <c r="P9" s="158">
        <v>12</v>
      </c>
      <c r="Q9" s="158">
        <v>0</v>
      </c>
      <c r="R9" s="158">
        <v>9</v>
      </c>
    </row>
    <row r="10" spans="1:18" ht="27" customHeight="1">
      <c r="A10" s="196"/>
      <c r="B10" s="355"/>
      <c r="C10" s="356"/>
      <c r="D10" s="144" t="s">
        <v>97</v>
      </c>
      <c r="E10" s="159"/>
      <c r="F10" s="159">
        <v>0.26315789473684209</v>
      </c>
      <c r="G10" s="159">
        <v>0.31578947368421051</v>
      </c>
      <c r="H10" s="159">
        <v>7.8947368421052627E-2</v>
      </c>
      <c r="I10" s="159">
        <v>0</v>
      </c>
      <c r="J10" s="159">
        <v>2.6315789473684209E-2</v>
      </c>
      <c r="K10" s="159">
        <v>2.6315789473684209E-2</v>
      </c>
      <c r="L10" s="159">
        <v>0.18421052631578946</v>
      </c>
      <c r="M10" s="159">
        <v>0.15789473684210525</v>
      </c>
      <c r="N10" s="159">
        <v>0.10526315789473684</v>
      </c>
      <c r="O10" s="159">
        <v>0.21052631578947367</v>
      </c>
      <c r="P10" s="159">
        <v>0.31578947368421051</v>
      </c>
      <c r="Q10" s="159">
        <v>0</v>
      </c>
      <c r="R10" s="159">
        <v>0.23684210526315788</v>
      </c>
    </row>
    <row r="11" spans="1:18" ht="27" customHeight="1">
      <c r="A11" s="196"/>
      <c r="B11" s="353" t="s">
        <v>100</v>
      </c>
      <c r="C11" s="354"/>
      <c r="D11" s="143" t="s">
        <v>96</v>
      </c>
      <c r="E11" s="158">
        <v>36</v>
      </c>
      <c r="F11" s="158">
        <v>8</v>
      </c>
      <c r="G11" s="158">
        <v>11</v>
      </c>
      <c r="H11" s="158">
        <v>2</v>
      </c>
      <c r="I11" s="158">
        <v>1</v>
      </c>
      <c r="J11" s="158">
        <v>2</v>
      </c>
      <c r="K11" s="158">
        <v>3</v>
      </c>
      <c r="L11" s="158">
        <v>4</v>
      </c>
      <c r="M11" s="158">
        <v>10</v>
      </c>
      <c r="N11" s="158">
        <v>5</v>
      </c>
      <c r="O11" s="158">
        <v>7</v>
      </c>
      <c r="P11" s="158">
        <v>8</v>
      </c>
      <c r="Q11" s="158">
        <v>0</v>
      </c>
      <c r="R11" s="158">
        <v>11</v>
      </c>
    </row>
    <row r="12" spans="1:18" ht="27" customHeight="1">
      <c r="A12" s="196"/>
      <c r="B12" s="355"/>
      <c r="C12" s="356"/>
      <c r="D12" s="144" t="s">
        <v>97</v>
      </c>
      <c r="E12" s="159"/>
      <c r="F12" s="159">
        <v>0.22222222222222221</v>
      </c>
      <c r="G12" s="159">
        <v>0.30555555555555558</v>
      </c>
      <c r="H12" s="159">
        <v>5.5555555555555552E-2</v>
      </c>
      <c r="I12" s="159">
        <v>2.7777777777777776E-2</v>
      </c>
      <c r="J12" s="159">
        <v>5.5555555555555552E-2</v>
      </c>
      <c r="K12" s="159">
        <v>8.3333333333333329E-2</v>
      </c>
      <c r="L12" s="159">
        <v>0.1111111111111111</v>
      </c>
      <c r="M12" s="159">
        <v>0.27777777777777779</v>
      </c>
      <c r="N12" s="159">
        <v>0.1388888888888889</v>
      </c>
      <c r="O12" s="159">
        <v>0.19444444444444445</v>
      </c>
      <c r="P12" s="159">
        <v>0.22222222222222221</v>
      </c>
      <c r="Q12" s="159">
        <v>0</v>
      </c>
      <c r="R12" s="159">
        <v>0.30555555555555558</v>
      </c>
    </row>
    <row r="13" spans="1:18" ht="27" customHeight="1">
      <c r="A13" s="196"/>
      <c r="B13" s="353" t="s">
        <v>101</v>
      </c>
      <c r="C13" s="354"/>
      <c r="D13" s="143" t="s">
        <v>96</v>
      </c>
      <c r="E13" s="158">
        <v>54</v>
      </c>
      <c r="F13" s="158">
        <v>9</v>
      </c>
      <c r="G13" s="158">
        <v>13</v>
      </c>
      <c r="H13" s="158">
        <v>4</v>
      </c>
      <c r="I13" s="158">
        <v>1</v>
      </c>
      <c r="J13" s="158">
        <v>4</v>
      </c>
      <c r="K13" s="158">
        <v>4</v>
      </c>
      <c r="L13" s="158">
        <v>12</v>
      </c>
      <c r="M13" s="158">
        <v>9</v>
      </c>
      <c r="N13" s="158">
        <v>7</v>
      </c>
      <c r="O13" s="158">
        <v>13</v>
      </c>
      <c r="P13" s="158">
        <v>10</v>
      </c>
      <c r="Q13" s="158">
        <v>1</v>
      </c>
      <c r="R13" s="158">
        <v>16</v>
      </c>
    </row>
    <row r="14" spans="1:18" ht="27" customHeight="1">
      <c r="A14" s="196"/>
      <c r="B14" s="355"/>
      <c r="C14" s="356"/>
      <c r="D14" s="144" t="s">
        <v>97</v>
      </c>
      <c r="E14" s="159"/>
      <c r="F14" s="159">
        <v>0.16666666666666666</v>
      </c>
      <c r="G14" s="159">
        <v>0.24074074074074073</v>
      </c>
      <c r="H14" s="159">
        <v>7.407407407407407E-2</v>
      </c>
      <c r="I14" s="159">
        <v>1.8518518518518517E-2</v>
      </c>
      <c r="J14" s="159">
        <v>7.407407407407407E-2</v>
      </c>
      <c r="K14" s="159">
        <v>7.407407407407407E-2</v>
      </c>
      <c r="L14" s="159">
        <v>0.22222222222222221</v>
      </c>
      <c r="M14" s="159">
        <v>0.16666666666666666</v>
      </c>
      <c r="N14" s="159">
        <v>0.12962962962962962</v>
      </c>
      <c r="O14" s="159">
        <v>0.24074074074074073</v>
      </c>
      <c r="P14" s="159">
        <v>0.18518518518518517</v>
      </c>
      <c r="Q14" s="159">
        <v>1.8518518518518517E-2</v>
      </c>
      <c r="R14" s="159">
        <v>0.29629629629629628</v>
      </c>
    </row>
    <row r="15" spans="1:18" ht="27" customHeight="1">
      <c r="A15" s="196"/>
      <c r="B15" s="353" t="s">
        <v>102</v>
      </c>
      <c r="C15" s="354"/>
      <c r="D15" s="143" t="s">
        <v>96</v>
      </c>
      <c r="E15" s="158">
        <v>50</v>
      </c>
      <c r="F15" s="158">
        <v>5</v>
      </c>
      <c r="G15" s="158">
        <v>17</v>
      </c>
      <c r="H15" s="158">
        <v>9</v>
      </c>
      <c r="I15" s="158">
        <v>0</v>
      </c>
      <c r="J15" s="158">
        <v>3</v>
      </c>
      <c r="K15" s="158">
        <v>1</v>
      </c>
      <c r="L15" s="158">
        <v>8</v>
      </c>
      <c r="M15" s="158">
        <v>13</v>
      </c>
      <c r="N15" s="158">
        <v>3</v>
      </c>
      <c r="O15" s="158">
        <v>12</v>
      </c>
      <c r="P15" s="158">
        <v>8</v>
      </c>
      <c r="Q15" s="158">
        <v>0</v>
      </c>
      <c r="R15" s="158">
        <v>11</v>
      </c>
    </row>
    <row r="16" spans="1:18" ht="27" customHeight="1">
      <c r="A16" s="196"/>
      <c r="B16" s="355"/>
      <c r="C16" s="356"/>
      <c r="D16" s="144" t="s">
        <v>97</v>
      </c>
      <c r="E16" s="159"/>
      <c r="F16" s="159">
        <v>0.1</v>
      </c>
      <c r="G16" s="159">
        <v>0.34</v>
      </c>
      <c r="H16" s="159">
        <v>0.18</v>
      </c>
      <c r="I16" s="159">
        <v>0</v>
      </c>
      <c r="J16" s="159">
        <v>0.06</v>
      </c>
      <c r="K16" s="159">
        <v>0.02</v>
      </c>
      <c r="L16" s="159">
        <v>0.16</v>
      </c>
      <c r="M16" s="159">
        <v>0.26</v>
      </c>
      <c r="N16" s="159">
        <v>0.06</v>
      </c>
      <c r="O16" s="159">
        <v>0.24</v>
      </c>
      <c r="P16" s="159">
        <v>0.16</v>
      </c>
      <c r="Q16" s="159">
        <v>0</v>
      </c>
      <c r="R16" s="159">
        <v>0.22</v>
      </c>
    </row>
    <row r="17" spans="1:18" ht="27" customHeight="1">
      <c r="A17" s="196"/>
      <c r="B17" s="353" t="s">
        <v>103</v>
      </c>
      <c r="C17" s="354"/>
      <c r="D17" s="143" t="s">
        <v>96</v>
      </c>
      <c r="E17" s="158">
        <v>55</v>
      </c>
      <c r="F17" s="158">
        <v>18</v>
      </c>
      <c r="G17" s="158">
        <v>18</v>
      </c>
      <c r="H17" s="158">
        <v>11</v>
      </c>
      <c r="I17" s="158">
        <v>0</v>
      </c>
      <c r="J17" s="158">
        <v>7</v>
      </c>
      <c r="K17" s="158">
        <v>1</v>
      </c>
      <c r="L17" s="158">
        <v>13</v>
      </c>
      <c r="M17" s="158">
        <v>11</v>
      </c>
      <c r="N17" s="158">
        <v>13</v>
      </c>
      <c r="O17" s="158">
        <v>10</v>
      </c>
      <c r="P17" s="158">
        <v>5</v>
      </c>
      <c r="Q17" s="158">
        <v>0</v>
      </c>
      <c r="R17" s="158">
        <v>9</v>
      </c>
    </row>
    <row r="18" spans="1:18" ht="27" customHeight="1">
      <c r="A18" s="196"/>
      <c r="B18" s="355"/>
      <c r="C18" s="356"/>
      <c r="D18" s="144" t="s">
        <v>97</v>
      </c>
      <c r="E18" s="159"/>
      <c r="F18" s="159">
        <v>0.32727272727272727</v>
      </c>
      <c r="G18" s="159">
        <v>0.32727272727272727</v>
      </c>
      <c r="H18" s="159">
        <v>0.2</v>
      </c>
      <c r="I18" s="159">
        <v>0</v>
      </c>
      <c r="J18" s="159">
        <v>0.12727272727272726</v>
      </c>
      <c r="K18" s="159">
        <v>1.8181818181818181E-2</v>
      </c>
      <c r="L18" s="159">
        <v>0.23636363636363636</v>
      </c>
      <c r="M18" s="159">
        <v>0.2</v>
      </c>
      <c r="N18" s="159">
        <v>0.23636363636363636</v>
      </c>
      <c r="O18" s="159">
        <v>0.18181818181818182</v>
      </c>
      <c r="P18" s="159">
        <v>9.0909090909090912E-2</v>
      </c>
      <c r="Q18" s="159">
        <v>0</v>
      </c>
      <c r="R18" s="159">
        <v>0.16363636363636364</v>
      </c>
    </row>
    <row r="19" spans="1:18" ht="27" customHeight="1">
      <c r="A19" s="196"/>
      <c r="B19" s="353" t="s">
        <v>104</v>
      </c>
      <c r="C19" s="354"/>
      <c r="D19" s="143" t="s">
        <v>96</v>
      </c>
      <c r="E19" s="158">
        <v>48</v>
      </c>
      <c r="F19" s="158">
        <v>14</v>
      </c>
      <c r="G19" s="158">
        <v>16</v>
      </c>
      <c r="H19" s="158">
        <v>8</v>
      </c>
      <c r="I19" s="158">
        <v>3</v>
      </c>
      <c r="J19" s="158">
        <v>5</v>
      </c>
      <c r="K19" s="158">
        <v>4</v>
      </c>
      <c r="L19" s="158">
        <v>8</v>
      </c>
      <c r="M19" s="158">
        <v>11</v>
      </c>
      <c r="N19" s="158">
        <v>10</v>
      </c>
      <c r="O19" s="158">
        <v>10</v>
      </c>
      <c r="P19" s="158">
        <v>9</v>
      </c>
      <c r="Q19" s="158">
        <v>0</v>
      </c>
      <c r="R19" s="158">
        <v>9</v>
      </c>
    </row>
    <row r="20" spans="1:18" ht="27" customHeight="1">
      <c r="A20" s="196"/>
      <c r="B20" s="355"/>
      <c r="C20" s="356"/>
      <c r="D20" s="144" t="s">
        <v>97</v>
      </c>
      <c r="E20" s="159"/>
      <c r="F20" s="159">
        <v>0.29166666666666669</v>
      </c>
      <c r="G20" s="159">
        <v>0.33333333333333331</v>
      </c>
      <c r="H20" s="159">
        <v>0.16666666666666666</v>
      </c>
      <c r="I20" s="159">
        <v>6.25E-2</v>
      </c>
      <c r="J20" s="159">
        <v>0.10416666666666667</v>
      </c>
      <c r="K20" s="159">
        <v>8.3333333333333329E-2</v>
      </c>
      <c r="L20" s="159">
        <v>0.16666666666666666</v>
      </c>
      <c r="M20" s="159">
        <v>0.22916666666666666</v>
      </c>
      <c r="N20" s="159">
        <v>0.20833333333333334</v>
      </c>
      <c r="O20" s="159">
        <v>0.20833333333333334</v>
      </c>
      <c r="P20" s="159">
        <v>0.1875</v>
      </c>
      <c r="Q20" s="159">
        <v>0</v>
      </c>
      <c r="R20" s="159">
        <v>0.1875</v>
      </c>
    </row>
    <row r="21" spans="1:18" ht="27" customHeight="1">
      <c r="A21" s="196"/>
      <c r="B21" s="353" t="s">
        <v>105</v>
      </c>
      <c r="C21" s="354"/>
      <c r="D21" s="143" t="s">
        <v>96</v>
      </c>
      <c r="E21" s="158">
        <v>57</v>
      </c>
      <c r="F21" s="158">
        <v>12</v>
      </c>
      <c r="G21" s="158">
        <v>16</v>
      </c>
      <c r="H21" s="158">
        <v>8</v>
      </c>
      <c r="I21" s="158">
        <v>2</v>
      </c>
      <c r="J21" s="158">
        <v>9</v>
      </c>
      <c r="K21" s="158">
        <v>4</v>
      </c>
      <c r="L21" s="158">
        <v>16</v>
      </c>
      <c r="M21" s="158">
        <v>18</v>
      </c>
      <c r="N21" s="158">
        <v>13</v>
      </c>
      <c r="O21" s="158">
        <v>10</v>
      </c>
      <c r="P21" s="158">
        <v>8</v>
      </c>
      <c r="Q21" s="158">
        <v>0</v>
      </c>
      <c r="R21" s="158">
        <v>13</v>
      </c>
    </row>
    <row r="22" spans="1:18" ht="27" customHeight="1">
      <c r="A22" s="196"/>
      <c r="B22" s="355"/>
      <c r="C22" s="356"/>
      <c r="D22" s="144" t="s">
        <v>97</v>
      </c>
      <c r="E22" s="159"/>
      <c r="F22" s="159">
        <v>0.21052631578947367</v>
      </c>
      <c r="G22" s="159">
        <v>0.2807017543859649</v>
      </c>
      <c r="H22" s="159">
        <v>0.14035087719298245</v>
      </c>
      <c r="I22" s="159">
        <v>3.5087719298245612E-2</v>
      </c>
      <c r="J22" s="159">
        <v>0.15789473684210525</v>
      </c>
      <c r="K22" s="159">
        <v>7.0175438596491224E-2</v>
      </c>
      <c r="L22" s="159">
        <v>0.2807017543859649</v>
      </c>
      <c r="M22" s="159">
        <v>0.31578947368421051</v>
      </c>
      <c r="N22" s="159">
        <v>0.22807017543859648</v>
      </c>
      <c r="O22" s="159">
        <v>0.17543859649122806</v>
      </c>
      <c r="P22" s="159">
        <v>0.14035087719298245</v>
      </c>
      <c r="Q22" s="159">
        <v>0</v>
      </c>
      <c r="R22" s="159">
        <v>0.22807017543859648</v>
      </c>
    </row>
    <row r="23" spans="1:18" ht="27" customHeight="1">
      <c r="A23" s="196"/>
      <c r="B23" s="353" t="s">
        <v>106</v>
      </c>
      <c r="C23" s="354"/>
      <c r="D23" s="143" t="s">
        <v>96</v>
      </c>
      <c r="E23" s="158">
        <v>65</v>
      </c>
      <c r="F23" s="158">
        <v>6</v>
      </c>
      <c r="G23" s="158">
        <v>19</v>
      </c>
      <c r="H23" s="158">
        <v>8</v>
      </c>
      <c r="I23" s="158">
        <v>6</v>
      </c>
      <c r="J23" s="158">
        <v>11</v>
      </c>
      <c r="K23" s="158">
        <v>4</v>
      </c>
      <c r="L23" s="158">
        <v>11</v>
      </c>
      <c r="M23" s="158">
        <v>20</v>
      </c>
      <c r="N23" s="158">
        <v>10</v>
      </c>
      <c r="O23" s="158">
        <v>12</v>
      </c>
      <c r="P23" s="158">
        <v>8</v>
      </c>
      <c r="Q23" s="158">
        <v>1</v>
      </c>
      <c r="R23" s="158">
        <v>14</v>
      </c>
    </row>
    <row r="24" spans="1:18" ht="27" customHeight="1">
      <c r="A24" s="196"/>
      <c r="B24" s="355"/>
      <c r="C24" s="356"/>
      <c r="D24" s="144" t="s">
        <v>97</v>
      </c>
      <c r="E24" s="159"/>
      <c r="F24" s="159">
        <v>9.2307692307692313E-2</v>
      </c>
      <c r="G24" s="159">
        <v>0.29230769230769232</v>
      </c>
      <c r="H24" s="159">
        <v>0.12307692307692308</v>
      </c>
      <c r="I24" s="159">
        <v>9.2307692307692313E-2</v>
      </c>
      <c r="J24" s="159">
        <v>0.16923076923076924</v>
      </c>
      <c r="K24" s="159">
        <v>6.1538461538461542E-2</v>
      </c>
      <c r="L24" s="159">
        <v>0.16923076923076924</v>
      </c>
      <c r="M24" s="159">
        <v>0.30769230769230771</v>
      </c>
      <c r="N24" s="159">
        <v>0.15384615384615385</v>
      </c>
      <c r="O24" s="159">
        <v>0.18461538461538463</v>
      </c>
      <c r="P24" s="159">
        <v>0.12307692307692308</v>
      </c>
      <c r="Q24" s="159">
        <v>1.5384615384615385E-2</v>
      </c>
      <c r="R24" s="159">
        <v>0.2153846153846154</v>
      </c>
    </row>
    <row r="25" spans="1:18" ht="27" customHeight="1">
      <c r="A25" s="196"/>
      <c r="B25" s="353" t="s">
        <v>107</v>
      </c>
      <c r="C25" s="354"/>
      <c r="D25" s="143" t="s">
        <v>96</v>
      </c>
      <c r="E25" s="158">
        <v>59</v>
      </c>
      <c r="F25" s="158">
        <v>20</v>
      </c>
      <c r="G25" s="158">
        <v>20</v>
      </c>
      <c r="H25" s="158">
        <v>5</v>
      </c>
      <c r="I25" s="158">
        <v>3</v>
      </c>
      <c r="J25" s="158">
        <v>6</v>
      </c>
      <c r="K25" s="158">
        <v>6</v>
      </c>
      <c r="L25" s="158">
        <v>13</v>
      </c>
      <c r="M25" s="158">
        <v>10</v>
      </c>
      <c r="N25" s="158">
        <v>10</v>
      </c>
      <c r="O25" s="158">
        <v>9</v>
      </c>
      <c r="P25" s="158">
        <v>14</v>
      </c>
      <c r="Q25" s="158">
        <v>0</v>
      </c>
      <c r="R25" s="158">
        <v>12</v>
      </c>
    </row>
    <row r="26" spans="1:18" ht="27" customHeight="1">
      <c r="A26" s="196"/>
      <c r="B26" s="355"/>
      <c r="C26" s="356"/>
      <c r="D26" s="144" t="s">
        <v>97</v>
      </c>
      <c r="E26" s="159"/>
      <c r="F26" s="159">
        <v>0.33898305084745761</v>
      </c>
      <c r="G26" s="159">
        <v>0.33898305084745761</v>
      </c>
      <c r="H26" s="159">
        <v>8.4745762711864403E-2</v>
      </c>
      <c r="I26" s="159">
        <v>5.0847457627118647E-2</v>
      </c>
      <c r="J26" s="159">
        <v>0.10169491525423729</v>
      </c>
      <c r="K26" s="159">
        <v>0.10169491525423729</v>
      </c>
      <c r="L26" s="159">
        <v>0.22033898305084745</v>
      </c>
      <c r="M26" s="159">
        <v>0.16949152542372881</v>
      </c>
      <c r="N26" s="159">
        <v>0.16949152542372881</v>
      </c>
      <c r="O26" s="159">
        <v>0.15254237288135594</v>
      </c>
      <c r="P26" s="159">
        <v>0.23728813559322035</v>
      </c>
      <c r="Q26" s="159">
        <v>0</v>
      </c>
      <c r="R26" s="159">
        <v>0.20338983050847459</v>
      </c>
    </row>
    <row r="27" spans="1:18" ht="27" customHeight="1">
      <c r="A27" s="196"/>
      <c r="B27" s="353" t="s">
        <v>108</v>
      </c>
      <c r="C27" s="354"/>
      <c r="D27" s="143" t="s">
        <v>96</v>
      </c>
      <c r="E27" s="158">
        <v>56</v>
      </c>
      <c r="F27" s="158">
        <v>6</v>
      </c>
      <c r="G27" s="158">
        <v>12</v>
      </c>
      <c r="H27" s="158">
        <v>7</v>
      </c>
      <c r="I27" s="158">
        <v>5</v>
      </c>
      <c r="J27" s="158">
        <v>9</v>
      </c>
      <c r="K27" s="158">
        <v>8</v>
      </c>
      <c r="L27" s="158">
        <v>11</v>
      </c>
      <c r="M27" s="158">
        <v>20</v>
      </c>
      <c r="N27" s="158">
        <v>21</v>
      </c>
      <c r="O27" s="158">
        <v>6</v>
      </c>
      <c r="P27" s="158">
        <v>9</v>
      </c>
      <c r="Q27" s="158">
        <v>0</v>
      </c>
      <c r="R27" s="158">
        <v>11</v>
      </c>
    </row>
    <row r="28" spans="1:18" ht="27" customHeight="1">
      <c r="A28" s="196"/>
      <c r="B28" s="355"/>
      <c r="C28" s="356"/>
      <c r="D28" s="144" t="s">
        <v>97</v>
      </c>
      <c r="E28" s="159"/>
      <c r="F28" s="159">
        <v>0.10714285714285714</v>
      </c>
      <c r="G28" s="159">
        <v>0.21428571428571427</v>
      </c>
      <c r="H28" s="159">
        <v>0.125</v>
      </c>
      <c r="I28" s="159">
        <v>8.9285714285714288E-2</v>
      </c>
      <c r="J28" s="159">
        <v>0.16071428571428573</v>
      </c>
      <c r="K28" s="159">
        <v>0.14285714285714285</v>
      </c>
      <c r="L28" s="159">
        <v>0.19642857142857142</v>
      </c>
      <c r="M28" s="159">
        <v>0.35714285714285715</v>
      </c>
      <c r="N28" s="159">
        <v>0.375</v>
      </c>
      <c r="O28" s="159">
        <v>0.10714285714285714</v>
      </c>
      <c r="P28" s="159">
        <v>0.16071428571428573</v>
      </c>
      <c r="Q28" s="159">
        <v>0</v>
      </c>
      <c r="R28" s="159">
        <v>0.19642857142857142</v>
      </c>
    </row>
    <row r="29" spans="1:18" ht="27" customHeight="1">
      <c r="A29" s="196"/>
      <c r="B29" s="353" t="s">
        <v>109</v>
      </c>
      <c r="C29" s="354"/>
      <c r="D29" s="143" t="s">
        <v>96</v>
      </c>
      <c r="E29" s="158">
        <v>66</v>
      </c>
      <c r="F29" s="158">
        <v>19</v>
      </c>
      <c r="G29" s="158">
        <v>18</v>
      </c>
      <c r="H29" s="158">
        <v>5</v>
      </c>
      <c r="I29" s="158">
        <v>1</v>
      </c>
      <c r="J29" s="158">
        <v>2</v>
      </c>
      <c r="K29" s="158">
        <v>5</v>
      </c>
      <c r="L29" s="158">
        <v>8</v>
      </c>
      <c r="M29" s="158">
        <v>8</v>
      </c>
      <c r="N29" s="158">
        <v>10</v>
      </c>
      <c r="O29" s="158">
        <v>7</v>
      </c>
      <c r="P29" s="158">
        <v>17</v>
      </c>
      <c r="Q29" s="158">
        <v>0</v>
      </c>
      <c r="R29" s="158">
        <v>20</v>
      </c>
    </row>
    <row r="30" spans="1:18" ht="27" customHeight="1">
      <c r="A30" s="196"/>
      <c r="B30" s="355"/>
      <c r="C30" s="356"/>
      <c r="D30" s="144" t="s">
        <v>97</v>
      </c>
      <c r="E30" s="159"/>
      <c r="F30" s="159">
        <v>0.2878787878787879</v>
      </c>
      <c r="G30" s="159">
        <v>0.27272727272727271</v>
      </c>
      <c r="H30" s="159">
        <v>7.575757575757576E-2</v>
      </c>
      <c r="I30" s="159">
        <v>1.5151515151515152E-2</v>
      </c>
      <c r="J30" s="159">
        <v>3.0303030303030304E-2</v>
      </c>
      <c r="K30" s="159">
        <v>7.575757575757576E-2</v>
      </c>
      <c r="L30" s="159">
        <v>0.12121212121212122</v>
      </c>
      <c r="M30" s="159">
        <v>0.12121212121212122</v>
      </c>
      <c r="N30" s="159">
        <v>0.15151515151515152</v>
      </c>
      <c r="O30" s="159">
        <v>0.10606060606060606</v>
      </c>
      <c r="P30" s="159">
        <v>0.25757575757575757</v>
      </c>
      <c r="Q30" s="159">
        <v>0</v>
      </c>
      <c r="R30" s="159">
        <v>0.30303030303030304</v>
      </c>
    </row>
    <row r="31" spans="1:18" ht="27" customHeight="1">
      <c r="A31" s="366" t="s">
        <v>110</v>
      </c>
      <c r="B31" s="367"/>
      <c r="C31" s="368"/>
      <c r="D31" s="141" t="s">
        <v>96</v>
      </c>
      <c r="E31" s="156">
        <v>802</v>
      </c>
      <c r="F31" s="156">
        <v>96</v>
      </c>
      <c r="G31" s="156">
        <v>194</v>
      </c>
      <c r="H31" s="156">
        <v>23</v>
      </c>
      <c r="I31" s="156">
        <v>20</v>
      </c>
      <c r="J31" s="156">
        <v>27</v>
      </c>
      <c r="K31" s="156">
        <v>63</v>
      </c>
      <c r="L31" s="156">
        <v>131</v>
      </c>
      <c r="M31" s="156">
        <v>159</v>
      </c>
      <c r="N31" s="156">
        <v>50</v>
      </c>
      <c r="O31" s="156">
        <v>151</v>
      </c>
      <c r="P31" s="156">
        <v>172</v>
      </c>
      <c r="Q31" s="156">
        <v>7</v>
      </c>
      <c r="R31" s="156">
        <v>268</v>
      </c>
    </row>
    <row r="32" spans="1:18" ht="27" customHeight="1">
      <c r="A32" s="369"/>
      <c r="B32" s="370"/>
      <c r="C32" s="371"/>
      <c r="D32" s="142" t="s">
        <v>97</v>
      </c>
      <c r="E32" s="157"/>
      <c r="F32" s="157">
        <v>0.11970074812967581</v>
      </c>
      <c r="G32" s="157">
        <v>0.24189526184538654</v>
      </c>
      <c r="H32" s="157">
        <v>2.8678304239401497E-2</v>
      </c>
      <c r="I32" s="157">
        <v>2.4937655860349128E-2</v>
      </c>
      <c r="J32" s="157">
        <v>3.366583541147132E-2</v>
      </c>
      <c r="K32" s="157">
        <v>7.8553615960099757E-2</v>
      </c>
      <c r="L32" s="157">
        <v>0.1633416458852868</v>
      </c>
      <c r="M32" s="157">
        <v>0.19825436408977556</v>
      </c>
      <c r="N32" s="157">
        <v>6.2344139650872821E-2</v>
      </c>
      <c r="O32" s="157">
        <v>0.1882793017456359</v>
      </c>
      <c r="P32" s="157">
        <v>0.21446384039900249</v>
      </c>
      <c r="Q32" s="157">
        <v>8.7281795511221939E-3</v>
      </c>
      <c r="R32" s="157">
        <v>0.33416458852867831</v>
      </c>
    </row>
    <row r="33" spans="1:18" ht="27" customHeight="1">
      <c r="A33" s="196"/>
      <c r="B33" s="375" t="s">
        <v>111</v>
      </c>
      <c r="C33" s="376"/>
      <c r="D33" s="145" t="s">
        <v>96</v>
      </c>
      <c r="E33" s="160">
        <v>170</v>
      </c>
      <c r="F33" s="160">
        <v>5</v>
      </c>
      <c r="G33" s="160">
        <v>33</v>
      </c>
      <c r="H33" s="160">
        <v>6</v>
      </c>
      <c r="I33" s="160">
        <v>2</v>
      </c>
      <c r="J33" s="160">
        <v>4</v>
      </c>
      <c r="K33" s="160">
        <v>6</v>
      </c>
      <c r="L33" s="160">
        <v>31</v>
      </c>
      <c r="M33" s="160">
        <v>20</v>
      </c>
      <c r="N33" s="160">
        <v>7</v>
      </c>
      <c r="O33" s="160">
        <v>29</v>
      </c>
      <c r="P33" s="160">
        <v>65</v>
      </c>
      <c r="Q33" s="160">
        <v>0</v>
      </c>
      <c r="R33" s="160">
        <v>58</v>
      </c>
    </row>
    <row r="34" spans="1:18" ht="27" customHeight="1">
      <c r="A34" s="196"/>
      <c r="B34" s="377"/>
      <c r="C34" s="378"/>
      <c r="D34" s="146" t="s">
        <v>97</v>
      </c>
      <c r="E34" s="161"/>
      <c r="F34" s="161">
        <v>2.9411764705882353E-2</v>
      </c>
      <c r="G34" s="161">
        <v>0.19411764705882353</v>
      </c>
      <c r="H34" s="161">
        <v>3.5294117647058823E-2</v>
      </c>
      <c r="I34" s="161">
        <v>1.1764705882352941E-2</v>
      </c>
      <c r="J34" s="161">
        <v>2.3529411764705882E-2</v>
      </c>
      <c r="K34" s="161">
        <v>3.5294117647058823E-2</v>
      </c>
      <c r="L34" s="161">
        <v>0.18235294117647058</v>
      </c>
      <c r="M34" s="161">
        <v>0.11764705882352941</v>
      </c>
      <c r="N34" s="161">
        <v>4.1176470588235294E-2</v>
      </c>
      <c r="O34" s="161">
        <v>0.17058823529411765</v>
      </c>
      <c r="P34" s="161">
        <v>0.38235294117647056</v>
      </c>
      <c r="Q34" s="161">
        <v>0</v>
      </c>
      <c r="R34" s="161">
        <v>0.3411764705882353</v>
      </c>
    </row>
    <row r="35" spans="1:18" ht="27" customHeight="1">
      <c r="A35" s="196"/>
      <c r="B35" s="149"/>
      <c r="C35" s="373" t="s">
        <v>112</v>
      </c>
      <c r="D35" s="147" t="s">
        <v>96</v>
      </c>
      <c r="E35" s="158">
        <v>55</v>
      </c>
      <c r="F35" s="158">
        <v>3</v>
      </c>
      <c r="G35" s="158">
        <v>9</v>
      </c>
      <c r="H35" s="158">
        <v>3</v>
      </c>
      <c r="I35" s="158">
        <v>1</v>
      </c>
      <c r="J35" s="158">
        <v>1</v>
      </c>
      <c r="K35" s="158">
        <v>3</v>
      </c>
      <c r="L35" s="158">
        <v>12</v>
      </c>
      <c r="M35" s="158">
        <v>9</v>
      </c>
      <c r="N35" s="158">
        <v>3</v>
      </c>
      <c r="O35" s="158">
        <v>12</v>
      </c>
      <c r="P35" s="158">
        <v>18</v>
      </c>
      <c r="Q35" s="158">
        <v>0</v>
      </c>
      <c r="R35" s="158">
        <v>19</v>
      </c>
    </row>
    <row r="36" spans="1:18" ht="27" customHeight="1">
      <c r="A36" s="196"/>
      <c r="B36" s="149"/>
      <c r="C36" s="374"/>
      <c r="D36" s="148" t="s">
        <v>97</v>
      </c>
      <c r="E36" s="153"/>
      <c r="F36" s="153">
        <v>5.4545454545454543E-2</v>
      </c>
      <c r="G36" s="153">
        <v>0.16363636363636364</v>
      </c>
      <c r="H36" s="153">
        <v>5.4545454545454543E-2</v>
      </c>
      <c r="I36" s="153">
        <v>1.8181818181818181E-2</v>
      </c>
      <c r="J36" s="153">
        <v>1.8181818181818181E-2</v>
      </c>
      <c r="K36" s="153">
        <v>5.4545454545454543E-2</v>
      </c>
      <c r="L36" s="153">
        <v>0.21818181818181817</v>
      </c>
      <c r="M36" s="153">
        <v>0.16363636363636364</v>
      </c>
      <c r="N36" s="153">
        <v>5.4545454545454543E-2</v>
      </c>
      <c r="O36" s="153">
        <v>0.21818181818181817</v>
      </c>
      <c r="P36" s="153">
        <v>0.32727272727272727</v>
      </c>
      <c r="Q36" s="153">
        <v>0</v>
      </c>
      <c r="R36" s="153">
        <v>0.34545454545454546</v>
      </c>
    </row>
    <row r="37" spans="1:18" ht="27" customHeight="1">
      <c r="A37" s="196"/>
      <c r="B37" s="149"/>
      <c r="C37" s="373" t="s">
        <v>113</v>
      </c>
      <c r="D37" s="147" t="s">
        <v>96</v>
      </c>
      <c r="E37" s="250">
        <v>54</v>
      </c>
      <c r="F37" s="158">
        <v>2</v>
      </c>
      <c r="G37" s="158">
        <v>11</v>
      </c>
      <c r="H37" s="158">
        <v>3</v>
      </c>
      <c r="I37" s="158">
        <v>0</v>
      </c>
      <c r="J37" s="158">
        <v>1</v>
      </c>
      <c r="K37" s="158">
        <v>1</v>
      </c>
      <c r="L37" s="158">
        <v>5</v>
      </c>
      <c r="M37" s="158">
        <v>7</v>
      </c>
      <c r="N37" s="158">
        <v>1</v>
      </c>
      <c r="O37" s="158">
        <v>7</v>
      </c>
      <c r="P37" s="158">
        <v>21</v>
      </c>
      <c r="Q37" s="158">
        <v>0</v>
      </c>
      <c r="R37" s="158">
        <v>20</v>
      </c>
    </row>
    <row r="38" spans="1:18" ht="27" customHeight="1">
      <c r="A38" s="196"/>
      <c r="B38" s="149"/>
      <c r="C38" s="374"/>
      <c r="D38" s="148" t="s">
        <v>97</v>
      </c>
      <c r="E38" s="153"/>
      <c r="F38" s="153">
        <v>3.7037037037037035E-2</v>
      </c>
      <c r="G38" s="153">
        <v>0.20370370370370369</v>
      </c>
      <c r="H38" s="153">
        <v>5.5555555555555552E-2</v>
      </c>
      <c r="I38" s="153">
        <v>0</v>
      </c>
      <c r="J38" s="153">
        <v>1.8518518518518517E-2</v>
      </c>
      <c r="K38" s="153">
        <v>1.8518518518518517E-2</v>
      </c>
      <c r="L38" s="153">
        <v>9.2592592592592587E-2</v>
      </c>
      <c r="M38" s="153">
        <v>0.12962962962962962</v>
      </c>
      <c r="N38" s="153">
        <v>1.8518518518518517E-2</v>
      </c>
      <c r="O38" s="153">
        <v>0.12962962962962962</v>
      </c>
      <c r="P38" s="153">
        <v>0.3888888888888889</v>
      </c>
      <c r="Q38" s="153">
        <v>0</v>
      </c>
      <c r="R38" s="153">
        <v>0.37037037037037035</v>
      </c>
    </row>
    <row r="39" spans="1:18" ht="27" customHeight="1">
      <c r="A39" s="196"/>
      <c r="B39" s="149"/>
      <c r="C39" s="373" t="s">
        <v>114</v>
      </c>
      <c r="D39" s="147" t="s">
        <v>96</v>
      </c>
      <c r="E39" s="158">
        <v>61</v>
      </c>
      <c r="F39" s="158">
        <v>0</v>
      </c>
      <c r="G39" s="158">
        <v>13</v>
      </c>
      <c r="H39" s="158">
        <v>0</v>
      </c>
      <c r="I39" s="158">
        <v>1</v>
      </c>
      <c r="J39" s="158">
        <v>2</v>
      </c>
      <c r="K39" s="158">
        <v>2</v>
      </c>
      <c r="L39" s="158">
        <v>14</v>
      </c>
      <c r="M39" s="158">
        <v>4</v>
      </c>
      <c r="N39" s="158">
        <v>3</v>
      </c>
      <c r="O39" s="158">
        <v>10</v>
      </c>
      <c r="P39" s="158">
        <v>26</v>
      </c>
      <c r="Q39" s="158">
        <v>0</v>
      </c>
      <c r="R39" s="158">
        <v>19</v>
      </c>
    </row>
    <row r="40" spans="1:18" ht="27" customHeight="1">
      <c r="A40" s="196"/>
      <c r="B40" s="150"/>
      <c r="C40" s="374"/>
      <c r="D40" s="148" t="s">
        <v>97</v>
      </c>
      <c r="E40" s="153"/>
      <c r="F40" s="153">
        <v>0</v>
      </c>
      <c r="G40" s="153">
        <v>0.21311475409836064</v>
      </c>
      <c r="H40" s="153">
        <v>0</v>
      </c>
      <c r="I40" s="153">
        <v>1.6393442622950821E-2</v>
      </c>
      <c r="J40" s="153">
        <v>3.2786885245901641E-2</v>
      </c>
      <c r="K40" s="153">
        <v>3.2786885245901641E-2</v>
      </c>
      <c r="L40" s="153">
        <v>0.22950819672131148</v>
      </c>
      <c r="M40" s="153">
        <v>6.5573770491803282E-2</v>
      </c>
      <c r="N40" s="153">
        <v>4.9180327868852458E-2</v>
      </c>
      <c r="O40" s="153">
        <v>0.16393442622950818</v>
      </c>
      <c r="P40" s="153">
        <v>0.42622950819672129</v>
      </c>
      <c r="Q40" s="153">
        <v>0</v>
      </c>
      <c r="R40" s="153">
        <v>0.31147540983606559</v>
      </c>
    </row>
    <row r="41" spans="1:18" ht="27" customHeight="1">
      <c r="A41" s="196"/>
      <c r="B41" s="375" t="s">
        <v>115</v>
      </c>
      <c r="C41" s="376"/>
      <c r="D41" s="145" t="s">
        <v>96</v>
      </c>
      <c r="E41" s="160">
        <v>268</v>
      </c>
      <c r="F41" s="160">
        <v>38</v>
      </c>
      <c r="G41" s="160">
        <v>70</v>
      </c>
      <c r="H41" s="160">
        <v>5</v>
      </c>
      <c r="I41" s="160">
        <v>7</v>
      </c>
      <c r="J41" s="160">
        <v>7</v>
      </c>
      <c r="K41" s="160">
        <v>18</v>
      </c>
      <c r="L41" s="160">
        <v>34</v>
      </c>
      <c r="M41" s="160">
        <v>49</v>
      </c>
      <c r="N41" s="160">
        <v>13</v>
      </c>
      <c r="O41" s="160">
        <v>54</v>
      </c>
      <c r="P41" s="160">
        <v>34</v>
      </c>
      <c r="Q41" s="160">
        <v>3</v>
      </c>
      <c r="R41" s="160">
        <v>106</v>
      </c>
    </row>
    <row r="42" spans="1:18" ht="27" customHeight="1">
      <c r="A42" s="196"/>
      <c r="B42" s="377"/>
      <c r="C42" s="378"/>
      <c r="D42" s="146" t="s">
        <v>97</v>
      </c>
      <c r="E42" s="161"/>
      <c r="F42" s="161">
        <v>0.1417910447761194</v>
      </c>
      <c r="G42" s="161">
        <v>0.26119402985074625</v>
      </c>
      <c r="H42" s="161">
        <v>1.8656716417910446E-2</v>
      </c>
      <c r="I42" s="161">
        <v>2.6119402985074626E-2</v>
      </c>
      <c r="J42" s="161">
        <v>2.6119402985074626E-2</v>
      </c>
      <c r="K42" s="161">
        <v>6.7164179104477612E-2</v>
      </c>
      <c r="L42" s="161">
        <v>0.12686567164179105</v>
      </c>
      <c r="M42" s="161">
        <v>0.18283582089552239</v>
      </c>
      <c r="N42" s="161">
        <v>4.8507462686567165E-2</v>
      </c>
      <c r="O42" s="161">
        <v>0.20149253731343283</v>
      </c>
      <c r="P42" s="161">
        <v>0.12686567164179105</v>
      </c>
      <c r="Q42" s="161">
        <v>1.1194029850746268E-2</v>
      </c>
      <c r="R42" s="161">
        <v>0.39552238805970147</v>
      </c>
    </row>
    <row r="43" spans="1:18" ht="27" customHeight="1">
      <c r="A43" s="196"/>
      <c r="B43" s="149"/>
      <c r="C43" s="373" t="s">
        <v>116</v>
      </c>
      <c r="D43" s="147" t="s">
        <v>96</v>
      </c>
      <c r="E43" s="162">
        <v>124</v>
      </c>
      <c r="F43" s="162">
        <v>23</v>
      </c>
      <c r="G43" s="162">
        <v>43</v>
      </c>
      <c r="H43" s="162">
        <v>3</v>
      </c>
      <c r="I43" s="162">
        <v>1</v>
      </c>
      <c r="J43" s="162">
        <v>4</v>
      </c>
      <c r="K43" s="162">
        <v>8</v>
      </c>
      <c r="L43" s="162">
        <v>16</v>
      </c>
      <c r="M43" s="162">
        <v>26</v>
      </c>
      <c r="N43" s="162">
        <v>8</v>
      </c>
      <c r="O43" s="162">
        <v>31</v>
      </c>
      <c r="P43" s="162">
        <v>16</v>
      </c>
      <c r="Q43" s="162">
        <v>1</v>
      </c>
      <c r="R43" s="162">
        <v>36</v>
      </c>
    </row>
    <row r="44" spans="1:18" ht="27" customHeight="1">
      <c r="A44" s="196"/>
      <c r="B44" s="149"/>
      <c r="C44" s="374"/>
      <c r="D44" s="148" t="s">
        <v>97</v>
      </c>
      <c r="E44" s="153"/>
      <c r="F44" s="153">
        <v>0.18548387096774194</v>
      </c>
      <c r="G44" s="153">
        <v>0.34677419354838712</v>
      </c>
      <c r="H44" s="153">
        <v>2.4193548387096774E-2</v>
      </c>
      <c r="I44" s="153">
        <v>8.0645161290322578E-3</v>
      </c>
      <c r="J44" s="153">
        <v>3.2258064516129031E-2</v>
      </c>
      <c r="K44" s="153">
        <v>6.4516129032258063E-2</v>
      </c>
      <c r="L44" s="153">
        <v>0.12903225806451613</v>
      </c>
      <c r="M44" s="153">
        <v>0.20967741935483872</v>
      </c>
      <c r="N44" s="153">
        <v>6.4516129032258063E-2</v>
      </c>
      <c r="O44" s="153">
        <v>0.25</v>
      </c>
      <c r="P44" s="153">
        <v>0.12903225806451613</v>
      </c>
      <c r="Q44" s="153">
        <v>8.0645161290322578E-3</v>
      </c>
      <c r="R44" s="153">
        <v>0.29032258064516131</v>
      </c>
    </row>
    <row r="45" spans="1:18" ht="27" customHeight="1">
      <c r="A45" s="196"/>
      <c r="B45" s="149"/>
      <c r="C45" s="373" t="s">
        <v>117</v>
      </c>
      <c r="D45" s="147" t="s">
        <v>96</v>
      </c>
      <c r="E45" s="162">
        <v>23</v>
      </c>
      <c r="F45" s="162">
        <v>7</v>
      </c>
      <c r="G45" s="162">
        <v>10</v>
      </c>
      <c r="H45" s="162">
        <v>1</v>
      </c>
      <c r="I45" s="162">
        <v>0</v>
      </c>
      <c r="J45" s="162">
        <v>1</v>
      </c>
      <c r="K45" s="162">
        <v>4</v>
      </c>
      <c r="L45" s="162">
        <v>4</v>
      </c>
      <c r="M45" s="162">
        <v>3</v>
      </c>
      <c r="N45" s="162">
        <v>1</v>
      </c>
      <c r="O45" s="162">
        <v>4</v>
      </c>
      <c r="P45" s="162">
        <v>4</v>
      </c>
      <c r="Q45" s="162">
        <v>0</v>
      </c>
      <c r="R45" s="162">
        <v>5</v>
      </c>
    </row>
    <row r="46" spans="1:18" ht="27" customHeight="1">
      <c r="A46" s="196"/>
      <c r="B46" s="149"/>
      <c r="C46" s="374"/>
      <c r="D46" s="148" t="s">
        <v>97</v>
      </c>
      <c r="E46" s="153"/>
      <c r="F46" s="153">
        <v>0.30434782608695654</v>
      </c>
      <c r="G46" s="153">
        <v>0.43478260869565216</v>
      </c>
      <c r="H46" s="153">
        <v>4.3478260869565216E-2</v>
      </c>
      <c r="I46" s="153">
        <v>0</v>
      </c>
      <c r="J46" s="153">
        <v>4.3478260869565216E-2</v>
      </c>
      <c r="K46" s="153">
        <v>0.17391304347826086</v>
      </c>
      <c r="L46" s="153">
        <v>0.17391304347826086</v>
      </c>
      <c r="M46" s="153">
        <v>0.13043478260869565</v>
      </c>
      <c r="N46" s="153">
        <v>4.3478260869565216E-2</v>
      </c>
      <c r="O46" s="153">
        <v>0.17391304347826086</v>
      </c>
      <c r="P46" s="153">
        <v>0.17391304347826086</v>
      </c>
      <c r="Q46" s="153">
        <v>0</v>
      </c>
      <c r="R46" s="153">
        <v>0.21739130434782608</v>
      </c>
    </row>
    <row r="47" spans="1:18" ht="27" customHeight="1">
      <c r="A47" s="196"/>
      <c r="B47" s="372" t="s">
        <v>118</v>
      </c>
      <c r="C47" s="373" t="s">
        <v>119</v>
      </c>
      <c r="D47" s="147" t="s">
        <v>96</v>
      </c>
      <c r="E47" s="162">
        <v>27</v>
      </c>
      <c r="F47" s="162">
        <v>4</v>
      </c>
      <c r="G47" s="162">
        <v>8</v>
      </c>
      <c r="H47" s="162">
        <v>1</v>
      </c>
      <c r="I47" s="162">
        <v>0</v>
      </c>
      <c r="J47" s="162">
        <v>1</v>
      </c>
      <c r="K47" s="162">
        <v>0</v>
      </c>
      <c r="L47" s="162">
        <v>2</v>
      </c>
      <c r="M47" s="162">
        <v>9</v>
      </c>
      <c r="N47" s="162">
        <v>3</v>
      </c>
      <c r="O47" s="162">
        <v>5</v>
      </c>
      <c r="P47" s="162">
        <v>1</v>
      </c>
      <c r="Q47" s="162">
        <v>0</v>
      </c>
      <c r="R47" s="162">
        <v>10</v>
      </c>
    </row>
    <row r="48" spans="1:18" ht="27" customHeight="1">
      <c r="A48" s="196"/>
      <c r="B48" s="372"/>
      <c r="C48" s="374"/>
      <c r="D48" s="148" t="s">
        <v>97</v>
      </c>
      <c r="E48" s="153"/>
      <c r="F48" s="153">
        <v>0.14814814814814814</v>
      </c>
      <c r="G48" s="153">
        <v>0.29629629629629628</v>
      </c>
      <c r="H48" s="153">
        <v>3.7037037037037035E-2</v>
      </c>
      <c r="I48" s="153">
        <v>0</v>
      </c>
      <c r="J48" s="153">
        <v>3.7037037037037035E-2</v>
      </c>
      <c r="K48" s="153">
        <v>0</v>
      </c>
      <c r="L48" s="153">
        <v>7.407407407407407E-2</v>
      </c>
      <c r="M48" s="153">
        <v>0.33333333333333331</v>
      </c>
      <c r="N48" s="153">
        <v>0.1111111111111111</v>
      </c>
      <c r="O48" s="153">
        <v>0.18518518518518517</v>
      </c>
      <c r="P48" s="153">
        <v>3.7037037037037035E-2</v>
      </c>
      <c r="Q48" s="153">
        <v>0</v>
      </c>
      <c r="R48" s="153">
        <v>0.37037037037037035</v>
      </c>
    </row>
    <row r="49" spans="1:18" ht="27" customHeight="1">
      <c r="A49" s="196"/>
      <c r="B49" s="372" t="s">
        <v>120</v>
      </c>
      <c r="C49" s="333" t="s">
        <v>73</v>
      </c>
      <c r="D49" s="147" t="s">
        <v>96</v>
      </c>
      <c r="E49" s="162">
        <v>28</v>
      </c>
      <c r="F49" s="162">
        <v>3</v>
      </c>
      <c r="G49" s="162">
        <v>10</v>
      </c>
      <c r="H49" s="162">
        <v>1</v>
      </c>
      <c r="I49" s="162">
        <v>0</v>
      </c>
      <c r="J49" s="162">
        <v>0</v>
      </c>
      <c r="K49" s="162">
        <v>1</v>
      </c>
      <c r="L49" s="162">
        <v>5</v>
      </c>
      <c r="M49" s="162">
        <v>6</v>
      </c>
      <c r="N49" s="162">
        <v>2</v>
      </c>
      <c r="O49" s="162">
        <v>8</v>
      </c>
      <c r="P49" s="162">
        <v>5</v>
      </c>
      <c r="Q49" s="162">
        <v>0</v>
      </c>
      <c r="R49" s="162">
        <v>8</v>
      </c>
    </row>
    <row r="50" spans="1:18" ht="27" customHeight="1">
      <c r="A50" s="196"/>
      <c r="B50" s="372"/>
      <c r="C50" s="334"/>
      <c r="D50" s="148" t="s">
        <v>97</v>
      </c>
      <c r="E50" s="153"/>
      <c r="F50" s="153">
        <v>0.10714285714285714</v>
      </c>
      <c r="G50" s="153">
        <v>0.35714285714285715</v>
      </c>
      <c r="H50" s="153">
        <v>3.5714285714285712E-2</v>
      </c>
      <c r="I50" s="153">
        <v>0</v>
      </c>
      <c r="J50" s="153">
        <v>0</v>
      </c>
      <c r="K50" s="153">
        <v>3.5714285714285712E-2</v>
      </c>
      <c r="L50" s="153">
        <v>0.17857142857142858</v>
      </c>
      <c r="M50" s="153">
        <v>0.21428571428571427</v>
      </c>
      <c r="N50" s="153">
        <v>7.1428571428571425E-2</v>
      </c>
      <c r="O50" s="153">
        <v>0.2857142857142857</v>
      </c>
      <c r="P50" s="153">
        <v>0.17857142857142858</v>
      </c>
      <c r="Q50" s="153">
        <v>0</v>
      </c>
      <c r="R50" s="153">
        <v>0.2857142857142857</v>
      </c>
    </row>
    <row r="51" spans="1:18" ht="27" customHeight="1">
      <c r="A51" s="196"/>
      <c r="B51" s="149"/>
      <c r="C51" s="373" t="s">
        <v>121</v>
      </c>
      <c r="D51" s="147" t="s">
        <v>96</v>
      </c>
      <c r="E51" s="249">
        <v>24</v>
      </c>
      <c r="F51" s="162">
        <v>3</v>
      </c>
      <c r="G51" s="162">
        <v>8</v>
      </c>
      <c r="H51" s="162">
        <v>0</v>
      </c>
      <c r="I51" s="162">
        <v>1</v>
      </c>
      <c r="J51" s="162">
        <v>2</v>
      </c>
      <c r="K51" s="162">
        <v>3</v>
      </c>
      <c r="L51" s="162">
        <v>2</v>
      </c>
      <c r="M51" s="162">
        <v>3</v>
      </c>
      <c r="N51" s="162">
        <v>1</v>
      </c>
      <c r="O51" s="162">
        <v>7</v>
      </c>
      <c r="P51" s="162">
        <v>4</v>
      </c>
      <c r="Q51" s="162">
        <v>0</v>
      </c>
      <c r="R51" s="162">
        <v>8</v>
      </c>
    </row>
    <row r="52" spans="1:18" ht="27" customHeight="1">
      <c r="A52" s="196"/>
      <c r="B52" s="149"/>
      <c r="C52" s="374"/>
      <c r="D52" s="148" t="s">
        <v>97</v>
      </c>
      <c r="E52" s="153"/>
      <c r="F52" s="153">
        <v>0.125</v>
      </c>
      <c r="G52" s="153">
        <v>0.33333333333333331</v>
      </c>
      <c r="H52" s="153">
        <v>0</v>
      </c>
      <c r="I52" s="153">
        <v>4.1666666666666664E-2</v>
      </c>
      <c r="J52" s="153">
        <v>8.3333333333333329E-2</v>
      </c>
      <c r="K52" s="153">
        <v>0.125</v>
      </c>
      <c r="L52" s="153">
        <v>8.3333333333333329E-2</v>
      </c>
      <c r="M52" s="153">
        <v>0.125</v>
      </c>
      <c r="N52" s="153">
        <v>4.1666666666666664E-2</v>
      </c>
      <c r="O52" s="153">
        <v>0.29166666666666669</v>
      </c>
      <c r="P52" s="153">
        <v>0.16666666666666666</v>
      </c>
      <c r="Q52" s="153">
        <v>0</v>
      </c>
      <c r="R52" s="153">
        <v>0.33333333333333331</v>
      </c>
    </row>
    <row r="53" spans="1:18" ht="27" customHeight="1">
      <c r="A53" s="196"/>
      <c r="B53" s="149"/>
      <c r="C53" s="373" t="s">
        <v>94</v>
      </c>
      <c r="D53" s="147" t="s">
        <v>96</v>
      </c>
      <c r="E53" s="162">
        <v>22</v>
      </c>
      <c r="F53" s="162">
        <v>6</v>
      </c>
      <c r="G53" s="162">
        <v>7</v>
      </c>
      <c r="H53" s="162">
        <v>0</v>
      </c>
      <c r="I53" s="162">
        <v>0</v>
      </c>
      <c r="J53" s="162">
        <v>0</v>
      </c>
      <c r="K53" s="162">
        <v>0</v>
      </c>
      <c r="L53" s="162">
        <v>3</v>
      </c>
      <c r="M53" s="162">
        <v>5</v>
      </c>
      <c r="N53" s="162">
        <v>1</v>
      </c>
      <c r="O53" s="162">
        <v>7</v>
      </c>
      <c r="P53" s="162">
        <v>2</v>
      </c>
      <c r="Q53" s="162">
        <v>1</v>
      </c>
      <c r="R53" s="162">
        <v>5</v>
      </c>
    </row>
    <row r="54" spans="1:18" ht="27" customHeight="1">
      <c r="A54" s="196"/>
      <c r="B54" s="149"/>
      <c r="C54" s="374"/>
      <c r="D54" s="148" t="s">
        <v>97</v>
      </c>
      <c r="E54" s="153"/>
      <c r="F54" s="153">
        <v>0.27272727272727271</v>
      </c>
      <c r="G54" s="153">
        <v>0.31818181818181818</v>
      </c>
      <c r="H54" s="153">
        <v>0</v>
      </c>
      <c r="I54" s="153">
        <v>0</v>
      </c>
      <c r="J54" s="153">
        <v>0</v>
      </c>
      <c r="K54" s="153">
        <v>0</v>
      </c>
      <c r="L54" s="153">
        <v>0.13636363636363635</v>
      </c>
      <c r="M54" s="153">
        <v>0.22727272727272727</v>
      </c>
      <c r="N54" s="153">
        <v>4.5454545454545456E-2</v>
      </c>
      <c r="O54" s="153">
        <v>0.31818181818181818</v>
      </c>
      <c r="P54" s="153">
        <v>9.0909090909090912E-2</v>
      </c>
      <c r="Q54" s="153">
        <v>4.5454545454545456E-2</v>
      </c>
      <c r="R54" s="153">
        <v>0.22727272727272727</v>
      </c>
    </row>
    <row r="55" spans="1:18" ht="27" customHeight="1">
      <c r="A55" s="196"/>
      <c r="B55" s="151"/>
      <c r="C55" s="373" t="s">
        <v>122</v>
      </c>
      <c r="D55" s="147" t="s">
        <v>96</v>
      </c>
      <c r="E55" s="162">
        <v>144</v>
      </c>
      <c r="F55" s="162">
        <v>15</v>
      </c>
      <c r="G55" s="162">
        <v>27</v>
      </c>
      <c r="H55" s="162">
        <v>2</v>
      </c>
      <c r="I55" s="162">
        <v>6</v>
      </c>
      <c r="J55" s="162">
        <v>3</v>
      </c>
      <c r="K55" s="162">
        <v>10</v>
      </c>
      <c r="L55" s="162">
        <v>18</v>
      </c>
      <c r="M55" s="162">
        <v>23</v>
      </c>
      <c r="N55" s="162">
        <v>5</v>
      </c>
      <c r="O55" s="162">
        <v>23</v>
      </c>
      <c r="P55" s="162">
        <v>18</v>
      </c>
      <c r="Q55" s="162">
        <v>2</v>
      </c>
      <c r="R55" s="162">
        <v>70</v>
      </c>
    </row>
    <row r="56" spans="1:18" ht="27" customHeight="1">
      <c r="A56" s="196"/>
      <c r="B56" s="149"/>
      <c r="C56" s="374"/>
      <c r="D56" s="148" t="s">
        <v>97</v>
      </c>
      <c r="E56" s="153"/>
      <c r="F56" s="153">
        <v>0.10416666666666667</v>
      </c>
      <c r="G56" s="153">
        <v>0.1875</v>
      </c>
      <c r="H56" s="153">
        <v>1.3888888888888888E-2</v>
      </c>
      <c r="I56" s="153">
        <v>4.1666666666666664E-2</v>
      </c>
      <c r="J56" s="153">
        <v>2.0833333333333332E-2</v>
      </c>
      <c r="K56" s="153">
        <v>6.9444444444444448E-2</v>
      </c>
      <c r="L56" s="153">
        <v>0.125</v>
      </c>
      <c r="M56" s="153">
        <v>0.15972222222222221</v>
      </c>
      <c r="N56" s="153">
        <v>3.4722222222222224E-2</v>
      </c>
      <c r="O56" s="153">
        <v>0.15972222222222221</v>
      </c>
      <c r="P56" s="153">
        <v>0.125</v>
      </c>
      <c r="Q56" s="153">
        <v>1.3888888888888888E-2</v>
      </c>
      <c r="R56" s="153">
        <v>0.4861111111111111</v>
      </c>
    </row>
    <row r="57" spans="1:18" ht="27" customHeight="1">
      <c r="A57" s="196"/>
      <c r="B57" s="149"/>
      <c r="C57" s="373" t="s">
        <v>70</v>
      </c>
      <c r="D57" s="147" t="s">
        <v>96</v>
      </c>
      <c r="E57" s="162">
        <v>36</v>
      </c>
      <c r="F57" s="162">
        <v>6</v>
      </c>
      <c r="G57" s="162">
        <v>10</v>
      </c>
      <c r="H57" s="162">
        <v>0</v>
      </c>
      <c r="I57" s="162">
        <v>0</v>
      </c>
      <c r="J57" s="162">
        <v>0</v>
      </c>
      <c r="K57" s="162">
        <v>2</v>
      </c>
      <c r="L57" s="162">
        <v>1</v>
      </c>
      <c r="M57" s="162">
        <v>4</v>
      </c>
      <c r="N57" s="162">
        <v>0</v>
      </c>
      <c r="O57" s="162">
        <v>9</v>
      </c>
      <c r="P57" s="162">
        <v>3</v>
      </c>
      <c r="Q57" s="162">
        <v>1</v>
      </c>
      <c r="R57" s="162">
        <v>14</v>
      </c>
    </row>
    <row r="58" spans="1:18" ht="27" customHeight="1">
      <c r="A58" s="196"/>
      <c r="B58" s="149"/>
      <c r="C58" s="374"/>
      <c r="D58" s="148" t="s">
        <v>97</v>
      </c>
      <c r="E58" s="153"/>
      <c r="F58" s="153">
        <v>0.16666666666666666</v>
      </c>
      <c r="G58" s="153">
        <v>0.27777777777777779</v>
      </c>
      <c r="H58" s="153">
        <v>0</v>
      </c>
      <c r="I58" s="153">
        <v>0</v>
      </c>
      <c r="J58" s="153">
        <v>0</v>
      </c>
      <c r="K58" s="153">
        <v>5.5555555555555552E-2</v>
      </c>
      <c r="L58" s="153">
        <v>2.7777777777777776E-2</v>
      </c>
      <c r="M58" s="153">
        <v>0.1111111111111111</v>
      </c>
      <c r="N58" s="153">
        <v>0</v>
      </c>
      <c r="O58" s="153">
        <v>0.25</v>
      </c>
      <c r="P58" s="153">
        <v>8.3333333333333329E-2</v>
      </c>
      <c r="Q58" s="153">
        <v>2.7777777777777776E-2</v>
      </c>
      <c r="R58" s="153">
        <v>0.3888888888888889</v>
      </c>
    </row>
    <row r="59" spans="1:18" ht="27" customHeight="1">
      <c r="A59" s="196"/>
      <c r="B59" s="372" t="s">
        <v>123</v>
      </c>
      <c r="C59" s="373" t="s">
        <v>119</v>
      </c>
      <c r="D59" s="147" t="s">
        <v>96</v>
      </c>
      <c r="E59" s="162">
        <v>38</v>
      </c>
      <c r="F59" s="162">
        <v>1</v>
      </c>
      <c r="G59" s="162">
        <v>5</v>
      </c>
      <c r="H59" s="162">
        <v>0</v>
      </c>
      <c r="I59" s="162">
        <v>1</v>
      </c>
      <c r="J59" s="162">
        <v>1</v>
      </c>
      <c r="K59" s="162">
        <v>1</v>
      </c>
      <c r="L59" s="162">
        <v>1</v>
      </c>
      <c r="M59" s="162">
        <v>7</v>
      </c>
      <c r="N59" s="162">
        <v>1</v>
      </c>
      <c r="O59" s="162">
        <v>6</v>
      </c>
      <c r="P59" s="162">
        <v>2</v>
      </c>
      <c r="Q59" s="162">
        <v>0</v>
      </c>
      <c r="R59" s="162">
        <v>25</v>
      </c>
    </row>
    <row r="60" spans="1:18" ht="27" customHeight="1">
      <c r="A60" s="196"/>
      <c r="B60" s="372"/>
      <c r="C60" s="374"/>
      <c r="D60" s="148" t="s">
        <v>97</v>
      </c>
      <c r="E60" s="153"/>
      <c r="F60" s="153">
        <v>2.6315789473684209E-2</v>
      </c>
      <c r="G60" s="153">
        <v>0.13157894736842105</v>
      </c>
      <c r="H60" s="153">
        <v>0</v>
      </c>
      <c r="I60" s="153">
        <v>2.6315789473684209E-2</v>
      </c>
      <c r="J60" s="153">
        <v>2.6315789473684209E-2</v>
      </c>
      <c r="K60" s="153">
        <v>2.6315789473684209E-2</v>
      </c>
      <c r="L60" s="153">
        <v>2.6315789473684209E-2</v>
      </c>
      <c r="M60" s="153">
        <v>0.18421052631578946</v>
      </c>
      <c r="N60" s="153">
        <v>2.6315789473684209E-2</v>
      </c>
      <c r="O60" s="153">
        <v>0.15789473684210525</v>
      </c>
      <c r="P60" s="153">
        <v>5.2631578947368418E-2</v>
      </c>
      <c r="Q60" s="153">
        <v>0</v>
      </c>
      <c r="R60" s="153">
        <v>0.65789473684210531</v>
      </c>
    </row>
    <row r="61" spans="1:18" ht="27" customHeight="1">
      <c r="A61" s="196"/>
      <c r="B61" s="372" t="s">
        <v>120</v>
      </c>
      <c r="C61" s="373" t="s">
        <v>121</v>
      </c>
      <c r="D61" s="147" t="s">
        <v>96</v>
      </c>
      <c r="E61" s="162">
        <v>33</v>
      </c>
      <c r="F61" s="162">
        <v>6</v>
      </c>
      <c r="G61" s="162">
        <v>6</v>
      </c>
      <c r="H61" s="162">
        <v>1</v>
      </c>
      <c r="I61" s="162">
        <v>3</v>
      </c>
      <c r="J61" s="162">
        <v>1</v>
      </c>
      <c r="K61" s="162">
        <v>4</v>
      </c>
      <c r="L61" s="162">
        <v>9</v>
      </c>
      <c r="M61" s="162">
        <v>5</v>
      </c>
      <c r="N61" s="162">
        <v>2</v>
      </c>
      <c r="O61" s="162">
        <v>4</v>
      </c>
      <c r="P61" s="162">
        <v>6</v>
      </c>
      <c r="Q61" s="162">
        <v>1</v>
      </c>
      <c r="R61" s="162">
        <v>12</v>
      </c>
    </row>
    <row r="62" spans="1:18" ht="27" customHeight="1">
      <c r="A62" s="196"/>
      <c r="B62" s="372"/>
      <c r="C62" s="374"/>
      <c r="D62" s="148" t="s">
        <v>97</v>
      </c>
      <c r="E62" s="153"/>
      <c r="F62" s="153">
        <v>0.18181818181818182</v>
      </c>
      <c r="G62" s="153">
        <v>0.18181818181818182</v>
      </c>
      <c r="H62" s="153">
        <v>3.0303030303030304E-2</v>
      </c>
      <c r="I62" s="153">
        <v>9.0909090909090912E-2</v>
      </c>
      <c r="J62" s="153">
        <v>3.0303030303030304E-2</v>
      </c>
      <c r="K62" s="153">
        <v>0.12121212121212122</v>
      </c>
      <c r="L62" s="153">
        <v>0.27272727272727271</v>
      </c>
      <c r="M62" s="153">
        <v>0.15151515151515152</v>
      </c>
      <c r="N62" s="153">
        <v>6.0606060606060608E-2</v>
      </c>
      <c r="O62" s="153">
        <v>0.12121212121212122</v>
      </c>
      <c r="P62" s="153">
        <v>0.18181818181818182</v>
      </c>
      <c r="Q62" s="153">
        <v>3.0303030303030304E-2</v>
      </c>
      <c r="R62" s="153">
        <v>0.36363636363636365</v>
      </c>
    </row>
    <row r="63" spans="1:18" ht="27" customHeight="1">
      <c r="A63" s="196"/>
      <c r="B63" s="149"/>
      <c r="C63" s="373" t="s">
        <v>94</v>
      </c>
      <c r="D63" s="147" t="s">
        <v>96</v>
      </c>
      <c r="E63" s="162">
        <v>37</v>
      </c>
      <c r="F63" s="162">
        <v>2</v>
      </c>
      <c r="G63" s="162">
        <v>6</v>
      </c>
      <c r="H63" s="162">
        <v>1</v>
      </c>
      <c r="I63" s="162">
        <v>2</v>
      </c>
      <c r="J63" s="162">
        <v>1</v>
      </c>
      <c r="K63" s="162">
        <v>3</v>
      </c>
      <c r="L63" s="162">
        <v>7</v>
      </c>
      <c r="M63" s="162">
        <v>7</v>
      </c>
      <c r="N63" s="162">
        <v>2</v>
      </c>
      <c r="O63" s="162">
        <v>4</v>
      </c>
      <c r="P63" s="162">
        <v>7</v>
      </c>
      <c r="Q63" s="162">
        <v>0</v>
      </c>
      <c r="R63" s="162">
        <v>19</v>
      </c>
    </row>
    <row r="64" spans="1:18" ht="27" customHeight="1">
      <c r="A64" s="196"/>
      <c r="B64" s="149"/>
      <c r="C64" s="374"/>
      <c r="D64" s="148" t="s">
        <v>97</v>
      </c>
      <c r="E64" s="153"/>
      <c r="F64" s="153">
        <v>5.4054054054054057E-2</v>
      </c>
      <c r="G64" s="153">
        <v>0.16216216216216217</v>
      </c>
      <c r="H64" s="153">
        <v>2.7027027027027029E-2</v>
      </c>
      <c r="I64" s="153">
        <v>5.4054054054054057E-2</v>
      </c>
      <c r="J64" s="153">
        <v>2.7027027027027029E-2</v>
      </c>
      <c r="K64" s="153">
        <v>8.1081081081081086E-2</v>
      </c>
      <c r="L64" s="153">
        <v>0.1891891891891892</v>
      </c>
      <c r="M64" s="153">
        <v>0.1891891891891892</v>
      </c>
      <c r="N64" s="153">
        <v>5.4054054054054057E-2</v>
      </c>
      <c r="O64" s="153">
        <v>0.10810810810810811</v>
      </c>
      <c r="P64" s="153">
        <v>0.1891891891891892</v>
      </c>
      <c r="Q64" s="153">
        <v>0</v>
      </c>
      <c r="R64" s="153">
        <v>0.51351351351351349</v>
      </c>
    </row>
    <row r="65" spans="1:18" ht="27" customHeight="1">
      <c r="A65" s="196"/>
      <c r="B65" s="375" t="s">
        <v>124</v>
      </c>
      <c r="C65" s="376"/>
      <c r="D65" s="145" t="s">
        <v>96</v>
      </c>
      <c r="E65" s="163">
        <v>46</v>
      </c>
      <c r="F65" s="163">
        <v>14</v>
      </c>
      <c r="G65" s="163">
        <v>8</v>
      </c>
      <c r="H65" s="163">
        <v>1</v>
      </c>
      <c r="I65" s="163">
        <v>2</v>
      </c>
      <c r="J65" s="163">
        <v>2</v>
      </c>
      <c r="K65" s="163">
        <v>2</v>
      </c>
      <c r="L65" s="163">
        <v>8</v>
      </c>
      <c r="M65" s="163">
        <v>12</v>
      </c>
      <c r="N65" s="163">
        <v>0</v>
      </c>
      <c r="O65" s="163">
        <v>8</v>
      </c>
      <c r="P65" s="163">
        <v>6</v>
      </c>
      <c r="Q65" s="163">
        <v>1</v>
      </c>
      <c r="R65" s="163">
        <v>17</v>
      </c>
    </row>
    <row r="66" spans="1:18" ht="27" customHeight="1">
      <c r="A66" s="196"/>
      <c r="B66" s="379"/>
      <c r="C66" s="380"/>
      <c r="D66" s="146" t="s">
        <v>97</v>
      </c>
      <c r="E66" s="164"/>
      <c r="F66" s="164">
        <v>0.30434782608695654</v>
      </c>
      <c r="G66" s="164">
        <v>0.17391304347826086</v>
      </c>
      <c r="H66" s="164">
        <v>2.1739130434782608E-2</v>
      </c>
      <c r="I66" s="164">
        <v>4.3478260869565216E-2</v>
      </c>
      <c r="J66" s="164">
        <v>4.3478260869565216E-2</v>
      </c>
      <c r="K66" s="164">
        <v>4.3478260869565216E-2</v>
      </c>
      <c r="L66" s="164">
        <v>0.17391304347826086</v>
      </c>
      <c r="M66" s="164">
        <v>0.2608695652173913</v>
      </c>
      <c r="N66" s="164">
        <v>0</v>
      </c>
      <c r="O66" s="164">
        <v>0.17391304347826086</v>
      </c>
      <c r="P66" s="164">
        <v>0.13043478260869565</v>
      </c>
      <c r="Q66" s="164">
        <v>2.1739130434782608E-2</v>
      </c>
      <c r="R66" s="164">
        <v>0.36956521739130432</v>
      </c>
    </row>
    <row r="67" spans="1:18" ht="27" customHeight="1">
      <c r="A67" s="196"/>
      <c r="B67" s="375" t="s">
        <v>125</v>
      </c>
      <c r="C67" s="376"/>
      <c r="D67" s="145" t="s">
        <v>96</v>
      </c>
      <c r="E67" s="163">
        <v>57</v>
      </c>
      <c r="F67" s="163">
        <v>10</v>
      </c>
      <c r="G67" s="163">
        <v>15</v>
      </c>
      <c r="H67" s="163">
        <v>2</v>
      </c>
      <c r="I67" s="163">
        <v>2</v>
      </c>
      <c r="J67" s="163">
        <v>0</v>
      </c>
      <c r="K67" s="163">
        <v>10</v>
      </c>
      <c r="L67" s="163">
        <v>11</v>
      </c>
      <c r="M67" s="163">
        <v>14</v>
      </c>
      <c r="N67" s="163">
        <v>3</v>
      </c>
      <c r="O67" s="163">
        <v>4</v>
      </c>
      <c r="P67" s="163">
        <v>13</v>
      </c>
      <c r="Q67" s="163">
        <v>1</v>
      </c>
      <c r="R67" s="163">
        <v>13</v>
      </c>
    </row>
    <row r="68" spans="1:18" ht="27" customHeight="1">
      <c r="A68" s="196"/>
      <c r="B68" s="379"/>
      <c r="C68" s="380"/>
      <c r="D68" s="146" t="s">
        <v>97</v>
      </c>
      <c r="E68" s="164"/>
      <c r="F68" s="164">
        <v>0.17543859649122806</v>
      </c>
      <c r="G68" s="164">
        <v>0.26315789473684209</v>
      </c>
      <c r="H68" s="164">
        <v>3.5087719298245612E-2</v>
      </c>
      <c r="I68" s="164">
        <v>3.5087719298245612E-2</v>
      </c>
      <c r="J68" s="164">
        <v>0</v>
      </c>
      <c r="K68" s="164">
        <v>0.17543859649122806</v>
      </c>
      <c r="L68" s="164">
        <v>0.19298245614035087</v>
      </c>
      <c r="M68" s="164">
        <v>0.24561403508771928</v>
      </c>
      <c r="N68" s="164">
        <v>5.2631578947368418E-2</v>
      </c>
      <c r="O68" s="164">
        <v>7.0175438596491224E-2</v>
      </c>
      <c r="P68" s="164">
        <v>0.22807017543859648</v>
      </c>
      <c r="Q68" s="164">
        <v>1.7543859649122806E-2</v>
      </c>
      <c r="R68" s="164">
        <v>0.22807017543859648</v>
      </c>
    </row>
    <row r="69" spans="1:18" ht="27" customHeight="1">
      <c r="A69" s="196"/>
      <c r="B69" s="375" t="s">
        <v>126</v>
      </c>
      <c r="C69" s="376"/>
      <c r="D69" s="145" t="s">
        <v>96</v>
      </c>
      <c r="E69" s="163">
        <v>51</v>
      </c>
      <c r="F69" s="163">
        <v>2</v>
      </c>
      <c r="G69" s="163">
        <v>10</v>
      </c>
      <c r="H69" s="163">
        <v>4</v>
      </c>
      <c r="I69" s="163">
        <v>0</v>
      </c>
      <c r="J69" s="163">
        <v>2</v>
      </c>
      <c r="K69" s="163">
        <v>2</v>
      </c>
      <c r="L69" s="163">
        <v>13</v>
      </c>
      <c r="M69" s="163">
        <v>17</v>
      </c>
      <c r="N69" s="163">
        <v>7</v>
      </c>
      <c r="O69" s="163">
        <v>21</v>
      </c>
      <c r="P69" s="163">
        <v>17</v>
      </c>
      <c r="Q69" s="163">
        <v>0</v>
      </c>
      <c r="R69" s="163">
        <v>7</v>
      </c>
    </row>
    <row r="70" spans="1:18" ht="27" customHeight="1">
      <c r="A70" s="196"/>
      <c r="B70" s="379"/>
      <c r="C70" s="380"/>
      <c r="D70" s="146" t="s">
        <v>97</v>
      </c>
      <c r="E70" s="164"/>
      <c r="F70" s="164">
        <v>3.9215686274509803E-2</v>
      </c>
      <c r="G70" s="164">
        <v>0.19607843137254902</v>
      </c>
      <c r="H70" s="164">
        <v>7.8431372549019607E-2</v>
      </c>
      <c r="I70" s="164">
        <v>0</v>
      </c>
      <c r="J70" s="164">
        <v>3.9215686274509803E-2</v>
      </c>
      <c r="K70" s="164">
        <v>3.9215686274509803E-2</v>
      </c>
      <c r="L70" s="164">
        <v>0.25490196078431371</v>
      </c>
      <c r="M70" s="164">
        <v>0.33333333333333331</v>
      </c>
      <c r="N70" s="164">
        <v>0.13725490196078433</v>
      </c>
      <c r="O70" s="164">
        <v>0.41176470588235292</v>
      </c>
      <c r="P70" s="164">
        <v>0.33333333333333331</v>
      </c>
      <c r="Q70" s="164">
        <v>0</v>
      </c>
      <c r="R70" s="164">
        <v>0.13725490196078433</v>
      </c>
    </row>
    <row r="71" spans="1:18" ht="27" customHeight="1">
      <c r="A71" s="196"/>
      <c r="B71" s="375" t="s">
        <v>127</v>
      </c>
      <c r="C71" s="376"/>
      <c r="D71" s="145" t="s">
        <v>96</v>
      </c>
      <c r="E71" s="163">
        <v>40</v>
      </c>
      <c r="F71" s="163">
        <v>3</v>
      </c>
      <c r="G71" s="163">
        <v>8</v>
      </c>
      <c r="H71" s="163">
        <v>0</v>
      </c>
      <c r="I71" s="163">
        <v>0</v>
      </c>
      <c r="J71" s="163">
        <v>0</v>
      </c>
      <c r="K71" s="163">
        <v>5</v>
      </c>
      <c r="L71" s="163">
        <v>4</v>
      </c>
      <c r="M71" s="163">
        <v>5</v>
      </c>
      <c r="N71" s="163">
        <v>2</v>
      </c>
      <c r="O71" s="163">
        <v>5</v>
      </c>
      <c r="P71" s="163">
        <v>3</v>
      </c>
      <c r="Q71" s="163">
        <v>0</v>
      </c>
      <c r="R71" s="163">
        <v>20</v>
      </c>
    </row>
    <row r="72" spans="1:18" ht="27" customHeight="1">
      <c r="A72" s="196"/>
      <c r="B72" s="379"/>
      <c r="C72" s="380"/>
      <c r="D72" s="146" t="s">
        <v>97</v>
      </c>
      <c r="E72" s="164"/>
      <c r="F72" s="164">
        <v>7.4999999999999997E-2</v>
      </c>
      <c r="G72" s="164">
        <v>0.2</v>
      </c>
      <c r="H72" s="164">
        <v>0</v>
      </c>
      <c r="I72" s="164">
        <v>0</v>
      </c>
      <c r="J72" s="164">
        <v>0</v>
      </c>
      <c r="K72" s="164">
        <v>0.125</v>
      </c>
      <c r="L72" s="164">
        <v>0.1</v>
      </c>
      <c r="M72" s="164">
        <v>0.125</v>
      </c>
      <c r="N72" s="164">
        <v>0.05</v>
      </c>
      <c r="O72" s="164">
        <v>0.125</v>
      </c>
      <c r="P72" s="164">
        <v>7.4999999999999997E-2</v>
      </c>
      <c r="Q72" s="164">
        <v>0</v>
      </c>
      <c r="R72" s="164">
        <v>0.5</v>
      </c>
    </row>
    <row r="73" spans="1:18" ht="27" customHeight="1">
      <c r="A73" s="196"/>
      <c r="B73" s="375" t="s">
        <v>128</v>
      </c>
      <c r="C73" s="376"/>
      <c r="D73" s="145" t="s">
        <v>96</v>
      </c>
      <c r="E73" s="163">
        <v>170</v>
      </c>
      <c r="F73" s="163">
        <v>24</v>
      </c>
      <c r="G73" s="163">
        <v>50</v>
      </c>
      <c r="H73" s="163">
        <v>5</v>
      </c>
      <c r="I73" s="163">
        <v>7</v>
      </c>
      <c r="J73" s="163">
        <v>12</v>
      </c>
      <c r="K73" s="163">
        <v>20</v>
      </c>
      <c r="L73" s="163">
        <v>30</v>
      </c>
      <c r="M73" s="163">
        <v>42</v>
      </c>
      <c r="N73" s="163">
        <v>18</v>
      </c>
      <c r="O73" s="163">
        <v>30</v>
      </c>
      <c r="P73" s="163">
        <v>34</v>
      </c>
      <c r="Q73" s="163">
        <v>2</v>
      </c>
      <c r="R73" s="163">
        <v>47</v>
      </c>
    </row>
    <row r="74" spans="1:18" ht="27" customHeight="1">
      <c r="A74" s="196"/>
      <c r="B74" s="377"/>
      <c r="C74" s="378"/>
      <c r="D74" s="146" t="s">
        <v>97</v>
      </c>
      <c r="E74" s="164"/>
      <c r="F74" s="164">
        <v>0.14117647058823529</v>
      </c>
      <c r="G74" s="164">
        <v>0.29411764705882354</v>
      </c>
      <c r="H74" s="164">
        <v>2.9411764705882353E-2</v>
      </c>
      <c r="I74" s="164">
        <v>4.1176470588235294E-2</v>
      </c>
      <c r="J74" s="164">
        <v>7.0588235294117646E-2</v>
      </c>
      <c r="K74" s="164">
        <v>0.11764705882352941</v>
      </c>
      <c r="L74" s="164">
        <v>0.17647058823529413</v>
      </c>
      <c r="M74" s="164">
        <v>0.24705882352941178</v>
      </c>
      <c r="N74" s="164">
        <v>0.10588235294117647</v>
      </c>
      <c r="O74" s="164">
        <v>0.17647058823529413</v>
      </c>
      <c r="P74" s="164">
        <v>0.2</v>
      </c>
      <c r="Q74" s="164">
        <v>1.1764705882352941E-2</v>
      </c>
      <c r="R74" s="164">
        <v>0.27647058823529413</v>
      </c>
    </row>
    <row r="75" spans="1:18" ht="27" customHeight="1">
      <c r="A75" s="196"/>
      <c r="B75" s="152"/>
      <c r="C75" s="373" t="s">
        <v>129</v>
      </c>
      <c r="D75" s="147" t="s">
        <v>96</v>
      </c>
      <c r="E75" s="162">
        <v>50</v>
      </c>
      <c r="F75" s="162">
        <v>5</v>
      </c>
      <c r="G75" s="162">
        <v>15</v>
      </c>
      <c r="H75" s="162">
        <v>2</v>
      </c>
      <c r="I75" s="162">
        <v>2</v>
      </c>
      <c r="J75" s="162">
        <v>2</v>
      </c>
      <c r="K75" s="162">
        <v>9</v>
      </c>
      <c r="L75" s="162">
        <v>7</v>
      </c>
      <c r="M75" s="162">
        <v>11</v>
      </c>
      <c r="N75" s="162">
        <v>5</v>
      </c>
      <c r="O75" s="162">
        <v>6</v>
      </c>
      <c r="P75" s="162">
        <v>8</v>
      </c>
      <c r="Q75" s="162">
        <v>0</v>
      </c>
      <c r="R75" s="162">
        <v>12</v>
      </c>
    </row>
    <row r="76" spans="1:18" ht="27" customHeight="1">
      <c r="A76" s="196"/>
      <c r="B76" s="152"/>
      <c r="C76" s="374"/>
      <c r="D76" s="148" t="s">
        <v>97</v>
      </c>
      <c r="E76" s="153"/>
      <c r="F76" s="153">
        <v>0.1</v>
      </c>
      <c r="G76" s="153">
        <v>0.3</v>
      </c>
      <c r="H76" s="153">
        <v>0.04</v>
      </c>
      <c r="I76" s="153">
        <v>0.04</v>
      </c>
      <c r="J76" s="153">
        <v>0.04</v>
      </c>
      <c r="K76" s="153">
        <v>0.18</v>
      </c>
      <c r="L76" s="153">
        <v>0.14000000000000001</v>
      </c>
      <c r="M76" s="153">
        <v>0.22</v>
      </c>
      <c r="N76" s="153">
        <v>0.1</v>
      </c>
      <c r="O76" s="153">
        <v>0.12</v>
      </c>
      <c r="P76" s="153">
        <v>0.16</v>
      </c>
      <c r="Q76" s="153">
        <v>0</v>
      </c>
      <c r="R76" s="153">
        <v>0.24</v>
      </c>
    </row>
    <row r="77" spans="1:18" ht="27" customHeight="1">
      <c r="A77" s="196"/>
      <c r="B77" s="152"/>
      <c r="C77" s="373" t="s">
        <v>130</v>
      </c>
      <c r="D77" s="147" t="s">
        <v>96</v>
      </c>
      <c r="E77" s="162">
        <v>42</v>
      </c>
      <c r="F77" s="162">
        <v>7</v>
      </c>
      <c r="G77" s="162">
        <v>11</v>
      </c>
      <c r="H77" s="162">
        <v>2</v>
      </c>
      <c r="I77" s="162">
        <v>3</v>
      </c>
      <c r="J77" s="162">
        <v>4</v>
      </c>
      <c r="K77" s="162">
        <v>4</v>
      </c>
      <c r="L77" s="162">
        <v>7</v>
      </c>
      <c r="M77" s="162">
        <v>7</v>
      </c>
      <c r="N77" s="162">
        <v>6</v>
      </c>
      <c r="O77" s="162">
        <v>8</v>
      </c>
      <c r="P77" s="162">
        <v>6</v>
      </c>
      <c r="Q77" s="162">
        <v>0</v>
      </c>
      <c r="R77" s="162">
        <v>15</v>
      </c>
    </row>
    <row r="78" spans="1:18" ht="27" customHeight="1">
      <c r="A78" s="196"/>
      <c r="B78" s="152"/>
      <c r="C78" s="374"/>
      <c r="D78" s="148" t="s">
        <v>97</v>
      </c>
      <c r="E78" s="153"/>
      <c r="F78" s="153">
        <v>0.16666666666666666</v>
      </c>
      <c r="G78" s="153">
        <v>0.26190476190476192</v>
      </c>
      <c r="H78" s="153">
        <v>4.7619047619047616E-2</v>
      </c>
      <c r="I78" s="153">
        <v>7.1428571428571425E-2</v>
      </c>
      <c r="J78" s="153">
        <v>9.5238095238095233E-2</v>
      </c>
      <c r="K78" s="153">
        <v>9.5238095238095233E-2</v>
      </c>
      <c r="L78" s="153">
        <v>0.16666666666666666</v>
      </c>
      <c r="M78" s="153">
        <v>0.16666666666666666</v>
      </c>
      <c r="N78" s="153">
        <v>0.14285714285714285</v>
      </c>
      <c r="O78" s="153">
        <v>0.19047619047619047</v>
      </c>
      <c r="P78" s="153">
        <v>0.14285714285714285</v>
      </c>
      <c r="Q78" s="153">
        <v>0</v>
      </c>
      <c r="R78" s="153">
        <v>0.35714285714285715</v>
      </c>
    </row>
    <row r="79" spans="1:18" ht="27" customHeight="1">
      <c r="A79" s="196"/>
      <c r="B79" s="152"/>
      <c r="C79" s="373" t="s">
        <v>131</v>
      </c>
      <c r="D79" s="147" t="s">
        <v>96</v>
      </c>
      <c r="E79" s="162">
        <v>40</v>
      </c>
      <c r="F79" s="162">
        <v>8</v>
      </c>
      <c r="G79" s="162">
        <v>15</v>
      </c>
      <c r="H79" s="162">
        <v>0</v>
      </c>
      <c r="I79" s="162">
        <v>1</v>
      </c>
      <c r="J79" s="162">
        <v>3</v>
      </c>
      <c r="K79" s="162">
        <v>3</v>
      </c>
      <c r="L79" s="162">
        <v>6</v>
      </c>
      <c r="M79" s="162">
        <v>10</v>
      </c>
      <c r="N79" s="162">
        <v>4</v>
      </c>
      <c r="O79" s="162">
        <v>7</v>
      </c>
      <c r="P79" s="162">
        <v>8</v>
      </c>
      <c r="Q79" s="162">
        <v>1</v>
      </c>
      <c r="R79" s="162">
        <v>11</v>
      </c>
    </row>
    <row r="80" spans="1:18" ht="27" customHeight="1">
      <c r="A80" s="196"/>
      <c r="B80" s="152"/>
      <c r="C80" s="374"/>
      <c r="D80" s="148" t="s">
        <v>97</v>
      </c>
      <c r="E80" s="153"/>
      <c r="F80" s="153">
        <v>0.2</v>
      </c>
      <c r="G80" s="153">
        <v>0.375</v>
      </c>
      <c r="H80" s="153">
        <v>0</v>
      </c>
      <c r="I80" s="153">
        <v>2.5000000000000001E-2</v>
      </c>
      <c r="J80" s="153">
        <v>7.4999999999999997E-2</v>
      </c>
      <c r="K80" s="153">
        <v>7.4999999999999997E-2</v>
      </c>
      <c r="L80" s="153">
        <v>0.15</v>
      </c>
      <c r="M80" s="153">
        <v>0.25</v>
      </c>
      <c r="N80" s="153">
        <v>0.1</v>
      </c>
      <c r="O80" s="153">
        <v>0.17499999999999999</v>
      </c>
      <c r="P80" s="153">
        <v>0.2</v>
      </c>
      <c r="Q80" s="153">
        <v>2.5000000000000001E-2</v>
      </c>
      <c r="R80" s="153">
        <v>0.27500000000000002</v>
      </c>
    </row>
    <row r="81" spans="1:18" ht="27" customHeight="1">
      <c r="A81" s="196"/>
      <c r="B81" s="152"/>
      <c r="C81" s="373" t="s">
        <v>132</v>
      </c>
      <c r="D81" s="147" t="s">
        <v>96</v>
      </c>
      <c r="E81" s="162">
        <v>38</v>
      </c>
      <c r="F81" s="162">
        <v>4</v>
      </c>
      <c r="G81" s="162">
        <v>9</v>
      </c>
      <c r="H81" s="162">
        <v>1</v>
      </c>
      <c r="I81" s="162">
        <v>1</v>
      </c>
      <c r="J81" s="162">
        <v>3</v>
      </c>
      <c r="K81" s="162">
        <v>4</v>
      </c>
      <c r="L81" s="162">
        <v>10</v>
      </c>
      <c r="M81" s="162">
        <v>14</v>
      </c>
      <c r="N81" s="162">
        <v>3</v>
      </c>
      <c r="O81" s="162">
        <v>9</v>
      </c>
      <c r="P81" s="162">
        <v>12</v>
      </c>
      <c r="Q81" s="162">
        <v>1</v>
      </c>
      <c r="R81" s="162">
        <v>9</v>
      </c>
    </row>
    <row r="82" spans="1:18" ht="27" customHeight="1">
      <c r="A82" s="197"/>
      <c r="B82" s="150"/>
      <c r="C82" s="374"/>
      <c r="D82" s="148" t="s">
        <v>97</v>
      </c>
      <c r="E82" s="153"/>
      <c r="F82" s="153">
        <v>0.10526315789473684</v>
      </c>
      <c r="G82" s="153">
        <v>0.23684210526315788</v>
      </c>
      <c r="H82" s="153">
        <v>2.6315789473684209E-2</v>
      </c>
      <c r="I82" s="153">
        <v>2.6315789473684209E-2</v>
      </c>
      <c r="J82" s="153">
        <v>7.8947368421052627E-2</v>
      </c>
      <c r="K82" s="153">
        <v>0.10526315789473684</v>
      </c>
      <c r="L82" s="153">
        <v>0.26315789473684209</v>
      </c>
      <c r="M82" s="153">
        <v>0.36842105263157893</v>
      </c>
      <c r="N82" s="153">
        <v>7.8947368421052627E-2</v>
      </c>
      <c r="O82" s="153">
        <v>0.23684210526315788</v>
      </c>
      <c r="P82" s="153">
        <v>0.31578947368421051</v>
      </c>
      <c r="Q82" s="153">
        <v>2.6315789473684209E-2</v>
      </c>
      <c r="R82" s="153">
        <v>0.23684210526315788</v>
      </c>
    </row>
    <row r="83" spans="1:18" s="224" customFormat="1" ht="27.75" customHeight="1">
      <c r="A83" s="251" t="s">
        <v>133</v>
      </c>
      <c r="B83" s="211"/>
      <c r="C83" s="221"/>
    </row>
    <row r="85" spans="1:18" s="224" customFormat="1" ht="27.75" customHeight="1">
      <c r="A85" s="166"/>
      <c r="B85" s="210"/>
      <c r="C85" s="220"/>
      <c r="D85" s="223"/>
      <c r="E85" s="223"/>
      <c r="F85" s="223"/>
      <c r="G85" s="223"/>
      <c r="H85" s="223"/>
      <c r="I85" s="223"/>
    </row>
  </sheetData>
  <autoFilter ref="A2:J82">
    <filterColumn colId="0" showButton="0"/>
    <filterColumn colId="1" showButton="0"/>
  </autoFilter>
  <mergeCells count="45">
    <mergeCell ref="C79:C80"/>
    <mergeCell ref="C81:C82"/>
    <mergeCell ref="B67:C68"/>
    <mergeCell ref="B69:C70"/>
    <mergeCell ref="B71:C72"/>
    <mergeCell ref="B73:C74"/>
    <mergeCell ref="C75:C76"/>
    <mergeCell ref="C77:C78"/>
    <mergeCell ref="B65:C66"/>
    <mergeCell ref="B49:B50"/>
    <mergeCell ref="C49:C50"/>
    <mergeCell ref="C51:C52"/>
    <mergeCell ref="C53:C54"/>
    <mergeCell ref="C55:C56"/>
    <mergeCell ref="C57:C58"/>
    <mergeCell ref="B59:B60"/>
    <mergeCell ref="C59:C60"/>
    <mergeCell ref="B61:B62"/>
    <mergeCell ref="C61:C62"/>
    <mergeCell ref="C63:C64"/>
    <mergeCell ref="B47:B48"/>
    <mergeCell ref="C47:C48"/>
    <mergeCell ref="B25:C26"/>
    <mergeCell ref="B27:C28"/>
    <mergeCell ref="B29:C30"/>
    <mergeCell ref="A31:C32"/>
    <mergeCell ref="B33:C34"/>
    <mergeCell ref="C35:C36"/>
    <mergeCell ref="C37:C38"/>
    <mergeCell ref="C39:C40"/>
    <mergeCell ref="B41:C42"/>
    <mergeCell ref="C43:C44"/>
    <mergeCell ref="C45:C46"/>
    <mergeCell ref="B23:C24"/>
    <mergeCell ref="A2:C2"/>
    <mergeCell ref="A3:C4"/>
    <mergeCell ref="A5:C6"/>
    <mergeCell ref="B7:C8"/>
    <mergeCell ref="B9:C10"/>
    <mergeCell ref="B11:C12"/>
    <mergeCell ref="B13:C14"/>
    <mergeCell ref="B15:C16"/>
    <mergeCell ref="B17:C18"/>
    <mergeCell ref="B19:C20"/>
    <mergeCell ref="B21:C22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35" firstPageNumber="20" orientation="portrait" useFirstPageNumber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abSelected="1" view="pageBreakPreview" topLeftCell="B1" zoomScaleNormal="100" zoomScaleSheetLayoutView="100" workbookViewId="0">
      <pane xSplit="3" ySplit="2" topLeftCell="E3" activePane="bottomRight" state="frozen"/>
      <selection activeCell="O4" sqref="O4"/>
      <selection pane="topRight" activeCell="O4" sqref="O4"/>
      <selection pane="bottomLeft" activeCell="O4" sqref="O4"/>
      <selection pane="bottomRight" activeCell="F3" sqref="F3"/>
    </sheetView>
  </sheetViews>
  <sheetFormatPr defaultRowHeight="14.25"/>
  <cols>
    <col min="1" max="1" width="0" style="2" hidden="1" customWidth="1"/>
    <col min="2" max="2" width="2.125" style="2" customWidth="1"/>
    <col min="3" max="3" width="2.125" style="17" customWidth="1"/>
    <col min="4" max="4" width="26" style="17" bestFit="1" customWidth="1"/>
    <col min="5" max="5" width="5.5" style="2" customWidth="1"/>
    <col min="6" max="6" width="7.125" style="2" customWidth="1"/>
    <col min="7" max="13" width="7.875" style="2" customWidth="1"/>
    <col min="14" max="14" width="9.375" style="2" customWidth="1"/>
    <col min="15" max="16384" width="9" style="2"/>
  </cols>
  <sheetData>
    <row r="1" spans="1:14" ht="21" customHeight="1">
      <c r="A1" s="103"/>
      <c r="B1" s="219" t="s">
        <v>212</v>
      </c>
    </row>
    <row r="2" spans="1:14" ht="80.099999999999994" customHeight="1">
      <c r="B2" s="381"/>
      <c r="C2" s="382"/>
      <c r="D2" s="383"/>
      <c r="E2" s="3"/>
      <c r="F2" s="48" t="s">
        <v>46</v>
      </c>
      <c r="G2" s="115" t="s">
        <v>204</v>
      </c>
      <c r="H2" s="115" t="s">
        <v>205</v>
      </c>
      <c r="I2" s="115" t="s">
        <v>206</v>
      </c>
      <c r="J2" s="115" t="s">
        <v>207</v>
      </c>
      <c r="K2" s="115" t="s">
        <v>208</v>
      </c>
      <c r="L2" s="115" t="s">
        <v>209</v>
      </c>
      <c r="M2" s="115" t="s">
        <v>210</v>
      </c>
      <c r="N2" s="115" t="s">
        <v>211</v>
      </c>
    </row>
    <row r="3" spans="1:14" ht="16.5" customHeight="1">
      <c r="B3" s="278" t="s">
        <v>20</v>
      </c>
      <c r="C3" s="279"/>
      <c r="D3" s="280"/>
      <c r="E3" s="106" t="s">
        <v>18</v>
      </c>
      <c r="F3" s="170">
        <v>1349</v>
      </c>
      <c r="G3" s="170">
        <v>119</v>
      </c>
      <c r="H3" s="170">
        <v>660</v>
      </c>
      <c r="I3" s="170">
        <v>459</v>
      </c>
      <c r="J3" s="170">
        <v>285</v>
      </c>
      <c r="K3" s="170">
        <v>164</v>
      </c>
      <c r="L3" s="170">
        <v>172</v>
      </c>
      <c r="M3" s="170">
        <v>23</v>
      </c>
      <c r="N3" s="170">
        <v>198</v>
      </c>
    </row>
    <row r="4" spans="1:14" ht="16.5" customHeight="1">
      <c r="B4" s="281"/>
      <c r="C4" s="282"/>
      <c r="D4" s="283"/>
      <c r="E4" s="107" t="s">
        <v>19</v>
      </c>
      <c r="F4" s="191"/>
      <c r="G4" s="171">
        <v>8.8213491475166786E-2</v>
      </c>
      <c r="H4" s="171">
        <v>0.4892512972572276</v>
      </c>
      <c r="I4" s="171">
        <v>0.34025203854707192</v>
      </c>
      <c r="J4" s="171">
        <v>0.21126760563380281</v>
      </c>
      <c r="K4" s="171">
        <v>0.12157153446997776</v>
      </c>
      <c r="L4" s="171">
        <v>0.12750185322461083</v>
      </c>
      <c r="M4" s="171">
        <v>1.704966641957005E-2</v>
      </c>
      <c r="N4" s="171">
        <v>0.14677538917716829</v>
      </c>
    </row>
    <row r="5" spans="1:14" ht="16.5" customHeight="1">
      <c r="B5" s="263" t="s">
        <v>21</v>
      </c>
      <c r="C5" s="264"/>
      <c r="D5" s="265"/>
      <c r="E5" s="108" t="s">
        <v>18</v>
      </c>
      <c r="F5" s="172">
        <v>605</v>
      </c>
      <c r="G5" s="172">
        <v>48</v>
      </c>
      <c r="H5" s="172">
        <v>288</v>
      </c>
      <c r="I5" s="172">
        <v>237</v>
      </c>
      <c r="J5" s="172">
        <v>130</v>
      </c>
      <c r="K5" s="172">
        <v>73</v>
      </c>
      <c r="L5" s="172">
        <v>70</v>
      </c>
      <c r="M5" s="172">
        <v>3</v>
      </c>
      <c r="N5" s="172">
        <v>85</v>
      </c>
    </row>
    <row r="6" spans="1:14" ht="16.5" customHeight="1">
      <c r="B6" s="266"/>
      <c r="C6" s="267"/>
      <c r="D6" s="268"/>
      <c r="E6" s="109" t="s">
        <v>19</v>
      </c>
      <c r="F6" s="192"/>
      <c r="G6" s="173">
        <v>7.9338842975206617E-2</v>
      </c>
      <c r="H6" s="173">
        <v>0.47603305785123967</v>
      </c>
      <c r="I6" s="173">
        <v>0.39173553719008264</v>
      </c>
      <c r="J6" s="173">
        <v>0.21487603305785125</v>
      </c>
      <c r="K6" s="173">
        <v>0.12066115702479339</v>
      </c>
      <c r="L6" s="173">
        <v>0.11570247933884298</v>
      </c>
      <c r="M6" s="173">
        <v>4.9586776859504135E-3</v>
      </c>
      <c r="N6" s="173">
        <v>0.14049586776859505</v>
      </c>
    </row>
    <row r="7" spans="1:14" ht="16.5" customHeight="1">
      <c r="B7" s="25"/>
      <c r="C7" s="338" t="s">
        <v>90</v>
      </c>
      <c r="D7" s="339"/>
      <c r="E7" s="243" t="s">
        <v>18</v>
      </c>
      <c r="F7" s="174">
        <v>53</v>
      </c>
      <c r="G7" s="174">
        <v>3</v>
      </c>
      <c r="H7" s="174">
        <v>32</v>
      </c>
      <c r="I7" s="174">
        <v>25</v>
      </c>
      <c r="J7" s="174">
        <v>15</v>
      </c>
      <c r="K7" s="174">
        <v>7</v>
      </c>
      <c r="L7" s="174">
        <v>7</v>
      </c>
      <c r="M7" s="174">
        <v>0</v>
      </c>
      <c r="N7" s="174">
        <v>6</v>
      </c>
    </row>
    <row r="8" spans="1:14" ht="16.5" customHeight="1">
      <c r="B8" s="25"/>
      <c r="C8" s="340"/>
      <c r="D8" s="341"/>
      <c r="E8" s="110" t="s">
        <v>19</v>
      </c>
      <c r="F8" s="193"/>
      <c r="G8" s="175">
        <v>5.6603773584905662E-2</v>
      </c>
      <c r="H8" s="175">
        <v>0.60377358490566035</v>
      </c>
      <c r="I8" s="175">
        <v>0.47169811320754718</v>
      </c>
      <c r="J8" s="175">
        <v>0.28301886792452829</v>
      </c>
      <c r="K8" s="175">
        <v>0.13207547169811321</v>
      </c>
      <c r="L8" s="175">
        <v>0.13207547169811321</v>
      </c>
      <c r="M8" s="175">
        <v>0</v>
      </c>
      <c r="N8" s="175">
        <v>0.11320754716981132</v>
      </c>
    </row>
    <row r="9" spans="1:14" ht="16.5" customHeight="1">
      <c r="B9" s="25"/>
      <c r="C9" s="338" t="s">
        <v>66</v>
      </c>
      <c r="D9" s="339"/>
      <c r="E9" s="243" t="s">
        <v>18</v>
      </c>
      <c r="F9" s="174">
        <v>39</v>
      </c>
      <c r="G9" s="174">
        <v>1</v>
      </c>
      <c r="H9" s="174">
        <v>15</v>
      </c>
      <c r="I9" s="174">
        <v>16</v>
      </c>
      <c r="J9" s="174">
        <v>9</v>
      </c>
      <c r="K9" s="174">
        <v>7</v>
      </c>
      <c r="L9" s="174">
        <v>4</v>
      </c>
      <c r="M9" s="174">
        <v>0</v>
      </c>
      <c r="N9" s="174">
        <v>4</v>
      </c>
    </row>
    <row r="10" spans="1:14" ht="16.5" customHeight="1">
      <c r="B10" s="25"/>
      <c r="C10" s="340"/>
      <c r="D10" s="341"/>
      <c r="E10" s="110" t="s">
        <v>19</v>
      </c>
      <c r="F10" s="193"/>
      <c r="G10" s="175">
        <v>2.564102564102564E-2</v>
      </c>
      <c r="H10" s="175">
        <v>0.38461538461538464</v>
      </c>
      <c r="I10" s="175">
        <v>0.41025641025641024</v>
      </c>
      <c r="J10" s="175">
        <v>0.23076923076923078</v>
      </c>
      <c r="K10" s="175">
        <v>0.17948717948717949</v>
      </c>
      <c r="L10" s="175">
        <v>0.10256410256410256</v>
      </c>
      <c r="M10" s="175">
        <v>0</v>
      </c>
      <c r="N10" s="175">
        <v>0.10256410256410256</v>
      </c>
    </row>
    <row r="11" spans="1:14" ht="16.5" customHeight="1">
      <c r="B11" s="25"/>
      <c r="C11" s="338" t="s">
        <v>2</v>
      </c>
      <c r="D11" s="339"/>
      <c r="E11" s="243" t="s">
        <v>18</v>
      </c>
      <c r="F11" s="174">
        <v>36</v>
      </c>
      <c r="G11" s="174">
        <v>3</v>
      </c>
      <c r="H11" s="174">
        <v>15</v>
      </c>
      <c r="I11" s="174">
        <v>16</v>
      </c>
      <c r="J11" s="174">
        <v>8</v>
      </c>
      <c r="K11" s="174">
        <v>3</v>
      </c>
      <c r="L11" s="174">
        <v>1</v>
      </c>
      <c r="M11" s="174">
        <v>0</v>
      </c>
      <c r="N11" s="174">
        <v>3</v>
      </c>
    </row>
    <row r="12" spans="1:14" ht="16.5" customHeight="1">
      <c r="B12" s="25"/>
      <c r="C12" s="340"/>
      <c r="D12" s="341"/>
      <c r="E12" s="110" t="s">
        <v>19</v>
      </c>
      <c r="F12" s="193"/>
      <c r="G12" s="175">
        <v>8.3333333333333329E-2</v>
      </c>
      <c r="H12" s="175">
        <v>0.41666666666666669</v>
      </c>
      <c r="I12" s="175">
        <v>0.44444444444444442</v>
      </c>
      <c r="J12" s="175">
        <v>0.22222222222222221</v>
      </c>
      <c r="K12" s="175">
        <v>8.3333333333333329E-2</v>
      </c>
      <c r="L12" s="175">
        <v>2.7777777777777776E-2</v>
      </c>
      <c r="M12" s="175">
        <v>0</v>
      </c>
      <c r="N12" s="175">
        <v>8.3333333333333329E-2</v>
      </c>
    </row>
    <row r="13" spans="1:14" ht="16.5" customHeight="1">
      <c r="B13" s="25"/>
      <c r="C13" s="338" t="s">
        <v>3</v>
      </c>
      <c r="D13" s="339"/>
      <c r="E13" s="243" t="s">
        <v>18</v>
      </c>
      <c r="F13" s="174">
        <v>52</v>
      </c>
      <c r="G13" s="174">
        <v>2</v>
      </c>
      <c r="H13" s="174">
        <v>34</v>
      </c>
      <c r="I13" s="174">
        <v>21</v>
      </c>
      <c r="J13" s="174">
        <v>11</v>
      </c>
      <c r="K13" s="174">
        <v>9</v>
      </c>
      <c r="L13" s="174">
        <v>7</v>
      </c>
      <c r="M13" s="174">
        <v>0</v>
      </c>
      <c r="N13" s="174">
        <v>8</v>
      </c>
    </row>
    <row r="14" spans="1:14" ht="16.5" customHeight="1">
      <c r="B14" s="25"/>
      <c r="C14" s="340"/>
      <c r="D14" s="341"/>
      <c r="E14" s="110" t="s">
        <v>19</v>
      </c>
      <c r="F14" s="193"/>
      <c r="G14" s="175">
        <v>3.8461538461538464E-2</v>
      </c>
      <c r="H14" s="175">
        <v>0.65384615384615385</v>
      </c>
      <c r="I14" s="175">
        <v>0.40384615384615385</v>
      </c>
      <c r="J14" s="175">
        <v>0.21153846153846154</v>
      </c>
      <c r="K14" s="175">
        <v>0.17307692307692307</v>
      </c>
      <c r="L14" s="175">
        <v>0.13461538461538461</v>
      </c>
      <c r="M14" s="175">
        <v>0</v>
      </c>
      <c r="N14" s="175">
        <v>0.15384615384615385</v>
      </c>
    </row>
    <row r="15" spans="1:14" ht="16.5" customHeight="1">
      <c r="B15" s="25"/>
      <c r="C15" s="338" t="s">
        <v>58</v>
      </c>
      <c r="D15" s="339"/>
      <c r="E15" s="243" t="s">
        <v>18</v>
      </c>
      <c r="F15" s="174">
        <v>49</v>
      </c>
      <c r="G15" s="174">
        <v>5</v>
      </c>
      <c r="H15" s="174">
        <v>26</v>
      </c>
      <c r="I15" s="174">
        <v>17</v>
      </c>
      <c r="J15" s="174">
        <v>6</v>
      </c>
      <c r="K15" s="174">
        <v>4</v>
      </c>
      <c r="L15" s="174">
        <v>12</v>
      </c>
      <c r="M15" s="174">
        <v>0</v>
      </c>
      <c r="N15" s="174">
        <v>5</v>
      </c>
    </row>
    <row r="16" spans="1:14" ht="16.5" customHeight="1">
      <c r="B16" s="25"/>
      <c r="C16" s="340"/>
      <c r="D16" s="341"/>
      <c r="E16" s="110" t="s">
        <v>19</v>
      </c>
      <c r="F16" s="193"/>
      <c r="G16" s="175">
        <v>0.10204081632653061</v>
      </c>
      <c r="H16" s="175">
        <v>0.53061224489795922</v>
      </c>
      <c r="I16" s="175">
        <v>0.34693877551020408</v>
      </c>
      <c r="J16" s="175">
        <v>0.12244897959183673</v>
      </c>
      <c r="K16" s="175">
        <v>8.1632653061224483E-2</v>
      </c>
      <c r="L16" s="175">
        <v>0.24489795918367346</v>
      </c>
      <c r="M16" s="175">
        <v>0</v>
      </c>
      <c r="N16" s="175">
        <v>0.10204081632653061</v>
      </c>
    </row>
    <row r="17" spans="2:14" ht="16.5" customHeight="1">
      <c r="B17" s="25"/>
      <c r="C17" s="338" t="s">
        <v>87</v>
      </c>
      <c r="D17" s="339"/>
      <c r="E17" s="243" t="s">
        <v>18</v>
      </c>
      <c r="F17" s="174">
        <v>47</v>
      </c>
      <c r="G17" s="174">
        <v>2</v>
      </c>
      <c r="H17" s="174">
        <v>22</v>
      </c>
      <c r="I17" s="174">
        <v>19</v>
      </c>
      <c r="J17" s="174">
        <v>9</v>
      </c>
      <c r="K17" s="174">
        <v>4</v>
      </c>
      <c r="L17" s="174">
        <v>4</v>
      </c>
      <c r="M17" s="174">
        <v>0</v>
      </c>
      <c r="N17" s="174">
        <v>5</v>
      </c>
    </row>
    <row r="18" spans="2:14" ht="16.5" customHeight="1">
      <c r="B18" s="25"/>
      <c r="C18" s="340"/>
      <c r="D18" s="341"/>
      <c r="E18" s="110" t="s">
        <v>19</v>
      </c>
      <c r="F18" s="193"/>
      <c r="G18" s="175">
        <v>4.2553191489361701E-2</v>
      </c>
      <c r="H18" s="175">
        <v>0.46808510638297873</v>
      </c>
      <c r="I18" s="175">
        <v>0.40425531914893614</v>
      </c>
      <c r="J18" s="175">
        <v>0.19148936170212766</v>
      </c>
      <c r="K18" s="175">
        <v>8.5106382978723402E-2</v>
      </c>
      <c r="L18" s="175">
        <v>8.5106382978723402E-2</v>
      </c>
      <c r="M18" s="175">
        <v>0</v>
      </c>
      <c r="N18" s="175">
        <v>0.10638297872340426</v>
      </c>
    </row>
    <row r="19" spans="2:14" ht="16.5" customHeight="1">
      <c r="B19" s="25"/>
      <c r="C19" s="338" t="s">
        <v>4</v>
      </c>
      <c r="D19" s="339"/>
      <c r="E19" s="243" t="s">
        <v>18</v>
      </c>
      <c r="F19" s="174">
        <v>42</v>
      </c>
      <c r="G19" s="174">
        <v>4</v>
      </c>
      <c r="H19" s="174">
        <v>21</v>
      </c>
      <c r="I19" s="174">
        <v>15</v>
      </c>
      <c r="J19" s="174">
        <v>12</v>
      </c>
      <c r="K19" s="174">
        <v>5</v>
      </c>
      <c r="L19" s="174">
        <v>6</v>
      </c>
      <c r="M19" s="174">
        <v>0</v>
      </c>
      <c r="N19" s="174">
        <v>3</v>
      </c>
    </row>
    <row r="20" spans="2:14" ht="16.5" customHeight="1">
      <c r="B20" s="25"/>
      <c r="C20" s="340"/>
      <c r="D20" s="341"/>
      <c r="E20" s="110" t="s">
        <v>19</v>
      </c>
      <c r="F20" s="193"/>
      <c r="G20" s="175">
        <v>9.5238095238095233E-2</v>
      </c>
      <c r="H20" s="175">
        <v>0.5</v>
      </c>
      <c r="I20" s="175">
        <v>0.35714285714285715</v>
      </c>
      <c r="J20" s="175">
        <v>0.2857142857142857</v>
      </c>
      <c r="K20" s="175">
        <v>0.11904761904761904</v>
      </c>
      <c r="L20" s="175">
        <v>0.14285714285714285</v>
      </c>
      <c r="M20" s="175">
        <v>0</v>
      </c>
      <c r="N20" s="175">
        <v>7.1428571428571425E-2</v>
      </c>
    </row>
    <row r="21" spans="2:14" ht="16.5" customHeight="1">
      <c r="B21" s="25"/>
      <c r="C21" s="338" t="s">
        <v>44</v>
      </c>
      <c r="D21" s="339"/>
      <c r="E21" s="243" t="s">
        <v>18</v>
      </c>
      <c r="F21" s="174">
        <v>54</v>
      </c>
      <c r="G21" s="174">
        <v>3</v>
      </c>
      <c r="H21" s="174">
        <v>23</v>
      </c>
      <c r="I21" s="174">
        <v>19</v>
      </c>
      <c r="J21" s="174">
        <v>14</v>
      </c>
      <c r="K21" s="174">
        <v>13</v>
      </c>
      <c r="L21" s="174">
        <v>4</v>
      </c>
      <c r="M21" s="174">
        <v>0</v>
      </c>
      <c r="N21" s="174">
        <v>12</v>
      </c>
    </row>
    <row r="22" spans="2:14" ht="16.5" customHeight="1">
      <c r="B22" s="25"/>
      <c r="C22" s="340"/>
      <c r="D22" s="341"/>
      <c r="E22" s="110" t="s">
        <v>19</v>
      </c>
      <c r="F22" s="193"/>
      <c r="G22" s="175">
        <v>5.5555555555555552E-2</v>
      </c>
      <c r="H22" s="175">
        <v>0.42592592592592593</v>
      </c>
      <c r="I22" s="175">
        <v>0.35185185185185186</v>
      </c>
      <c r="J22" s="175">
        <v>0.25925925925925924</v>
      </c>
      <c r="K22" s="175">
        <v>0.24074074074074073</v>
      </c>
      <c r="L22" s="175">
        <v>7.407407407407407E-2</v>
      </c>
      <c r="M22" s="175">
        <v>0</v>
      </c>
      <c r="N22" s="175">
        <v>0.22222222222222221</v>
      </c>
    </row>
    <row r="23" spans="2:14" ht="16.5" customHeight="1">
      <c r="B23" s="25"/>
      <c r="C23" s="338" t="s">
        <v>5</v>
      </c>
      <c r="D23" s="339"/>
      <c r="E23" s="243" t="s">
        <v>18</v>
      </c>
      <c r="F23" s="174">
        <v>60</v>
      </c>
      <c r="G23" s="174">
        <v>5</v>
      </c>
      <c r="H23" s="174">
        <v>25</v>
      </c>
      <c r="I23" s="174">
        <v>19</v>
      </c>
      <c r="J23" s="174">
        <v>10</v>
      </c>
      <c r="K23" s="174">
        <v>5</v>
      </c>
      <c r="L23" s="174">
        <v>6</v>
      </c>
      <c r="M23" s="174">
        <v>1</v>
      </c>
      <c r="N23" s="174">
        <v>13</v>
      </c>
    </row>
    <row r="24" spans="2:14" ht="16.5" customHeight="1">
      <c r="B24" s="25"/>
      <c r="C24" s="340"/>
      <c r="D24" s="341"/>
      <c r="E24" s="110" t="s">
        <v>19</v>
      </c>
      <c r="F24" s="193"/>
      <c r="G24" s="175">
        <v>8.3333333333333329E-2</v>
      </c>
      <c r="H24" s="175">
        <v>0.41666666666666669</v>
      </c>
      <c r="I24" s="175">
        <v>0.31666666666666665</v>
      </c>
      <c r="J24" s="175">
        <v>0.16666666666666666</v>
      </c>
      <c r="K24" s="175">
        <v>8.3333333333333329E-2</v>
      </c>
      <c r="L24" s="175">
        <v>0.1</v>
      </c>
      <c r="M24" s="175">
        <v>1.6666666666666666E-2</v>
      </c>
      <c r="N24" s="175">
        <v>0.21666666666666667</v>
      </c>
    </row>
    <row r="25" spans="2:14" ht="16.5" customHeight="1">
      <c r="B25" s="25"/>
      <c r="C25" s="338" t="s">
        <v>7</v>
      </c>
      <c r="D25" s="339"/>
      <c r="E25" s="243" t="s">
        <v>18</v>
      </c>
      <c r="F25" s="174">
        <v>59</v>
      </c>
      <c r="G25" s="174">
        <v>11</v>
      </c>
      <c r="H25" s="174">
        <v>25</v>
      </c>
      <c r="I25" s="174">
        <v>26</v>
      </c>
      <c r="J25" s="174">
        <v>13</v>
      </c>
      <c r="K25" s="174">
        <v>3</v>
      </c>
      <c r="L25" s="174">
        <v>4</v>
      </c>
      <c r="M25" s="174">
        <v>1</v>
      </c>
      <c r="N25" s="174">
        <v>7</v>
      </c>
    </row>
    <row r="26" spans="2:14" ht="16.5" customHeight="1">
      <c r="B26" s="25"/>
      <c r="C26" s="340"/>
      <c r="D26" s="341"/>
      <c r="E26" s="110" t="s">
        <v>19</v>
      </c>
      <c r="F26" s="193"/>
      <c r="G26" s="175">
        <v>0.1864406779661017</v>
      </c>
      <c r="H26" s="175">
        <v>0.42372881355932202</v>
      </c>
      <c r="I26" s="175">
        <v>0.44067796610169491</v>
      </c>
      <c r="J26" s="175">
        <v>0.22033898305084745</v>
      </c>
      <c r="K26" s="175">
        <v>5.0847457627118647E-2</v>
      </c>
      <c r="L26" s="175">
        <v>6.7796610169491525E-2</v>
      </c>
      <c r="M26" s="175">
        <v>1.6949152542372881E-2</v>
      </c>
      <c r="N26" s="175">
        <v>0.11864406779661017</v>
      </c>
    </row>
    <row r="27" spans="2:14" ht="16.5" customHeight="1">
      <c r="B27" s="25"/>
      <c r="C27" s="338" t="s">
        <v>8</v>
      </c>
      <c r="D27" s="339"/>
      <c r="E27" s="243" t="s">
        <v>18</v>
      </c>
      <c r="F27" s="174">
        <v>52</v>
      </c>
      <c r="G27" s="174">
        <v>5</v>
      </c>
      <c r="H27" s="174">
        <v>22</v>
      </c>
      <c r="I27" s="174">
        <v>22</v>
      </c>
      <c r="J27" s="174">
        <v>10</v>
      </c>
      <c r="K27" s="174">
        <v>6</v>
      </c>
      <c r="L27" s="174">
        <v>8</v>
      </c>
      <c r="M27" s="174">
        <v>0</v>
      </c>
      <c r="N27" s="174">
        <v>9</v>
      </c>
    </row>
    <row r="28" spans="2:14" ht="16.5" customHeight="1">
      <c r="B28" s="25"/>
      <c r="C28" s="340"/>
      <c r="D28" s="341"/>
      <c r="E28" s="110" t="s">
        <v>19</v>
      </c>
      <c r="F28" s="193"/>
      <c r="G28" s="175">
        <v>9.6153846153846159E-2</v>
      </c>
      <c r="H28" s="175">
        <v>0.42307692307692307</v>
      </c>
      <c r="I28" s="175">
        <v>0.42307692307692307</v>
      </c>
      <c r="J28" s="175">
        <v>0.19230769230769232</v>
      </c>
      <c r="K28" s="175">
        <v>0.11538461538461539</v>
      </c>
      <c r="L28" s="175">
        <v>0.15384615384615385</v>
      </c>
      <c r="M28" s="175">
        <v>0</v>
      </c>
      <c r="N28" s="175">
        <v>0.17307692307692307</v>
      </c>
    </row>
    <row r="29" spans="2:14" ht="16.5" customHeight="1">
      <c r="B29" s="25"/>
      <c r="C29" s="338" t="s">
        <v>6</v>
      </c>
      <c r="D29" s="339"/>
      <c r="E29" s="243" t="s">
        <v>18</v>
      </c>
      <c r="F29" s="174">
        <v>62</v>
      </c>
      <c r="G29" s="174">
        <v>4</v>
      </c>
      <c r="H29" s="174">
        <v>28</v>
      </c>
      <c r="I29" s="174">
        <v>22</v>
      </c>
      <c r="J29" s="174">
        <v>13</v>
      </c>
      <c r="K29" s="174">
        <v>7</v>
      </c>
      <c r="L29" s="174">
        <v>7</v>
      </c>
      <c r="M29" s="174">
        <v>1</v>
      </c>
      <c r="N29" s="174">
        <v>10</v>
      </c>
    </row>
    <row r="30" spans="2:14" ht="16.5" customHeight="1">
      <c r="B30" s="25"/>
      <c r="C30" s="340"/>
      <c r="D30" s="341"/>
      <c r="E30" s="110" t="s">
        <v>19</v>
      </c>
      <c r="F30" s="193"/>
      <c r="G30" s="175">
        <v>6.4516129032258063E-2</v>
      </c>
      <c r="H30" s="175">
        <v>0.45161290322580644</v>
      </c>
      <c r="I30" s="175">
        <v>0.35483870967741937</v>
      </c>
      <c r="J30" s="175">
        <v>0.20967741935483872</v>
      </c>
      <c r="K30" s="175">
        <v>0.11290322580645161</v>
      </c>
      <c r="L30" s="175">
        <v>0.11290322580645161</v>
      </c>
      <c r="M30" s="175">
        <v>1.6129032258064516E-2</v>
      </c>
      <c r="N30" s="175">
        <v>0.16129032258064516</v>
      </c>
    </row>
    <row r="31" spans="2:14" ht="16.5" customHeight="1">
      <c r="B31" s="263" t="s">
        <v>22</v>
      </c>
      <c r="C31" s="264"/>
      <c r="D31" s="265"/>
      <c r="E31" s="108" t="s">
        <v>18</v>
      </c>
      <c r="F31" s="172">
        <v>744</v>
      </c>
      <c r="G31" s="172">
        <v>71</v>
      </c>
      <c r="H31" s="172">
        <v>372</v>
      </c>
      <c r="I31" s="172">
        <v>222</v>
      </c>
      <c r="J31" s="172">
        <v>155</v>
      </c>
      <c r="K31" s="172">
        <v>91</v>
      </c>
      <c r="L31" s="172">
        <v>102</v>
      </c>
      <c r="M31" s="172">
        <v>20</v>
      </c>
      <c r="N31" s="172">
        <v>113</v>
      </c>
    </row>
    <row r="32" spans="2:14" ht="16.5" customHeight="1">
      <c r="B32" s="266"/>
      <c r="C32" s="267"/>
      <c r="D32" s="268"/>
      <c r="E32" s="109" t="s">
        <v>19</v>
      </c>
      <c r="F32" s="192"/>
      <c r="G32" s="173">
        <v>9.5430107526881719E-2</v>
      </c>
      <c r="H32" s="173">
        <v>0.5</v>
      </c>
      <c r="I32" s="173">
        <v>0.29838709677419356</v>
      </c>
      <c r="J32" s="173">
        <v>0.20833333333333334</v>
      </c>
      <c r="K32" s="173">
        <v>0.12231182795698925</v>
      </c>
      <c r="L32" s="173">
        <v>0.13709677419354838</v>
      </c>
      <c r="M32" s="173">
        <v>2.6881720430107527E-2</v>
      </c>
      <c r="N32" s="173">
        <v>0.15188172043010753</v>
      </c>
    </row>
    <row r="33" spans="2:14" ht="16.5" customHeight="1">
      <c r="B33" s="25"/>
      <c r="C33" s="344" t="s">
        <v>23</v>
      </c>
      <c r="D33" s="345"/>
      <c r="E33" s="111" t="s">
        <v>18</v>
      </c>
      <c r="F33" s="176">
        <v>158</v>
      </c>
      <c r="G33" s="176">
        <v>18</v>
      </c>
      <c r="H33" s="176">
        <v>94</v>
      </c>
      <c r="I33" s="176">
        <v>34</v>
      </c>
      <c r="J33" s="176">
        <v>36</v>
      </c>
      <c r="K33" s="176">
        <v>17</v>
      </c>
      <c r="L33" s="176">
        <v>15</v>
      </c>
      <c r="M33" s="176">
        <v>2</v>
      </c>
      <c r="N33" s="176">
        <v>25</v>
      </c>
    </row>
    <row r="34" spans="2:14" ht="16.5" customHeight="1">
      <c r="B34" s="25"/>
      <c r="C34" s="346"/>
      <c r="D34" s="347"/>
      <c r="E34" s="112" t="s">
        <v>19</v>
      </c>
      <c r="F34" s="194"/>
      <c r="G34" s="177">
        <v>0.11392405063291139</v>
      </c>
      <c r="H34" s="177">
        <v>0.59493670886075944</v>
      </c>
      <c r="I34" s="177">
        <v>0.21518987341772153</v>
      </c>
      <c r="J34" s="177">
        <v>0.22784810126582278</v>
      </c>
      <c r="K34" s="177">
        <v>0.10759493670886076</v>
      </c>
      <c r="L34" s="177">
        <v>9.49367088607595E-2</v>
      </c>
      <c r="M34" s="177">
        <v>1.2658227848101266E-2</v>
      </c>
      <c r="N34" s="177">
        <v>0.15822784810126583</v>
      </c>
    </row>
    <row r="35" spans="2:14" ht="16.5" customHeight="1">
      <c r="B35" s="25"/>
      <c r="C35" s="117"/>
      <c r="D35" s="342" t="s">
        <v>9</v>
      </c>
      <c r="E35" s="243" t="s">
        <v>18</v>
      </c>
      <c r="F35" s="174">
        <v>54</v>
      </c>
      <c r="G35" s="174">
        <v>8</v>
      </c>
      <c r="H35" s="174">
        <v>27</v>
      </c>
      <c r="I35" s="174">
        <v>17</v>
      </c>
      <c r="J35" s="174">
        <v>15</v>
      </c>
      <c r="K35" s="174">
        <v>6</v>
      </c>
      <c r="L35" s="174">
        <v>1</v>
      </c>
      <c r="M35" s="174">
        <v>0</v>
      </c>
      <c r="N35" s="174">
        <v>8</v>
      </c>
    </row>
    <row r="36" spans="2:14" ht="16.5" customHeight="1">
      <c r="B36" s="25"/>
      <c r="C36" s="117"/>
      <c r="D36" s="343"/>
      <c r="E36" s="110" t="s">
        <v>19</v>
      </c>
      <c r="F36" s="193"/>
      <c r="G36" s="175">
        <v>0.14814814814814814</v>
      </c>
      <c r="H36" s="175">
        <v>0.5</v>
      </c>
      <c r="I36" s="175">
        <v>0.31481481481481483</v>
      </c>
      <c r="J36" s="175">
        <v>0.27777777777777779</v>
      </c>
      <c r="K36" s="175">
        <v>0.1111111111111111</v>
      </c>
      <c r="L36" s="175">
        <v>1.8518518518518517E-2</v>
      </c>
      <c r="M36" s="175">
        <v>0</v>
      </c>
      <c r="N36" s="175">
        <v>0.14814814814814814</v>
      </c>
    </row>
    <row r="37" spans="2:14" ht="16.5" customHeight="1">
      <c r="B37" s="25"/>
      <c r="C37" s="117"/>
      <c r="D37" s="342" t="s">
        <v>0</v>
      </c>
      <c r="E37" s="243" t="s">
        <v>18</v>
      </c>
      <c r="F37" s="174">
        <v>47</v>
      </c>
      <c r="G37" s="174">
        <v>4</v>
      </c>
      <c r="H37" s="174">
        <v>29</v>
      </c>
      <c r="I37" s="174">
        <v>8</v>
      </c>
      <c r="J37" s="174">
        <v>12</v>
      </c>
      <c r="K37" s="174">
        <v>4</v>
      </c>
      <c r="L37" s="174">
        <v>1</v>
      </c>
      <c r="M37" s="174">
        <v>2</v>
      </c>
      <c r="N37" s="174">
        <v>8</v>
      </c>
    </row>
    <row r="38" spans="2:14" ht="16.5" customHeight="1">
      <c r="B38" s="25"/>
      <c r="C38" s="117"/>
      <c r="D38" s="343"/>
      <c r="E38" s="110" t="s">
        <v>19</v>
      </c>
      <c r="F38" s="193"/>
      <c r="G38" s="175">
        <v>8.5106382978723402E-2</v>
      </c>
      <c r="H38" s="175">
        <v>0.61702127659574468</v>
      </c>
      <c r="I38" s="175">
        <v>0.1702127659574468</v>
      </c>
      <c r="J38" s="175">
        <v>0.25531914893617019</v>
      </c>
      <c r="K38" s="175">
        <v>8.5106382978723402E-2</v>
      </c>
      <c r="L38" s="175">
        <v>2.1276595744680851E-2</v>
      </c>
      <c r="M38" s="175">
        <v>4.2553191489361701E-2</v>
      </c>
      <c r="N38" s="175">
        <v>0.1702127659574468</v>
      </c>
    </row>
    <row r="39" spans="2:14" ht="16.5" customHeight="1">
      <c r="B39" s="25"/>
      <c r="C39" s="117"/>
      <c r="D39" s="342" t="s">
        <v>1</v>
      </c>
      <c r="E39" s="243" t="s">
        <v>18</v>
      </c>
      <c r="F39" s="174">
        <v>57</v>
      </c>
      <c r="G39" s="174">
        <v>6</v>
      </c>
      <c r="H39" s="174">
        <v>38</v>
      </c>
      <c r="I39" s="174">
        <v>9</v>
      </c>
      <c r="J39" s="174">
        <v>9</v>
      </c>
      <c r="K39" s="174">
        <v>7</v>
      </c>
      <c r="L39" s="174">
        <v>13</v>
      </c>
      <c r="M39" s="174">
        <v>0</v>
      </c>
      <c r="N39" s="174">
        <v>9</v>
      </c>
    </row>
    <row r="40" spans="2:14" ht="16.5" customHeight="1">
      <c r="B40" s="25"/>
      <c r="C40" s="118"/>
      <c r="D40" s="343"/>
      <c r="E40" s="110" t="s">
        <v>19</v>
      </c>
      <c r="F40" s="193"/>
      <c r="G40" s="175">
        <v>0.10526315789473684</v>
      </c>
      <c r="H40" s="175">
        <v>0.66666666666666663</v>
      </c>
      <c r="I40" s="175">
        <v>0.15789473684210525</v>
      </c>
      <c r="J40" s="175">
        <v>0.15789473684210525</v>
      </c>
      <c r="K40" s="175">
        <v>0.12280701754385964</v>
      </c>
      <c r="L40" s="175">
        <v>0.22807017543859648</v>
      </c>
      <c r="M40" s="175">
        <v>0</v>
      </c>
      <c r="N40" s="175">
        <v>0.15789473684210525</v>
      </c>
    </row>
    <row r="41" spans="2:14" ht="16.5" customHeight="1">
      <c r="B41" s="25"/>
      <c r="C41" s="344" t="s">
        <v>24</v>
      </c>
      <c r="D41" s="345"/>
      <c r="E41" s="111" t="s">
        <v>18</v>
      </c>
      <c r="F41" s="176">
        <v>244</v>
      </c>
      <c r="G41" s="176">
        <v>32</v>
      </c>
      <c r="H41" s="176">
        <v>100</v>
      </c>
      <c r="I41" s="176">
        <v>91</v>
      </c>
      <c r="J41" s="176">
        <v>47</v>
      </c>
      <c r="K41" s="176">
        <v>25</v>
      </c>
      <c r="L41" s="176">
        <v>43</v>
      </c>
      <c r="M41" s="176">
        <v>9</v>
      </c>
      <c r="N41" s="176">
        <v>40</v>
      </c>
    </row>
    <row r="42" spans="2:14" ht="16.5" customHeight="1">
      <c r="B42" s="25"/>
      <c r="C42" s="346"/>
      <c r="D42" s="347"/>
      <c r="E42" s="112" t="s">
        <v>19</v>
      </c>
      <c r="F42" s="194"/>
      <c r="G42" s="177">
        <v>0.13114754098360656</v>
      </c>
      <c r="H42" s="177">
        <v>0.4098360655737705</v>
      </c>
      <c r="I42" s="177">
        <v>0.37295081967213117</v>
      </c>
      <c r="J42" s="177">
        <v>0.19262295081967212</v>
      </c>
      <c r="K42" s="177">
        <v>0.10245901639344263</v>
      </c>
      <c r="L42" s="177">
        <v>0.17622950819672131</v>
      </c>
      <c r="M42" s="177">
        <v>3.6885245901639344E-2</v>
      </c>
      <c r="N42" s="177">
        <v>0.16393442622950818</v>
      </c>
    </row>
    <row r="43" spans="2:14" ht="16.5" customHeight="1">
      <c r="B43" s="25"/>
      <c r="C43" s="117"/>
      <c r="D43" s="342" t="s">
        <v>14</v>
      </c>
      <c r="E43" s="243" t="s">
        <v>18</v>
      </c>
      <c r="F43" s="174">
        <v>111</v>
      </c>
      <c r="G43" s="174">
        <v>17</v>
      </c>
      <c r="H43" s="174">
        <v>48</v>
      </c>
      <c r="I43" s="174">
        <v>37</v>
      </c>
      <c r="J43" s="174">
        <v>29</v>
      </c>
      <c r="K43" s="174">
        <v>10</v>
      </c>
      <c r="L43" s="174">
        <v>23</v>
      </c>
      <c r="M43" s="174">
        <v>4</v>
      </c>
      <c r="N43" s="174">
        <v>18</v>
      </c>
    </row>
    <row r="44" spans="2:14" ht="16.5" customHeight="1">
      <c r="B44" s="25"/>
      <c r="C44" s="117"/>
      <c r="D44" s="343"/>
      <c r="E44" s="110" t="s">
        <v>19</v>
      </c>
      <c r="F44" s="193"/>
      <c r="G44" s="175">
        <v>0.15315315315315314</v>
      </c>
      <c r="H44" s="175">
        <v>0.43243243243243246</v>
      </c>
      <c r="I44" s="175">
        <v>0.33333333333333331</v>
      </c>
      <c r="J44" s="175">
        <v>0.26126126126126126</v>
      </c>
      <c r="K44" s="175">
        <v>9.0090090090090086E-2</v>
      </c>
      <c r="L44" s="175">
        <v>0.2072072072072072</v>
      </c>
      <c r="M44" s="175">
        <v>3.6036036036036036E-2</v>
      </c>
      <c r="N44" s="175">
        <v>0.16216216216216217</v>
      </c>
    </row>
    <row r="45" spans="2:14" ht="16.5" customHeight="1">
      <c r="B45" s="25"/>
      <c r="C45" s="117"/>
      <c r="D45" s="342" t="s">
        <v>68</v>
      </c>
      <c r="E45" s="243" t="s">
        <v>18</v>
      </c>
      <c r="F45" s="174">
        <v>17</v>
      </c>
      <c r="G45" s="174">
        <v>5</v>
      </c>
      <c r="H45" s="174">
        <v>4</v>
      </c>
      <c r="I45" s="174">
        <v>9</v>
      </c>
      <c r="J45" s="174">
        <v>2</v>
      </c>
      <c r="K45" s="174">
        <v>2</v>
      </c>
      <c r="L45" s="174">
        <v>9</v>
      </c>
      <c r="M45" s="174">
        <v>0</v>
      </c>
      <c r="N45" s="174">
        <v>2</v>
      </c>
    </row>
    <row r="46" spans="2:14" ht="16.5" customHeight="1">
      <c r="B46" s="25"/>
      <c r="C46" s="117"/>
      <c r="D46" s="343"/>
      <c r="E46" s="110" t="s">
        <v>19</v>
      </c>
      <c r="F46" s="193"/>
      <c r="G46" s="175">
        <v>0.29411764705882354</v>
      </c>
      <c r="H46" s="175">
        <v>0.23529411764705882</v>
      </c>
      <c r="I46" s="175">
        <v>0.52941176470588236</v>
      </c>
      <c r="J46" s="175">
        <v>0.11764705882352941</v>
      </c>
      <c r="K46" s="175">
        <v>0.11764705882352941</v>
      </c>
      <c r="L46" s="175">
        <v>0.52941176470588236</v>
      </c>
      <c r="M46" s="175">
        <v>0</v>
      </c>
      <c r="N46" s="175">
        <v>0.11764705882352941</v>
      </c>
    </row>
    <row r="47" spans="2:14" ht="16.5" customHeight="1">
      <c r="B47" s="25"/>
      <c r="C47" s="348" t="s">
        <v>55</v>
      </c>
      <c r="D47" s="342" t="s">
        <v>10</v>
      </c>
      <c r="E47" s="243" t="s">
        <v>18</v>
      </c>
      <c r="F47" s="174">
        <v>24</v>
      </c>
      <c r="G47" s="174">
        <v>5</v>
      </c>
      <c r="H47" s="174">
        <v>8</v>
      </c>
      <c r="I47" s="174">
        <v>6</v>
      </c>
      <c r="J47" s="174">
        <v>7</v>
      </c>
      <c r="K47" s="174">
        <v>4</v>
      </c>
      <c r="L47" s="174">
        <v>3</v>
      </c>
      <c r="M47" s="174">
        <v>1</v>
      </c>
      <c r="N47" s="174">
        <v>5</v>
      </c>
    </row>
    <row r="48" spans="2:14" ht="16.5" customHeight="1">
      <c r="B48" s="25"/>
      <c r="C48" s="348"/>
      <c r="D48" s="343"/>
      <c r="E48" s="110" t="s">
        <v>19</v>
      </c>
      <c r="F48" s="193"/>
      <c r="G48" s="175">
        <v>0.20833333333333334</v>
      </c>
      <c r="H48" s="175">
        <v>0.33333333333333331</v>
      </c>
      <c r="I48" s="175">
        <v>0.25</v>
      </c>
      <c r="J48" s="175">
        <v>0.29166666666666669</v>
      </c>
      <c r="K48" s="175">
        <v>0.16666666666666666</v>
      </c>
      <c r="L48" s="175">
        <v>0.125</v>
      </c>
      <c r="M48" s="175">
        <v>4.1666666666666664E-2</v>
      </c>
      <c r="N48" s="175">
        <v>0.20833333333333334</v>
      </c>
    </row>
    <row r="49" spans="2:14" ht="16.5" customHeight="1">
      <c r="B49" s="25"/>
      <c r="C49" s="348" t="s">
        <v>56</v>
      </c>
      <c r="D49" s="349" t="s">
        <v>73</v>
      </c>
      <c r="E49" s="243" t="s">
        <v>18</v>
      </c>
      <c r="F49" s="174">
        <v>26</v>
      </c>
      <c r="G49" s="174">
        <v>3</v>
      </c>
      <c r="H49" s="174">
        <v>17</v>
      </c>
      <c r="I49" s="174">
        <v>8</v>
      </c>
      <c r="J49" s="174">
        <v>7</v>
      </c>
      <c r="K49" s="174">
        <v>2</v>
      </c>
      <c r="L49" s="174">
        <v>5</v>
      </c>
      <c r="M49" s="174">
        <v>1</v>
      </c>
      <c r="N49" s="174">
        <v>4</v>
      </c>
    </row>
    <row r="50" spans="2:14" ht="16.5" customHeight="1">
      <c r="B50" s="25"/>
      <c r="C50" s="348"/>
      <c r="D50" s="350"/>
      <c r="E50" s="110" t="s">
        <v>19</v>
      </c>
      <c r="F50" s="193"/>
      <c r="G50" s="175">
        <v>0.11538461538461539</v>
      </c>
      <c r="H50" s="175">
        <v>0.65384615384615385</v>
      </c>
      <c r="I50" s="175">
        <v>0.30769230769230771</v>
      </c>
      <c r="J50" s="175">
        <v>0.26923076923076922</v>
      </c>
      <c r="K50" s="175">
        <v>7.6923076923076927E-2</v>
      </c>
      <c r="L50" s="175">
        <v>0.19230769230769232</v>
      </c>
      <c r="M50" s="175">
        <v>3.8461538461538464E-2</v>
      </c>
      <c r="N50" s="175">
        <v>0.15384615384615385</v>
      </c>
    </row>
    <row r="51" spans="2:14" ht="16.5" customHeight="1">
      <c r="B51" s="25"/>
      <c r="C51" s="117"/>
      <c r="D51" s="342" t="s">
        <v>12</v>
      </c>
      <c r="E51" s="243" t="s">
        <v>18</v>
      </c>
      <c r="F51" s="174">
        <v>22</v>
      </c>
      <c r="G51" s="174">
        <v>0</v>
      </c>
      <c r="H51" s="174">
        <v>7</v>
      </c>
      <c r="I51" s="174">
        <v>7</v>
      </c>
      <c r="J51" s="174">
        <v>5</v>
      </c>
      <c r="K51" s="174">
        <v>1</v>
      </c>
      <c r="L51" s="174">
        <v>3</v>
      </c>
      <c r="M51" s="174">
        <v>2</v>
      </c>
      <c r="N51" s="174">
        <v>5</v>
      </c>
    </row>
    <row r="52" spans="2:14" ht="16.5" customHeight="1">
      <c r="B52" s="25"/>
      <c r="C52" s="117"/>
      <c r="D52" s="343"/>
      <c r="E52" s="110" t="s">
        <v>19</v>
      </c>
      <c r="F52" s="193"/>
      <c r="G52" s="175">
        <v>0</v>
      </c>
      <c r="H52" s="175">
        <v>0.31818181818181818</v>
      </c>
      <c r="I52" s="175">
        <v>0.31818181818181818</v>
      </c>
      <c r="J52" s="175">
        <v>0.22727272727272727</v>
      </c>
      <c r="K52" s="175">
        <v>4.5454545454545456E-2</v>
      </c>
      <c r="L52" s="175">
        <v>0.13636363636363635</v>
      </c>
      <c r="M52" s="175">
        <v>9.0909090909090912E-2</v>
      </c>
      <c r="N52" s="175">
        <v>0.22727272727272727</v>
      </c>
    </row>
    <row r="53" spans="2:14" ht="16.5" customHeight="1">
      <c r="B53" s="25"/>
      <c r="C53" s="117"/>
      <c r="D53" s="342" t="s">
        <v>11</v>
      </c>
      <c r="E53" s="243" t="s">
        <v>18</v>
      </c>
      <c r="F53" s="174">
        <v>22</v>
      </c>
      <c r="G53" s="174">
        <v>4</v>
      </c>
      <c r="H53" s="174">
        <v>12</v>
      </c>
      <c r="I53" s="174">
        <v>7</v>
      </c>
      <c r="J53" s="174">
        <v>8</v>
      </c>
      <c r="K53" s="174">
        <v>1</v>
      </c>
      <c r="L53" s="174">
        <v>3</v>
      </c>
      <c r="M53" s="174">
        <v>0</v>
      </c>
      <c r="N53" s="174">
        <v>2</v>
      </c>
    </row>
    <row r="54" spans="2:14" ht="16.5" customHeight="1">
      <c r="B54" s="25"/>
      <c r="C54" s="117"/>
      <c r="D54" s="343"/>
      <c r="E54" s="110" t="s">
        <v>19</v>
      </c>
      <c r="F54" s="193"/>
      <c r="G54" s="175">
        <v>0.18181818181818182</v>
      </c>
      <c r="H54" s="175">
        <v>0.54545454545454541</v>
      </c>
      <c r="I54" s="175">
        <v>0.31818181818181818</v>
      </c>
      <c r="J54" s="175">
        <v>0.36363636363636365</v>
      </c>
      <c r="K54" s="175">
        <v>4.5454545454545456E-2</v>
      </c>
      <c r="L54" s="175">
        <v>0.13636363636363635</v>
      </c>
      <c r="M54" s="175">
        <v>0</v>
      </c>
      <c r="N54" s="175">
        <v>9.0909090909090912E-2</v>
      </c>
    </row>
    <row r="55" spans="2:14" ht="16.5" customHeight="1">
      <c r="B55" s="25"/>
      <c r="C55" s="119"/>
      <c r="D55" s="342" t="s">
        <v>15</v>
      </c>
      <c r="E55" s="243" t="s">
        <v>18</v>
      </c>
      <c r="F55" s="174">
        <v>133</v>
      </c>
      <c r="G55" s="174">
        <v>15</v>
      </c>
      <c r="H55" s="174">
        <v>52</v>
      </c>
      <c r="I55" s="174">
        <v>54</v>
      </c>
      <c r="J55" s="174">
        <v>18</v>
      </c>
      <c r="K55" s="174">
        <v>15</v>
      </c>
      <c r="L55" s="174">
        <v>20</v>
      </c>
      <c r="M55" s="174">
        <v>5</v>
      </c>
      <c r="N55" s="174">
        <v>22</v>
      </c>
    </row>
    <row r="56" spans="2:14" ht="16.5" customHeight="1">
      <c r="B56" s="25"/>
      <c r="C56" s="117"/>
      <c r="D56" s="343"/>
      <c r="E56" s="110" t="s">
        <v>19</v>
      </c>
      <c r="F56" s="193"/>
      <c r="G56" s="175">
        <v>0.11278195488721804</v>
      </c>
      <c r="H56" s="175">
        <v>0.39097744360902253</v>
      </c>
      <c r="I56" s="175">
        <v>0.40601503759398494</v>
      </c>
      <c r="J56" s="175">
        <v>0.13533834586466165</v>
      </c>
      <c r="K56" s="175">
        <v>0.11278195488721804</v>
      </c>
      <c r="L56" s="175">
        <v>0.15037593984962405</v>
      </c>
      <c r="M56" s="175">
        <v>3.7593984962406013E-2</v>
      </c>
      <c r="N56" s="175">
        <v>0.16541353383458646</v>
      </c>
    </row>
    <row r="57" spans="2:14" ht="16.5" customHeight="1">
      <c r="B57" s="25"/>
      <c r="C57" s="117"/>
      <c r="D57" s="342" t="s">
        <v>72</v>
      </c>
      <c r="E57" s="243" t="s">
        <v>18</v>
      </c>
      <c r="F57" s="174">
        <v>32</v>
      </c>
      <c r="G57" s="174">
        <v>7</v>
      </c>
      <c r="H57" s="174">
        <v>10</v>
      </c>
      <c r="I57" s="174">
        <v>12</v>
      </c>
      <c r="J57" s="174">
        <v>4</v>
      </c>
      <c r="K57" s="174">
        <v>4</v>
      </c>
      <c r="L57" s="174">
        <v>8</v>
      </c>
      <c r="M57" s="174">
        <v>1</v>
      </c>
      <c r="N57" s="174">
        <v>2</v>
      </c>
    </row>
    <row r="58" spans="2:14" ht="16.5" customHeight="1">
      <c r="B58" s="25"/>
      <c r="C58" s="117"/>
      <c r="D58" s="343"/>
      <c r="E58" s="110" t="s">
        <v>19</v>
      </c>
      <c r="F58" s="193"/>
      <c r="G58" s="175">
        <v>0.21875</v>
      </c>
      <c r="H58" s="175">
        <v>0.3125</v>
      </c>
      <c r="I58" s="175">
        <v>0.375</v>
      </c>
      <c r="J58" s="175">
        <v>0.125</v>
      </c>
      <c r="K58" s="175">
        <v>0.125</v>
      </c>
      <c r="L58" s="175">
        <v>0.25</v>
      </c>
      <c r="M58" s="175">
        <v>3.125E-2</v>
      </c>
      <c r="N58" s="175">
        <v>6.25E-2</v>
      </c>
    </row>
    <row r="59" spans="2:14" ht="16.5" customHeight="1">
      <c r="B59" s="25"/>
      <c r="C59" s="348" t="s">
        <v>57</v>
      </c>
      <c r="D59" s="342" t="s">
        <v>10</v>
      </c>
      <c r="E59" s="243" t="s">
        <v>18</v>
      </c>
      <c r="F59" s="174">
        <v>37</v>
      </c>
      <c r="G59" s="174">
        <v>3</v>
      </c>
      <c r="H59" s="174">
        <v>13</v>
      </c>
      <c r="I59" s="174">
        <v>18</v>
      </c>
      <c r="J59" s="174">
        <v>3</v>
      </c>
      <c r="K59" s="174">
        <v>4</v>
      </c>
      <c r="L59" s="174">
        <v>4</v>
      </c>
      <c r="M59" s="174">
        <v>0</v>
      </c>
      <c r="N59" s="174">
        <v>11</v>
      </c>
    </row>
    <row r="60" spans="2:14" ht="16.5" customHeight="1">
      <c r="B60" s="25"/>
      <c r="C60" s="348"/>
      <c r="D60" s="343"/>
      <c r="E60" s="110" t="s">
        <v>19</v>
      </c>
      <c r="F60" s="193"/>
      <c r="G60" s="175">
        <v>8.1081081081081086E-2</v>
      </c>
      <c r="H60" s="175">
        <v>0.35135135135135137</v>
      </c>
      <c r="I60" s="175">
        <v>0.48648648648648651</v>
      </c>
      <c r="J60" s="175">
        <v>8.1081081081081086E-2</v>
      </c>
      <c r="K60" s="175">
        <v>0.10810810810810811</v>
      </c>
      <c r="L60" s="175">
        <v>0.10810810810810811</v>
      </c>
      <c r="M60" s="175">
        <v>0</v>
      </c>
      <c r="N60" s="175">
        <v>0.29729729729729731</v>
      </c>
    </row>
    <row r="61" spans="2:14" ht="16.5" customHeight="1">
      <c r="B61" s="25"/>
      <c r="C61" s="348" t="s">
        <v>56</v>
      </c>
      <c r="D61" s="342" t="s">
        <v>12</v>
      </c>
      <c r="E61" s="243" t="s">
        <v>18</v>
      </c>
      <c r="F61" s="174">
        <v>30</v>
      </c>
      <c r="G61" s="174">
        <v>2</v>
      </c>
      <c r="H61" s="174">
        <v>10</v>
      </c>
      <c r="I61" s="174">
        <v>12</v>
      </c>
      <c r="J61" s="174">
        <v>5</v>
      </c>
      <c r="K61" s="174">
        <v>3</v>
      </c>
      <c r="L61" s="174">
        <v>3</v>
      </c>
      <c r="M61" s="174">
        <v>2</v>
      </c>
      <c r="N61" s="174">
        <v>3</v>
      </c>
    </row>
    <row r="62" spans="2:14" ht="16.5" customHeight="1">
      <c r="B62" s="25"/>
      <c r="C62" s="348"/>
      <c r="D62" s="343"/>
      <c r="E62" s="110" t="s">
        <v>19</v>
      </c>
      <c r="F62" s="193"/>
      <c r="G62" s="175">
        <v>6.6666666666666666E-2</v>
      </c>
      <c r="H62" s="175">
        <v>0.33333333333333331</v>
      </c>
      <c r="I62" s="175">
        <v>0.4</v>
      </c>
      <c r="J62" s="175">
        <v>0.16666666666666666</v>
      </c>
      <c r="K62" s="175">
        <v>0.1</v>
      </c>
      <c r="L62" s="175">
        <v>0.1</v>
      </c>
      <c r="M62" s="175">
        <v>6.6666666666666666E-2</v>
      </c>
      <c r="N62" s="175">
        <v>0.1</v>
      </c>
    </row>
    <row r="63" spans="2:14" ht="16.5" customHeight="1">
      <c r="B63" s="25"/>
      <c r="C63" s="117"/>
      <c r="D63" s="342" t="s">
        <v>11</v>
      </c>
      <c r="E63" s="243" t="s">
        <v>18</v>
      </c>
      <c r="F63" s="174">
        <v>34</v>
      </c>
      <c r="G63" s="174">
        <v>3</v>
      </c>
      <c r="H63" s="174">
        <v>19</v>
      </c>
      <c r="I63" s="174">
        <v>12</v>
      </c>
      <c r="J63" s="174">
        <v>6</v>
      </c>
      <c r="K63" s="174">
        <v>4</v>
      </c>
      <c r="L63" s="174">
        <v>5</v>
      </c>
      <c r="M63" s="174">
        <v>2</v>
      </c>
      <c r="N63" s="174">
        <v>6</v>
      </c>
    </row>
    <row r="64" spans="2:14" ht="16.5" customHeight="1">
      <c r="B64" s="25"/>
      <c r="C64" s="117"/>
      <c r="D64" s="343"/>
      <c r="E64" s="110" t="s">
        <v>19</v>
      </c>
      <c r="F64" s="193"/>
      <c r="G64" s="175">
        <v>8.8235294117647065E-2</v>
      </c>
      <c r="H64" s="175">
        <v>0.55882352941176472</v>
      </c>
      <c r="I64" s="175">
        <v>0.35294117647058826</v>
      </c>
      <c r="J64" s="175">
        <v>0.17647058823529413</v>
      </c>
      <c r="K64" s="175">
        <v>0.11764705882352941</v>
      </c>
      <c r="L64" s="175">
        <v>0.14705882352941177</v>
      </c>
      <c r="M64" s="175">
        <v>5.8823529411764705E-2</v>
      </c>
      <c r="N64" s="175">
        <v>0.17647058823529413</v>
      </c>
    </row>
    <row r="65" spans="2:14" ht="16.5" customHeight="1">
      <c r="B65" s="25"/>
      <c r="C65" s="344" t="s">
        <v>25</v>
      </c>
      <c r="D65" s="345"/>
      <c r="E65" s="111" t="s">
        <v>18</v>
      </c>
      <c r="F65" s="176">
        <v>41</v>
      </c>
      <c r="G65" s="176">
        <v>3</v>
      </c>
      <c r="H65" s="176">
        <v>26</v>
      </c>
      <c r="I65" s="176">
        <v>11</v>
      </c>
      <c r="J65" s="176">
        <v>8</v>
      </c>
      <c r="K65" s="176">
        <v>5</v>
      </c>
      <c r="L65" s="176">
        <v>2</v>
      </c>
      <c r="M65" s="176">
        <v>1</v>
      </c>
      <c r="N65" s="176">
        <v>6</v>
      </c>
    </row>
    <row r="66" spans="2:14" ht="16.5" customHeight="1">
      <c r="B66" s="25"/>
      <c r="C66" s="351"/>
      <c r="D66" s="352"/>
      <c r="E66" s="112" t="s">
        <v>19</v>
      </c>
      <c r="F66" s="194"/>
      <c r="G66" s="177">
        <v>7.3170731707317069E-2</v>
      </c>
      <c r="H66" s="177">
        <v>0.63414634146341464</v>
      </c>
      <c r="I66" s="177">
        <v>0.26829268292682928</v>
      </c>
      <c r="J66" s="177">
        <v>0.1951219512195122</v>
      </c>
      <c r="K66" s="177">
        <v>0.12195121951219512</v>
      </c>
      <c r="L66" s="177">
        <v>4.878048780487805E-2</v>
      </c>
      <c r="M66" s="177">
        <v>2.4390243902439025E-2</v>
      </c>
      <c r="N66" s="177">
        <v>0.14634146341463414</v>
      </c>
    </row>
    <row r="67" spans="2:14" ht="16.5" customHeight="1">
      <c r="B67" s="25"/>
      <c r="C67" s="344" t="s">
        <v>26</v>
      </c>
      <c r="D67" s="345"/>
      <c r="E67" s="111" t="s">
        <v>18</v>
      </c>
      <c r="F67" s="176">
        <v>56</v>
      </c>
      <c r="G67" s="176">
        <v>2</v>
      </c>
      <c r="H67" s="176">
        <v>24</v>
      </c>
      <c r="I67" s="176">
        <v>13</v>
      </c>
      <c r="J67" s="176">
        <v>12</v>
      </c>
      <c r="K67" s="176">
        <v>10</v>
      </c>
      <c r="L67" s="176">
        <v>6</v>
      </c>
      <c r="M67" s="176">
        <v>0</v>
      </c>
      <c r="N67" s="176">
        <v>11</v>
      </c>
    </row>
    <row r="68" spans="2:14" ht="16.5" customHeight="1">
      <c r="B68" s="25"/>
      <c r="C68" s="351"/>
      <c r="D68" s="352"/>
      <c r="E68" s="112" t="s">
        <v>19</v>
      </c>
      <c r="F68" s="194"/>
      <c r="G68" s="177">
        <v>3.5714285714285712E-2</v>
      </c>
      <c r="H68" s="177">
        <v>0.42857142857142855</v>
      </c>
      <c r="I68" s="177">
        <v>0.23214285714285715</v>
      </c>
      <c r="J68" s="177">
        <v>0.21428571428571427</v>
      </c>
      <c r="K68" s="177">
        <v>0.17857142857142858</v>
      </c>
      <c r="L68" s="177">
        <v>0.10714285714285714</v>
      </c>
      <c r="M68" s="177">
        <v>0</v>
      </c>
      <c r="N68" s="177">
        <v>0.19642857142857142</v>
      </c>
    </row>
    <row r="69" spans="2:14" ht="16.5" customHeight="1">
      <c r="B69" s="25"/>
      <c r="C69" s="344" t="s">
        <v>63</v>
      </c>
      <c r="D69" s="345"/>
      <c r="E69" s="111" t="s">
        <v>18</v>
      </c>
      <c r="F69" s="176">
        <v>50</v>
      </c>
      <c r="G69" s="176">
        <v>4</v>
      </c>
      <c r="H69" s="176">
        <v>36</v>
      </c>
      <c r="I69" s="176">
        <v>14</v>
      </c>
      <c r="J69" s="176">
        <v>14</v>
      </c>
      <c r="K69" s="176">
        <v>7</v>
      </c>
      <c r="L69" s="176">
        <v>17</v>
      </c>
      <c r="M69" s="176">
        <v>0</v>
      </c>
      <c r="N69" s="176">
        <v>1</v>
      </c>
    </row>
    <row r="70" spans="2:14" ht="16.5" customHeight="1">
      <c r="B70" s="25"/>
      <c r="C70" s="351"/>
      <c r="D70" s="352"/>
      <c r="E70" s="112" t="s">
        <v>19</v>
      </c>
      <c r="F70" s="194"/>
      <c r="G70" s="177">
        <v>0.08</v>
      </c>
      <c r="H70" s="177">
        <v>0.72</v>
      </c>
      <c r="I70" s="177">
        <v>0.28000000000000003</v>
      </c>
      <c r="J70" s="177">
        <v>0.28000000000000003</v>
      </c>
      <c r="K70" s="177">
        <v>0.14000000000000001</v>
      </c>
      <c r="L70" s="177">
        <v>0.34</v>
      </c>
      <c r="M70" s="177">
        <v>0</v>
      </c>
      <c r="N70" s="177">
        <v>0.02</v>
      </c>
    </row>
    <row r="71" spans="2:14" ht="16.5" customHeight="1">
      <c r="B71" s="25"/>
      <c r="C71" s="344" t="s">
        <v>45</v>
      </c>
      <c r="D71" s="345"/>
      <c r="E71" s="111" t="s">
        <v>18</v>
      </c>
      <c r="F71" s="176">
        <v>38</v>
      </c>
      <c r="G71" s="176">
        <v>4</v>
      </c>
      <c r="H71" s="176">
        <v>15</v>
      </c>
      <c r="I71" s="176">
        <v>8</v>
      </c>
      <c r="J71" s="176">
        <v>1</v>
      </c>
      <c r="K71" s="176">
        <v>4</v>
      </c>
      <c r="L71" s="176">
        <v>2</v>
      </c>
      <c r="M71" s="176">
        <v>0</v>
      </c>
      <c r="N71" s="176">
        <v>11</v>
      </c>
    </row>
    <row r="72" spans="2:14" ht="16.5" customHeight="1">
      <c r="B72" s="25"/>
      <c r="C72" s="351"/>
      <c r="D72" s="352"/>
      <c r="E72" s="112" t="s">
        <v>19</v>
      </c>
      <c r="F72" s="194"/>
      <c r="G72" s="177">
        <v>0.10526315789473684</v>
      </c>
      <c r="H72" s="177">
        <v>0.39473684210526316</v>
      </c>
      <c r="I72" s="177">
        <v>0.21052631578947367</v>
      </c>
      <c r="J72" s="177">
        <v>2.6315789473684209E-2</v>
      </c>
      <c r="K72" s="177">
        <v>0.10526315789473684</v>
      </c>
      <c r="L72" s="177">
        <v>5.2631578947368418E-2</v>
      </c>
      <c r="M72" s="177">
        <v>0</v>
      </c>
      <c r="N72" s="177">
        <v>0.28947368421052633</v>
      </c>
    </row>
    <row r="73" spans="2:14" ht="16.5" customHeight="1">
      <c r="B73" s="25"/>
      <c r="C73" s="344" t="s">
        <v>27</v>
      </c>
      <c r="D73" s="345"/>
      <c r="E73" s="111" t="s">
        <v>18</v>
      </c>
      <c r="F73" s="176">
        <v>157</v>
      </c>
      <c r="G73" s="176">
        <v>8</v>
      </c>
      <c r="H73" s="176">
        <v>77</v>
      </c>
      <c r="I73" s="176">
        <v>51</v>
      </c>
      <c r="J73" s="176">
        <v>37</v>
      </c>
      <c r="K73" s="176">
        <v>23</v>
      </c>
      <c r="L73" s="176">
        <v>17</v>
      </c>
      <c r="M73" s="176">
        <v>8</v>
      </c>
      <c r="N73" s="176">
        <v>19</v>
      </c>
    </row>
    <row r="74" spans="2:14" ht="16.5" customHeight="1">
      <c r="B74" s="25"/>
      <c r="C74" s="346"/>
      <c r="D74" s="347"/>
      <c r="E74" s="112" t="s">
        <v>19</v>
      </c>
      <c r="F74" s="194"/>
      <c r="G74" s="177">
        <v>5.0955414012738856E-2</v>
      </c>
      <c r="H74" s="177">
        <v>0.49044585987261147</v>
      </c>
      <c r="I74" s="177">
        <v>0.32484076433121017</v>
      </c>
      <c r="J74" s="177">
        <v>0.2356687898089172</v>
      </c>
      <c r="K74" s="177">
        <v>0.1464968152866242</v>
      </c>
      <c r="L74" s="177">
        <v>0.10828025477707007</v>
      </c>
      <c r="M74" s="177">
        <v>5.0955414012738856E-2</v>
      </c>
      <c r="N74" s="177">
        <v>0.12101910828025478</v>
      </c>
    </row>
    <row r="75" spans="2:14" ht="16.5" customHeight="1">
      <c r="B75" s="25"/>
      <c r="C75" s="120"/>
      <c r="D75" s="342" t="s">
        <v>13</v>
      </c>
      <c r="E75" s="243" t="s">
        <v>18</v>
      </c>
      <c r="F75" s="174">
        <v>44</v>
      </c>
      <c r="G75" s="174">
        <v>4</v>
      </c>
      <c r="H75" s="174">
        <v>18</v>
      </c>
      <c r="I75" s="174">
        <v>11</v>
      </c>
      <c r="J75" s="174">
        <v>10</v>
      </c>
      <c r="K75" s="174">
        <v>3</v>
      </c>
      <c r="L75" s="174">
        <v>4</v>
      </c>
      <c r="M75" s="174">
        <v>2</v>
      </c>
      <c r="N75" s="174">
        <v>10</v>
      </c>
    </row>
    <row r="76" spans="2:14" ht="16.5" customHeight="1">
      <c r="B76" s="25"/>
      <c r="C76" s="120"/>
      <c r="D76" s="343"/>
      <c r="E76" s="110" t="s">
        <v>19</v>
      </c>
      <c r="F76" s="193"/>
      <c r="G76" s="175">
        <v>9.0909090909090912E-2</v>
      </c>
      <c r="H76" s="175">
        <v>0.40909090909090912</v>
      </c>
      <c r="I76" s="175">
        <v>0.25</v>
      </c>
      <c r="J76" s="175">
        <v>0.22727272727272727</v>
      </c>
      <c r="K76" s="175">
        <v>6.8181818181818177E-2</v>
      </c>
      <c r="L76" s="175">
        <v>9.0909090909090912E-2</v>
      </c>
      <c r="M76" s="175">
        <v>4.5454545454545456E-2</v>
      </c>
      <c r="N76" s="175">
        <v>0.22727272727272727</v>
      </c>
    </row>
    <row r="77" spans="2:14" ht="16.5" customHeight="1">
      <c r="B77" s="25"/>
      <c r="C77" s="120"/>
      <c r="D77" s="342" t="s">
        <v>64</v>
      </c>
      <c r="E77" s="243" t="s">
        <v>18</v>
      </c>
      <c r="F77" s="174">
        <v>41</v>
      </c>
      <c r="G77" s="174">
        <v>0</v>
      </c>
      <c r="H77" s="174">
        <v>16</v>
      </c>
      <c r="I77" s="174">
        <v>17</v>
      </c>
      <c r="J77" s="174">
        <v>6</v>
      </c>
      <c r="K77" s="174">
        <v>7</v>
      </c>
      <c r="L77" s="174">
        <v>6</v>
      </c>
      <c r="M77" s="174">
        <v>3</v>
      </c>
      <c r="N77" s="174">
        <v>5</v>
      </c>
    </row>
    <row r="78" spans="2:14" ht="16.5" customHeight="1">
      <c r="B78" s="25"/>
      <c r="C78" s="120"/>
      <c r="D78" s="343"/>
      <c r="E78" s="110" t="s">
        <v>19</v>
      </c>
      <c r="F78" s="193"/>
      <c r="G78" s="175">
        <v>0</v>
      </c>
      <c r="H78" s="175">
        <v>0.3902439024390244</v>
      </c>
      <c r="I78" s="175">
        <v>0.41463414634146339</v>
      </c>
      <c r="J78" s="175">
        <v>0.14634146341463414</v>
      </c>
      <c r="K78" s="175">
        <v>0.17073170731707318</v>
      </c>
      <c r="L78" s="175">
        <v>0.14634146341463414</v>
      </c>
      <c r="M78" s="175">
        <v>7.3170731707317069E-2</v>
      </c>
      <c r="N78" s="175">
        <v>0.12195121951219512</v>
      </c>
    </row>
    <row r="79" spans="2:14" ht="16.5" customHeight="1">
      <c r="B79" s="25"/>
      <c r="C79" s="120"/>
      <c r="D79" s="342" t="s">
        <v>67</v>
      </c>
      <c r="E79" s="243" t="s">
        <v>18</v>
      </c>
      <c r="F79" s="174">
        <v>37</v>
      </c>
      <c r="G79" s="174">
        <v>3</v>
      </c>
      <c r="H79" s="174">
        <v>15</v>
      </c>
      <c r="I79" s="174">
        <v>12</v>
      </c>
      <c r="J79" s="174">
        <v>10</v>
      </c>
      <c r="K79" s="174">
        <v>11</v>
      </c>
      <c r="L79" s="174">
        <v>4</v>
      </c>
      <c r="M79" s="174">
        <v>3</v>
      </c>
      <c r="N79" s="174">
        <v>3</v>
      </c>
    </row>
    <row r="80" spans="2:14" ht="16.5" customHeight="1">
      <c r="B80" s="25"/>
      <c r="C80" s="120"/>
      <c r="D80" s="343"/>
      <c r="E80" s="110" t="s">
        <v>19</v>
      </c>
      <c r="F80" s="193"/>
      <c r="G80" s="175">
        <v>8.1081081081081086E-2</v>
      </c>
      <c r="H80" s="175">
        <v>0.40540540540540543</v>
      </c>
      <c r="I80" s="175">
        <v>0.32432432432432434</v>
      </c>
      <c r="J80" s="175">
        <v>0.27027027027027029</v>
      </c>
      <c r="K80" s="175">
        <v>0.29729729729729731</v>
      </c>
      <c r="L80" s="175">
        <v>0.10810810810810811</v>
      </c>
      <c r="M80" s="175">
        <v>8.1081081081081086E-2</v>
      </c>
      <c r="N80" s="175">
        <v>8.1081081081081086E-2</v>
      </c>
    </row>
    <row r="81" spans="1:14" ht="16.5" customHeight="1">
      <c r="B81" s="25"/>
      <c r="C81" s="120"/>
      <c r="D81" s="342" t="s">
        <v>43</v>
      </c>
      <c r="E81" s="243" t="s">
        <v>18</v>
      </c>
      <c r="F81" s="174">
        <v>35</v>
      </c>
      <c r="G81" s="174">
        <v>1</v>
      </c>
      <c r="H81" s="174">
        <v>28</v>
      </c>
      <c r="I81" s="174">
        <v>11</v>
      </c>
      <c r="J81" s="174">
        <v>11</v>
      </c>
      <c r="K81" s="174">
        <v>2</v>
      </c>
      <c r="L81" s="174">
        <v>3</v>
      </c>
      <c r="M81" s="174">
        <v>0</v>
      </c>
      <c r="N81" s="174">
        <v>1</v>
      </c>
    </row>
    <row r="82" spans="1:14" ht="16.5" customHeight="1">
      <c r="B82" s="26"/>
      <c r="C82" s="118"/>
      <c r="D82" s="343"/>
      <c r="E82" s="110" t="s">
        <v>19</v>
      </c>
      <c r="F82" s="193"/>
      <c r="G82" s="175">
        <v>2.8571428571428571E-2</v>
      </c>
      <c r="H82" s="175">
        <v>0.8</v>
      </c>
      <c r="I82" s="175">
        <v>0.31428571428571428</v>
      </c>
      <c r="J82" s="175">
        <v>0.31428571428571428</v>
      </c>
      <c r="K82" s="175">
        <v>5.7142857142857141E-2</v>
      </c>
      <c r="L82" s="175">
        <v>8.5714285714285715E-2</v>
      </c>
      <c r="M82" s="175">
        <v>0</v>
      </c>
      <c r="N82" s="175">
        <v>2.8571428571428571E-2</v>
      </c>
    </row>
    <row r="83" spans="1:14" s="211" customFormat="1" ht="20.25" customHeight="1">
      <c r="A83" s="222"/>
      <c r="B83" s="210" t="s">
        <v>133</v>
      </c>
      <c r="D83" s="222"/>
      <c r="E83" s="222"/>
    </row>
    <row r="84" spans="1:14">
      <c r="B84" s="129"/>
      <c r="F84" s="1"/>
      <c r="G84" s="1"/>
    </row>
  </sheetData>
  <autoFilter ref="B2:H82">
    <filterColumn colId="0" showButton="0"/>
    <filterColumn colId="1" showButton="0"/>
  </autoFilter>
  <mergeCells count="45">
    <mergeCell ref="C23:D24"/>
    <mergeCell ref="B2:D2"/>
    <mergeCell ref="B3:D4"/>
    <mergeCell ref="B5:D6"/>
    <mergeCell ref="C7:D8"/>
    <mergeCell ref="C9:D10"/>
    <mergeCell ref="C11:D12"/>
    <mergeCell ref="C13:D14"/>
    <mergeCell ref="C15:D16"/>
    <mergeCell ref="C17:D18"/>
    <mergeCell ref="C19:D20"/>
    <mergeCell ref="C21:D22"/>
    <mergeCell ref="C47:C48"/>
    <mergeCell ref="D47:D48"/>
    <mergeCell ref="C25:D26"/>
    <mergeCell ref="C27:D28"/>
    <mergeCell ref="C29:D30"/>
    <mergeCell ref="B31:D32"/>
    <mergeCell ref="C33:D34"/>
    <mergeCell ref="D35:D36"/>
    <mergeCell ref="D37:D38"/>
    <mergeCell ref="D39:D40"/>
    <mergeCell ref="C41:D42"/>
    <mergeCell ref="D43:D44"/>
    <mergeCell ref="D45:D46"/>
    <mergeCell ref="C65:D66"/>
    <mergeCell ref="C49:C50"/>
    <mergeCell ref="D49:D50"/>
    <mergeCell ref="D51:D52"/>
    <mergeCell ref="D53:D54"/>
    <mergeCell ref="D55:D56"/>
    <mergeCell ref="D57:D58"/>
    <mergeCell ref="C59:C60"/>
    <mergeCell ref="D59:D60"/>
    <mergeCell ref="C61:C62"/>
    <mergeCell ref="D61:D62"/>
    <mergeCell ref="D63:D64"/>
    <mergeCell ref="D79:D80"/>
    <mergeCell ref="D81:D82"/>
    <mergeCell ref="C67:D68"/>
    <mergeCell ref="C69:D70"/>
    <mergeCell ref="C71:D72"/>
    <mergeCell ref="C73:D74"/>
    <mergeCell ref="D75:D76"/>
    <mergeCell ref="D77:D78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58" firstPageNumber="20" orientation="portrait" useFirstPageNumber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13"/>
    <pageSetUpPr fitToPage="1"/>
  </sheetPr>
  <dimension ref="A1:J83"/>
  <sheetViews>
    <sheetView view="pageBreakPreview" zoomScaleNormal="100" zoomScaleSheetLayoutView="100" workbookViewId="0">
      <selection activeCell="E3" sqref="E3"/>
    </sheetView>
  </sheetViews>
  <sheetFormatPr defaultRowHeight="10.5"/>
  <cols>
    <col min="1" max="2" width="2.125" style="2" customWidth="1"/>
    <col min="3" max="3" width="23.125" style="2" bestFit="1" customWidth="1"/>
    <col min="4" max="4" width="6.125" style="2" customWidth="1"/>
    <col min="5" max="16384" width="9" style="2"/>
  </cols>
  <sheetData>
    <row r="1" spans="1:9" ht="14.25">
      <c r="A1" s="100" t="s">
        <v>74</v>
      </c>
      <c r="B1" s="99"/>
      <c r="C1" s="99"/>
      <c r="D1" s="99"/>
      <c r="E1" s="99"/>
      <c r="F1" s="99"/>
      <c r="G1" s="99"/>
    </row>
    <row r="2" spans="1:9" ht="21" customHeight="1">
      <c r="A2" s="308"/>
      <c r="B2" s="253"/>
      <c r="C2" s="309"/>
      <c r="D2" s="3"/>
      <c r="E2" s="71" t="s">
        <v>46</v>
      </c>
      <c r="F2" s="71" t="s">
        <v>59</v>
      </c>
      <c r="G2" s="71" t="s">
        <v>60</v>
      </c>
      <c r="H2" s="71" t="s">
        <v>61</v>
      </c>
      <c r="I2" s="71" t="s">
        <v>62</v>
      </c>
    </row>
    <row r="3" spans="1:9" ht="10.5" customHeight="1">
      <c r="A3" s="278" t="s">
        <v>20</v>
      </c>
      <c r="B3" s="279"/>
      <c r="C3" s="280"/>
      <c r="D3" s="27" t="s">
        <v>18</v>
      </c>
      <c r="E3" s="28">
        <v>1491</v>
      </c>
      <c r="F3" s="28">
        <v>617</v>
      </c>
      <c r="G3" s="28">
        <v>483</v>
      </c>
      <c r="H3" s="28">
        <v>246</v>
      </c>
      <c r="I3" s="28">
        <v>145</v>
      </c>
    </row>
    <row r="4" spans="1:9" ht="10.5" customHeight="1">
      <c r="A4" s="281"/>
      <c r="B4" s="282"/>
      <c r="C4" s="283"/>
      <c r="D4" s="29" t="s">
        <v>19</v>
      </c>
      <c r="E4" s="30"/>
      <c r="F4" s="31">
        <v>0.41381623071763918</v>
      </c>
      <c r="G4" s="31">
        <v>0.323943661971831</v>
      </c>
      <c r="H4" s="31">
        <v>0.16498993963782696</v>
      </c>
      <c r="I4" s="31">
        <v>9.7250167672702878E-2</v>
      </c>
    </row>
    <row r="5" spans="1:9" ht="10.5" customHeight="1">
      <c r="A5" s="263" t="s">
        <v>21</v>
      </c>
      <c r="B5" s="264"/>
      <c r="C5" s="265"/>
      <c r="D5" s="33" t="s">
        <v>18</v>
      </c>
      <c r="E5" s="34">
        <v>659</v>
      </c>
      <c r="F5" s="34">
        <v>192</v>
      </c>
      <c r="G5" s="34">
        <v>237</v>
      </c>
      <c r="H5" s="34">
        <v>144</v>
      </c>
      <c r="I5" s="34">
        <v>86</v>
      </c>
    </row>
    <row r="6" spans="1:9" ht="10.5" customHeight="1">
      <c r="A6" s="266"/>
      <c r="B6" s="267"/>
      <c r="C6" s="268"/>
      <c r="D6" s="35" t="s">
        <v>19</v>
      </c>
      <c r="E6" s="36"/>
      <c r="F6" s="79">
        <v>0.29135053110773901</v>
      </c>
      <c r="G6" s="79">
        <v>0.35963581183611532</v>
      </c>
      <c r="H6" s="79">
        <v>0.21851289833080426</v>
      </c>
      <c r="I6" s="79">
        <v>0.13050075872534142</v>
      </c>
    </row>
    <row r="7" spans="1:9" ht="10.5" customHeight="1">
      <c r="A7" s="25"/>
      <c r="B7" s="269" t="s">
        <v>90</v>
      </c>
      <c r="C7" s="270"/>
      <c r="D7" s="6" t="s">
        <v>18</v>
      </c>
      <c r="E7" s="45">
        <v>56</v>
      </c>
      <c r="F7" s="45">
        <v>15</v>
      </c>
      <c r="G7" s="45">
        <v>15</v>
      </c>
      <c r="H7" s="45">
        <v>15</v>
      </c>
      <c r="I7" s="45">
        <v>11</v>
      </c>
    </row>
    <row r="8" spans="1:9" ht="10.5" customHeight="1">
      <c r="A8" s="25"/>
      <c r="B8" s="271"/>
      <c r="C8" s="272"/>
      <c r="D8" s="7" t="s">
        <v>19</v>
      </c>
      <c r="E8" s="46"/>
      <c r="F8" s="78">
        <v>0.26785714285714285</v>
      </c>
      <c r="G8" s="78">
        <v>0.26785714285714285</v>
      </c>
      <c r="H8" s="78">
        <v>0.26785714285714285</v>
      </c>
      <c r="I8" s="78">
        <v>0.19642857142857142</v>
      </c>
    </row>
    <row r="9" spans="1:9" ht="10.5" customHeight="1">
      <c r="A9" s="25"/>
      <c r="B9" s="269" t="s">
        <v>66</v>
      </c>
      <c r="C9" s="270"/>
      <c r="D9" s="6" t="s">
        <v>18</v>
      </c>
      <c r="E9" s="45">
        <v>40</v>
      </c>
      <c r="F9" s="45">
        <v>18</v>
      </c>
      <c r="G9" s="45">
        <v>16</v>
      </c>
      <c r="H9" s="45">
        <v>5</v>
      </c>
      <c r="I9" s="45">
        <v>1</v>
      </c>
    </row>
    <row r="10" spans="1:9" ht="10.5" customHeight="1">
      <c r="A10" s="25"/>
      <c r="B10" s="271"/>
      <c r="C10" s="272"/>
      <c r="D10" s="7" t="s">
        <v>19</v>
      </c>
      <c r="E10" s="46"/>
      <c r="F10" s="78">
        <v>0.45</v>
      </c>
      <c r="G10" s="78">
        <v>0.4</v>
      </c>
      <c r="H10" s="78">
        <v>0.125</v>
      </c>
      <c r="I10" s="78">
        <v>2.5000000000000001E-2</v>
      </c>
    </row>
    <row r="11" spans="1:9" ht="10.5" customHeight="1">
      <c r="A11" s="25"/>
      <c r="B11" s="269" t="s">
        <v>2</v>
      </c>
      <c r="C11" s="270"/>
      <c r="D11" s="6" t="s">
        <v>18</v>
      </c>
      <c r="E11" s="45">
        <v>38</v>
      </c>
      <c r="F11" s="45">
        <v>14</v>
      </c>
      <c r="G11" s="45">
        <v>17</v>
      </c>
      <c r="H11" s="45">
        <v>7</v>
      </c>
      <c r="I11" s="45">
        <v>0</v>
      </c>
    </row>
    <row r="12" spans="1:9" ht="10.5" customHeight="1">
      <c r="A12" s="25"/>
      <c r="B12" s="271"/>
      <c r="C12" s="272"/>
      <c r="D12" s="7" t="s">
        <v>19</v>
      </c>
      <c r="E12" s="46"/>
      <c r="F12" s="78">
        <v>0.36842105263157893</v>
      </c>
      <c r="G12" s="78">
        <v>0.44736842105263158</v>
      </c>
      <c r="H12" s="78">
        <v>0.18421052631578946</v>
      </c>
      <c r="I12" s="78">
        <v>0</v>
      </c>
    </row>
    <row r="13" spans="1:9" ht="10.5" customHeight="1">
      <c r="A13" s="25"/>
      <c r="B13" s="269" t="s">
        <v>3</v>
      </c>
      <c r="C13" s="270"/>
      <c r="D13" s="6" t="s">
        <v>18</v>
      </c>
      <c r="E13" s="45">
        <v>55</v>
      </c>
      <c r="F13" s="45">
        <v>18</v>
      </c>
      <c r="G13" s="45">
        <v>22</v>
      </c>
      <c r="H13" s="45">
        <v>8</v>
      </c>
      <c r="I13" s="45">
        <v>7</v>
      </c>
    </row>
    <row r="14" spans="1:9" ht="10.5" customHeight="1">
      <c r="A14" s="25"/>
      <c r="B14" s="271"/>
      <c r="C14" s="272"/>
      <c r="D14" s="7" t="s">
        <v>19</v>
      </c>
      <c r="E14" s="46"/>
      <c r="F14" s="78">
        <v>0.32727272727272727</v>
      </c>
      <c r="G14" s="78">
        <v>0.4</v>
      </c>
      <c r="H14" s="78">
        <v>0.14545454545454545</v>
      </c>
      <c r="I14" s="78">
        <v>0.12727272727272726</v>
      </c>
    </row>
    <row r="15" spans="1:9" ht="10.5" customHeight="1">
      <c r="A15" s="25"/>
      <c r="B15" s="269" t="s">
        <v>58</v>
      </c>
      <c r="C15" s="270"/>
      <c r="D15" s="6" t="s">
        <v>18</v>
      </c>
      <c r="E15" s="45">
        <v>53</v>
      </c>
      <c r="F15" s="45">
        <v>12</v>
      </c>
      <c r="G15" s="45">
        <v>22</v>
      </c>
      <c r="H15" s="45">
        <v>13</v>
      </c>
      <c r="I15" s="45">
        <v>6</v>
      </c>
    </row>
    <row r="16" spans="1:9" ht="10.5" customHeight="1">
      <c r="A16" s="25"/>
      <c r="B16" s="271"/>
      <c r="C16" s="272"/>
      <c r="D16" s="7" t="s">
        <v>19</v>
      </c>
      <c r="E16" s="46"/>
      <c r="F16" s="78">
        <v>0.22641509433962265</v>
      </c>
      <c r="G16" s="78">
        <v>0.41509433962264153</v>
      </c>
      <c r="H16" s="78">
        <v>0.24528301886792453</v>
      </c>
      <c r="I16" s="78">
        <v>0.11320754716981132</v>
      </c>
    </row>
    <row r="17" spans="1:9" ht="10.5" customHeight="1">
      <c r="A17" s="25"/>
      <c r="B17" s="269" t="s">
        <v>89</v>
      </c>
      <c r="C17" s="270"/>
      <c r="D17" s="6" t="s">
        <v>18</v>
      </c>
      <c r="E17" s="45">
        <v>56</v>
      </c>
      <c r="F17" s="45">
        <v>11</v>
      </c>
      <c r="G17" s="45">
        <v>26</v>
      </c>
      <c r="H17" s="45">
        <v>11</v>
      </c>
      <c r="I17" s="45">
        <v>8</v>
      </c>
    </row>
    <row r="18" spans="1:9" ht="10.5" customHeight="1">
      <c r="A18" s="25"/>
      <c r="B18" s="271"/>
      <c r="C18" s="272"/>
      <c r="D18" s="7" t="s">
        <v>19</v>
      </c>
      <c r="E18" s="46"/>
      <c r="F18" s="78">
        <v>0.19642857142857142</v>
      </c>
      <c r="G18" s="78">
        <v>0.4642857142857143</v>
      </c>
      <c r="H18" s="78">
        <v>0.19642857142857142</v>
      </c>
      <c r="I18" s="78">
        <v>0.14285714285714285</v>
      </c>
    </row>
    <row r="19" spans="1:9" ht="10.5" customHeight="1">
      <c r="A19" s="25"/>
      <c r="B19" s="269" t="s">
        <v>4</v>
      </c>
      <c r="C19" s="270"/>
      <c r="D19" s="6" t="s">
        <v>18</v>
      </c>
      <c r="E19" s="45">
        <v>49</v>
      </c>
      <c r="F19" s="45">
        <v>14</v>
      </c>
      <c r="G19" s="45">
        <v>18</v>
      </c>
      <c r="H19" s="45">
        <v>11</v>
      </c>
      <c r="I19" s="45">
        <v>6</v>
      </c>
    </row>
    <row r="20" spans="1:9" ht="10.5" customHeight="1">
      <c r="A20" s="25"/>
      <c r="B20" s="271"/>
      <c r="C20" s="272"/>
      <c r="D20" s="7" t="s">
        <v>19</v>
      </c>
      <c r="E20" s="46"/>
      <c r="F20" s="78">
        <v>0.2857142857142857</v>
      </c>
      <c r="G20" s="78">
        <v>0.36734693877551022</v>
      </c>
      <c r="H20" s="78">
        <v>0.22448979591836735</v>
      </c>
      <c r="I20" s="78">
        <v>0.12244897959183673</v>
      </c>
    </row>
    <row r="21" spans="1:9" ht="10.5" customHeight="1">
      <c r="A21" s="25"/>
      <c r="B21" s="269" t="s">
        <v>44</v>
      </c>
      <c r="C21" s="270"/>
      <c r="D21" s="6" t="s">
        <v>18</v>
      </c>
      <c r="E21" s="45">
        <v>59</v>
      </c>
      <c r="F21" s="45">
        <v>13</v>
      </c>
      <c r="G21" s="45">
        <v>22</v>
      </c>
      <c r="H21" s="45">
        <v>17</v>
      </c>
      <c r="I21" s="45">
        <v>7</v>
      </c>
    </row>
    <row r="22" spans="1:9" ht="10.5" customHeight="1">
      <c r="A22" s="25"/>
      <c r="B22" s="271"/>
      <c r="C22" s="272"/>
      <c r="D22" s="7" t="s">
        <v>19</v>
      </c>
      <c r="E22" s="46"/>
      <c r="F22" s="78">
        <v>0.22033898305084745</v>
      </c>
      <c r="G22" s="78">
        <v>0.3728813559322034</v>
      </c>
      <c r="H22" s="78">
        <v>0.28813559322033899</v>
      </c>
      <c r="I22" s="78">
        <v>0.11864406779661017</v>
      </c>
    </row>
    <row r="23" spans="1:9" ht="10.5" customHeight="1">
      <c r="A23" s="25"/>
      <c r="B23" s="269" t="s">
        <v>5</v>
      </c>
      <c r="C23" s="270"/>
      <c r="D23" s="6" t="s">
        <v>18</v>
      </c>
      <c r="E23" s="45">
        <v>66</v>
      </c>
      <c r="F23" s="45">
        <v>16</v>
      </c>
      <c r="G23" s="45">
        <v>22</v>
      </c>
      <c r="H23" s="45">
        <v>15</v>
      </c>
      <c r="I23" s="45">
        <v>13</v>
      </c>
    </row>
    <row r="24" spans="1:9" ht="10.5" customHeight="1">
      <c r="A24" s="25"/>
      <c r="B24" s="271"/>
      <c r="C24" s="272"/>
      <c r="D24" s="7" t="s">
        <v>19</v>
      </c>
      <c r="E24" s="46"/>
      <c r="F24" s="78">
        <v>0.24242424242424243</v>
      </c>
      <c r="G24" s="78">
        <v>0.33333333333333331</v>
      </c>
      <c r="H24" s="78">
        <v>0.22727272727272727</v>
      </c>
      <c r="I24" s="78">
        <v>0.19696969696969696</v>
      </c>
    </row>
    <row r="25" spans="1:9" ht="10.5" customHeight="1">
      <c r="A25" s="25"/>
      <c r="B25" s="269" t="s">
        <v>7</v>
      </c>
      <c r="C25" s="270"/>
      <c r="D25" s="6" t="s">
        <v>18</v>
      </c>
      <c r="E25" s="45">
        <v>65</v>
      </c>
      <c r="F25" s="45">
        <v>21</v>
      </c>
      <c r="G25" s="45">
        <v>23</v>
      </c>
      <c r="H25" s="45">
        <v>12</v>
      </c>
      <c r="I25" s="45">
        <v>9</v>
      </c>
    </row>
    <row r="26" spans="1:9" ht="10.5" customHeight="1">
      <c r="A26" s="25"/>
      <c r="B26" s="271"/>
      <c r="C26" s="272"/>
      <c r="D26" s="7" t="s">
        <v>19</v>
      </c>
      <c r="E26" s="46"/>
      <c r="F26" s="78">
        <v>0.32307692307692309</v>
      </c>
      <c r="G26" s="78">
        <v>0.35384615384615387</v>
      </c>
      <c r="H26" s="78">
        <v>0.18461538461538463</v>
      </c>
      <c r="I26" s="78">
        <v>0.13846153846153847</v>
      </c>
    </row>
    <row r="27" spans="1:9" ht="10.5" customHeight="1">
      <c r="A27" s="25"/>
      <c r="B27" s="269" t="s">
        <v>8</v>
      </c>
      <c r="C27" s="270"/>
      <c r="D27" s="6" t="s">
        <v>18</v>
      </c>
      <c r="E27" s="45">
        <v>56</v>
      </c>
      <c r="F27" s="45">
        <v>14</v>
      </c>
      <c r="G27" s="45">
        <v>8</v>
      </c>
      <c r="H27" s="45">
        <v>18</v>
      </c>
      <c r="I27" s="45">
        <v>16</v>
      </c>
    </row>
    <row r="28" spans="1:9" ht="10.5" customHeight="1">
      <c r="A28" s="25"/>
      <c r="B28" s="271"/>
      <c r="C28" s="272"/>
      <c r="D28" s="7" t="s">
        <v>19</v>
      </c>
      <c r="E28" s="46"/>
      <c r="F28" s="78">
        <v>0.25</v>
      </c>
      <c r="G28" s="78">
        <v>0.14285714285714285</v>
      </c>
      <c r="H28" s="78">
        <v>0.32142857142857145</v>
      </c>
      <c r="I28" s="78">
        <v>0.2857142857142857</v>
      </c>
    </row>
    <row r="29" spans="1:9" ht="10.5" customHeight="1">
      <c r="A29" s="25"/>
      <c r="B29" s="269" t="s">
        <v>6</v>
      </c>
      <c r="C29" s="270"/>
      <c r="D29" s="6" t="s">
        <v>18</v>
      </c>
      <c r="E29" s="45">
        <v>66</v>
      </c>
      <c r="F29" s="45">
        <v>26</v>
      </c>
      <c r="G29" s="45">
        <v>26</v>
      </c>
      <c r="H29" s="45">
        <v>12</v>
      </c>
      <c r="I29" s="45">
        <v>2</v>
      </c>
    </row>
    <row r="30" spans="1:9" ht="10.5" customHeight="1">
      <c r="A30" s="25"/>
      <c r="B30" s="271"/>
      <c r="C30" s="272"/>
      <c r="D30" s="7" t="s">
        <v>19</v>
      </c>
      <c r="E30" s="46"/>
      <c r="F30" s="78">
        <v>0.39393939393939392</v>
      </c>
      <c r="G30" s="78">
        <v>0.39393939393939392</v>
      </c>
      <c r="H30" s="78">
        <v>0.18181818181818182</v>
      </c>
      <c r="I30" s="78">
        <v>3.0303030303030304E-2</v>
      </c>
    </row>
    <row r="31" spans="1:9" ht="10.5" customHeight="1">
      <c r="A31" s="263" t="s">
        <v>22</v>
      </c>
      <c r="B31" s="264"/>
      <c r="C31" s="265"/>
      <c r="D31" s="33" t="s">
        <v>18</v>
      </c>
      <c r="E31" s="34">
        <v>832</v>
      </c>
      <c r="F31" s="80">
        <v>425</v>
      </c>
      <c r="G31" s="80">
        <v>246</v>
      </c>
      <c r="H31" s="80">
        <v>102</v>
      </c>
      <c r="I31" s="80">
        <v>59</v>
      </c>
    </row>
    <row r="32" spans="1:9" ht="10.5" customHeight="1">
      <c r="A32" s="266"/>
      <c r="B32" s="267"/>
      <c r="C32" s="268"/>
      <c r="D32" s="35" t="s">
        <v>19</v>
      </c>
      <c r="E32" s="36"/>
      <c r="F32" s="79">
        <v>0.51081730769230771</v>
      </c>
      <c r="G32" s="79">
        <v>0.29567307692307693</v>
      </c>
      <c r="H32" s="79">
        <v>0.12259615384615384</v>
      </c>
      <c r="I32" s="79">
        <v>7.0913461538461536E-2</v>
      </c>
    </row>
    <row r="33" spans="1:9" ht="10.5" customHeight="1">
      <c r="A33" s="57"/>
      <c r="B33" s="384" t="s">
        <v>23</v>
      </c>
      <c r="C33" s="385"/>
      <c r="D33" s="82" t="s">
        <v>18</v>
      </c>
      <c r="E33" s="81">
        <v>175</v>
      </c>
      <c r="F33" s="81">
        <v>93</v>
      </c>
      <c r="G33" s="81">
        <v>63</v>
      </c>
      <c r="H33" s="81">
        <v>17</v>
      </c>
      <c r="I33" s="81">
        <v>2</v>
      </c>
    </row>
    <row r="34" spans="1:9" ht="10.5" customHeight="1">
      <c r="A34" s="57"/>
      <c r="B34" s="386"/>
      <c r="C34" s="387"/>
      <c r="D34" s="83" t="s">
        <v>19</v>
      </c>
      <c r="E34" s="76"/>
      <c r="F34" s="77">
        <v>0.53142857142857147</v>
      </c>
      <c r="G34" s="77">
        <v>0.36</v>
      </c>
      <c r="H34" s="77">
        <v>9.7142857142857142E-2</v>
      </c>
      <c r="I34" s="77">
        <v>1.1428571428571429E-2</v>
      </c>
    </row>
    <row r="35" spans="1:9" ht="10.5" customHeight="1">
      <c r="A35" s="57"/>
      <c r="B35" s="67"/>
      <c r="C35" s="261" t="s">
        <v>9</v>
      </c>
      <c r="D35" s="6" t="s">
        <v>18</v>
      </c>
      <c r="E35" s="45">
        <v>59</v>
      </c>
      <c r="F35" s="45">
        <v>30</v>
      </c>
      <c r="G35" s="45">
        <v>22</v>
      </c>
      <c r="H35" s="45">
        <v>7</v>
      </c>
      <c r="I35" s="45">
        <v>0</v>
      </c>
    </row>
    <row r="36" spans="1:9" ht="10.5" customHeight="1">
      <c r="A36" s="57"/>
      <c r="B36" s="67"/>
      <c r="C36" s="262"/>
      <c r="D36" s="7" t="s">
        <v>19</v>
      </c>
      <c r="E36" s="46"/>
      <c r="F36" s="78">
        <v>0.50847457627118642</v>
      </c>
      <c r="G36" s="78">
        <v>0.3728813559322034</v>
      </c>
      <c r="H36" s="78">
        <v>0.11864406779661017</v>
      </c>
      <c r="I36" s="78">
        <v>0</v>
      </c>
    </row>
    <row r="37" spans="1:9" ht="10.5" customHeight="1">
      <c r="A37" s="57"/>
      <c r="B37" s="67"/>
      <c r="C37" s="261" t="s">
        <v>0</v>
      </c>
      <c r="D37" s="6" t="s">
        <v>18</v>
      </c>
      <c r="E37" s="45">
        <v>53</v>
      </c>
      <c r="F37" s="45">
        <v>32</v>
      </c>
      <c r="G37" s="45">
        <v>20</v>
      </c>
      <c r="H37" s="45">
        <v>1</v>
      </c>
      <c r="I37" s="45">
        <v>0</v>
      </c>
    </row>
    <row r="38" spans="1:9" ht="10.5" customHeight="1">
      <c r="A38" s="57"/>
      <c r="B38" s="67"/>
      <c r="C38" s="262"/>
      <c r="D38" s="7" t="s">
        <v>19</v>
      </c>
      <c r="E38" s="46"/>
      <c r="F38" s="78">
        <v>0.60377358490566035</v>
      </c>
      <c r="G38" s="78">
        <v>0.37735849056603776</v>
      </c>
      <c r="H38" s="78">
        <v>1.8867924528301886E-2</v>
      </c>
      <c r="I38" s="78">
        <v>0</v>
      </c>
    </row>
    <row r="39" spans="1:9" ht="10.5" customHeight="1">
      <c r="A39" s="57"/>
      <c r="B39" s="67"/>
      <c r="C39" s="261" t="s">
        <v>1</v>
      </c>
      <c r="D39" s="6" t="s">
        <v>18</v>
      </c>
      <c r="E39" s="45">
        <v>63</v>
      </c>
      <c r="F39" s="45">
        <v>31</v>
      </c>
      <c r="G39" s="45">
        <v>21</v>
      </c>
      <c r="H39" s="45">
        <v>9</v>
      </c>
      <c r="I39" s="45">
        <v>2</v>
      </c>
    </row>
    <row r="40" spans="1:9" ht="10.5" customHeight="1">
      <c r="A40" s="57"/>
      <c r="B40" s="68"/>
      <c r="C40" s="262"/>
      <c r="D40" s="7" t="s">
        <v>19</v>
      </c>
      <c r="E40" s="8"/>
      <c r="F40" s="78">
        <v>0.49206349206349204</v>
      </c>
      <c r="G40" s="78">
        <v>0.33333333333333331</v>
      </c>
      <c r="H40" s="78">
        <v>0.14285714285714285</v>
      </c>
      <c r="I40" s="78">
        <v>3.1746031746031744E-2</v>
      </c>
    </row>
    <row r="41" spans="1:9" ht="10.5" customHeight="1">
      <c r="A41" s="57"/>
      <c r="B41" s="274" t="s">
        <v>24</v>
      </c>
      <c r="C41" s="275"/>
      <c r="D41" s="39" t="s">
        <v>18</v>
      </c>
      <c r="E41" s="40">
        <v>278</v>
      </c>
      <c r="F41" s="81">
        <v>170</v>
      </c>
      <c r="G41" s="81">
        <v>68</v>
      </c>
      <c r="H41" s="81">
        <v>26</v>
      </c>
      <c r="I41" s="81">
        <v>14</v>
      </c>
    </row>
    <row r="42" spans="1:9" ht="10.5" customHeight="1">
      <c r="A42" s="57"/>
      <c r="B42" s="276"/>
      <c r="C42" s="277"/>
      <c r="D42" s="41" t="s">
        <v>19</v>
      </c>
      <c r="E42" s="42"/>
      <c r="F42" s="77">
        <v>0.61151079136690645</v>
      </c>
      <c r="G42" s="77">
        <v>0.2446043165467626</v>
      </c>
      <c r="H42" s="77">
        <v>9.3525179856115109E-2</v>
      </c>
      <c r="I42" s="77">
        <v>5.0359712230215826E-2</v>
      </c>
    </row>
    <row r="43" spans="1:9" ht="10.5" customHeight="1">
      <c r="A43" s="57"/>
      <c r="B43" s="67"/>
      <c r="C43" s="261" t="s">
        <v>14</v>
      </c>
      <c r="D43" s="6" t="s">
        <v>18</v>
      </c>
      <c r="E43" s="45">
        <v>128</v>
      </c>
      <c r="F43" s="45">
        <v>61</v>
      </c>
      <c r="G43" s="45">
        <v>44</v>
      </c>
      <c r="H43" s="45">
        <v>15</v>
      </c>
      <c r="I43" s="45">
        <v>8</v>
      </c>
    </row>
    <row r="44" spans="1:9" ht="10.5" customHeight="1">
      <c r="A44" s="57"/>
      <c r="B44" s="67"/>
      <c r="C44" s="262"/>
      <c r="D44" s="7" t="s">
        <v>19</v>
      </c>
      <c r="E44" s="8"/>
      <c r="F44" s="78">
        <v>0.4765625</v>
      </c>
      <c r="G44" s="78">
        <v>0.34375</v>
      </c>
      <c r="H44" s="78">
        <v>0.1171875</v>
      </c>
      <c r="I44" s="78">
        <v>6.25E-2</v>
      </c>
    </row>
    <row r="45" spans="1:9" ht="10.5" customHeight="1">
      <c r="A45" s="57"/>
      <c r="B45" s="67"/>
      <c r="C45" s="261" t="s">
        <v>68</v>
      </c>
      <c r="D45" s="6" t="s">
        <v>18</v>
      </c>
      <c r="E45" s="45">
        <v>23</v>
      </c>
      <c r="F45" s="45">
        <v>11</v>
      </c>
      <c r="G45" s="45">
        <v>10</v>
      </c>
      <c r="H45" s="45">
        <v>1</v>
      </c>
      <c r="I45" s="45">
        <v>1</v>
      </c>
    </row>
    <row r="46" spans="1:9" ht="10.5" customHeight="1">
      <c r="A46" s="57"/>
      <c r="B46" s="67"/>
      <c r="C46" s="262"/>
      <c r="D46" s="7" t="s">
        <v>19</v>
      </c>
      <c r="E46" s="8"/>
      <c r="F46" s="78">
        <v>0.47826086956521741</v>
      </c>
      <c r="G46" s="78">
        <v>0.43478260869565216</v>
      </c>
      <c r="H46" s="78">
        <v>4.3478260869565216E-2</v>
      </c>
      <c r="I46" s="78">
        <v>4.3478260869565216E-2</v>
      </c>
    </row>
    <row r="47" spans="1:9" ht="10.5" customHeight="1">
      <c r="A47" s="57"/>
      <c r="B47" s="257" t="s">
        <v>55</v>
      </c>
      <c r="C47" s="261" t="s">
        <v>10</v>
      </c>
      <c r="D47" s="6" t="s">
        <v>18</v>
      </c>
      <c r="E47" s="45">
        <v>28</v>
      </c>
      <c r="F47" s="45">
        <v>16</v>
      </c>
      <c r="G47" s="45">
        <v>6</v>
      </c>
      <c r="H47" s="45">
        <v>4</v>
      </c>
      <c r="I47" s="45">
        <v>2</v>
      </c>
    </row>
    <row r="48" spans="1:9" ht="10.5" customHeight="1">
      <c r="A48" s="57"/>
      <c r="B48" s="257"/>
      <c r="C48" s="262"/>
      <c r="D48" s="7" t="s">
        <v>19</v>
      </c>
      <c r="E48" s="8"/>
      <c r="F48" s="78">
        <v>0.5714285714285714</v>
      </c>
      <c r="G48" s="78">
        <v>0.21428571428571427</v>
      </c>
      <c r="H48" s="78">
        <v>0.14285714285714285</v>
      </c>
      <c r="I48" s="78">
        <v>7.1428571428571425E-2</v>
      </c>
    </row>
    <row r="49" spans="1:9" ht="10.5" customHeight="1">
      <c r="A49" s="57"/>
      <c r="B49" s="257" t="s">
        <v>56</v>
      </c>
      <c r="C49" s="261" t="s">
        <v>69</v>
      </c>
      <c r="D49" s="6" t="s">
        <v>18</v>
      </c>
      <c r="E49" s="45">
        <v>27</v>
      </c>
      <c r="F49" s="45">
        <v>7</v>
      </c>
      <c r="G49" s="45">
        <v>13</v>
      </c>
      <c r="H49" s="45">
        <v>3</v>
      </c>
      <c r="I49" s="45">
        <v>4</v>
      </c>
    </row>
    <row r="50" spans="1:9" ht="10.5" customHeight="1">
      <c r="A50" s="57"/>
      <c r="B50" s="257"/>
      <c r="C50" s="262"/>
      <c r="D50" s="7" t="s">
        <v>19</v>
      </c>
      <c r="E50" s="8"/>
      <c r="F50" s="78">
        <v>0.25925925925925924</v>
      </c>
      <c r="G50" s="78">
        <v>0.48148148148148145</v>
      </c>
      <c r="H50" s="78">
        <v>0.1111111111111111</v>
      </c>
      <c r="I50" s="78">
        <v>0.14814814814814814</v>
      </c>
    </row>
    <row r="51" spans="1:9" ht="10.5" customHeight="1">
      <c r="A51" s="57"/>
      <c r="B51" s="67"/>
      <c r="C51" s="261" t="s">
        <v>12</v>
      </c>
      <c r="D51" s="6" t="s">
        <v>18</v>
      </c>
      <c r="E51" s="45">
        <v>25</v>
      </c>
      <c r="F51" s="45">
        <v>12</v>
      </c>
      <c r="G51" s="45">
        <v>11</v>
      </c>
      <c r="H51" s="45">
        <v>2</v>
      </c>
      <c r="I51" s="45">
        <v>0</v>
      </c>
    </row>
    <row r="52" spans="1:9" ht="10.5" customHeight="1">
      <c r="A52" s="57"/>
      <c r="B52" s="67"/>
      <c r="C52" s="262"/>
      <c r="D52" s="7" t="s">
        <v>19</v>
      </c>
      <c r="E52" s="8"/>
      <c r="F52" s="78">
        <v>0.48</v>
      </c>
      <c r="G52" s="78">
        <v>0.44</v>
      </c>
      <c r="H52" s="78">
        <v>0.08</v>
      </c>
      <c r="I52" s="78">
        <v>0</v>
      </c>
    </row>
    <row r="53" spans="1:9" ht="10.5" customHeight="1">
      <c r="A53" s="57"/>
      <c r="B53" s="67"/>
      <c r="C53" s="261" t="s">
        <v>11</v>
      </c>
      <c r="D53" s="6" t="s">
        <v>18</v>
      </c>
      <c r="E53" s="45">
        <v>25</v>
      </c>
      <c r="F53" s="45">
        <v>15</v>
      </c>
      <c r="G53" s="45">
        <v>4</v>
      </c>
      <c r="H53" s="45">
        <v>5</v>
      </c>
      <c r="I53" s="45">
        <v>1</v>
      </c>
    </row>
    <row r="54" spans="1:9" ht="10.5" customHeight="1">
      <c r="A54" s="57"/>
      <c r="B54" s="67"/>
      <c r="C54" s="262"/>
      <c r="D54" s="7" t="s">
        <v>19</v>
      </c>
      <c r="E54" s="8"/>
      <c r="F54" s="78">
        <v>0.6</v>
      </c>
      <c r="G54" s="78">
        <v>0.16</v>
      </c>
      <c r="H54" s="78">
        <v>0.2</v>
      </c>
      <c r="I54" s="78">
        <v>0.04</v>
      </c>
    </row>
    <row r="55" spans="1:9" ht="10.5" customHeight="1">
      <c r="A55" s="57"/>
      <c r="B55" s="73"/>
      <c r="C55" s="261" t="s">
        <v>15</v>
      </c>
      <c r="D55" s="6" t="s">
        <v>18</v>
      </c>
      <c r="E55" s="45">
        <v>150</v>
      </c>
      <c r="F55" s="45">
        <v>109</v>
      </c>
      <c r="G55" s="45">
        <v>24</v>
      </c>
      <c r="H55" s="45">
        <v>11</v>
      </c>
      <c r="I55" s="45">
        <v>6</v>
      </c>
    </row>
    <row r="56" spans="1:9" ht="10.5" customHeight="1">
      <c r="A56" s="57"/>
      <c r="B56" s="67"/>
      <c r="C56" s="262"/>
      <c r="D56" s="7" t="s">
        <v>19</v>
      </c>
      <c r="E56" s="8"/>
      <c r="F56" s="78">
        <v>0.72666666666666668</v>
      </c>
      <c r="G56" s="78">
        <v>0.16</v>
      </c>
      <c r="H56" s="78">
        <v>7.3333333333333334E-2</v>
      </c>
      <c r="I56" s="78">
        <v>0.04</v>
      </c>
    </row>
    <row r="57" spans="1:9" ht="10.5" customHeight="1">
      <c r="A57" s="57"/>
      <c r="B57" s="67"/>
      <c r="C57" s="261" t="s">
        <v>72</v>
      </c>
      <c r="D57" s="6" t="s">
        <v>18</v>
      </c>
      <c r="E57" s="45">
        <v>37</v>
      </c>
      <c r="F57" s="45">
        <v>30</v>
      </c>
      <c r="G57" s="45">
        <v>4</v>
      </c>
      <c r="H57" s="45">
        <v>3</v>
      </c>
      <c r="I57" s="45">
        <v>0</v>
      </c>
    </row>
    <row r="58" spans="1:9" ht="10.5" customHeight="1">
      <c r="A58" s="57"/>
      <c r="B58" s="67"/>
      <c r="C58" s="262"/>
      <c r="D58" s="7" t="s">
        <v>19</v>
      </c>
      <c r="E58" s="8"/>
      <c r="F58" s="78">
        <v>0.81081081081081086</v>
      </c>
      <c r="G58" s="78">
        <v>0.10810810810810811</v>
      </c>
      <c r="H58" s="78">
        <v>8.1081081081081086E-2</v>
      </c>
      <c r="I58" s="78">
        <v>0</v>
      </c>
    </row>
    <row r="59" spans="1:9" ht="10.5" customHeight="1">
      <c r="A59" s="57"/>
      <c r="B59" s="257" t="s">
        <v>57</v>
      </c>
      <c r="C59" s="261" t="s">
        <v>10</v>
      </c>
      <c r="D59" s="6" t="s">
        <v>18</v>
      </c>
      <c r="E59" s="45">
        <v>41</v>
      </c>
      <c r="F59" s="45">
        <v>31</v>
      </c>
      <c r="G59" s="45">
        <v>5</v>
      </c>
      <c r="H59" s="45">
        <v>3</v>
      </c>
      <c r="I59" s="45">
        <v>2</v>
      </c>
    </row>
    <row r="60" spans="1:9" ht="10.5" customHeight="1">
      <c r="A60" s="57"/>
      <c r="B60" s="257"/>
      <c r="C60" s="262"/>
      <c r="D60" s="7" t="s">
        <v>19</v>
      </c>
      <c r="E60" s="8"/>
      <c r="F60" s="78">
        <v>0.75609756097560976</v>
      </c>
      <c r="G60" s="78">
        <v>0.12195121951219512</v>
      </c>
      <c r="H60" s="78">
        <v>7.3170731707317069E-2</v>
      </c>
      <c r="I60" s="78">
        <v>4.878048780487805E-2</v>
      </c>
    </row>
    <row r="61" spans="1:9" ht="10.5" customHeight="1">
      <c r="A61" s="57"/>
      <c r="B61" s="257" t="s">
        <v>56</v>
      </c>
      <c r="C61" s="261" t="s">
        <v>12</v>
      </c>
      <c r="D61" s="6" t="s">
        <v>18</v>
      </c>
      <c r="E61" s="45">
        <v>34</v>
      </c>
      <c r="F61" s="45">
        <v>21</v>
      </c>
      <c r="G61" s="45">
        <v>7</v>
      </c>
      <c r="H61" s="45">
        <v>3</v>
      </c>
      <c r="I61" s="45">
        <v>3</v>
      </c>
    </row>
    <row r="62" spans="1:9" ht="10.5" customHeight="1">
      <c r="A62" s="57"/>
      <c r="B62" s="257"/>
      <c r="C62" s="262"/>
      <c r="D62" s="7" t="s">
        <v>19</v>
      </c>
      <c r="E62" s="8"/>
      <c r="F62" s="78">
        <v>0.61764705882352944</v>
      </c>
      <c r="G62" s="78">
        <v>0.20588235294117646</v>
      </c>
      <c r="H62" s="78">
        <v>8.8235294117647065E-2</v>
      </c>
      <c r="I62" s="78">
        <v>8.8235294117647065E-2</v>
      </c>
    </row>
    <row r="63" spans="1:9" ht="10.5" customHeight="1">
      <c r="A63" s="57"/>
      <c r="B63" s="67"/>
      <c r="C63" s="261" t="s">
        <v>11</v>
      </c>
      <c r="D63" s="6" t="s">
        <v>18</v>
      </c>
      <c r="E63" s="45">
        <v>38</v>
      </c>
      <c r="F63" s="45">
        <v>27</v>
      </c>
      <c r="G63" s="45">
        <v>8</v>
      </c>
      <c r="H63" s="45">
        <v>2</v>
      </c>
      <c r="I63" s="45">
        <v>1</v>
      </c>
    </row>
    <row r="64" spans="1:9" ht="10.5" customHeight="1">
      <c r="A64" s="57"/>
      <c r="B64" s="67"/>
      <c r="C64" s="262"/>
      <c r="D64" s="7" t="s">
        <v>19</v>
      </c>
      <c r="E64" s="8"/>
      <c r="F64" s="78">
        <v>0.71052631578947367</v>
      </c>
      <c r="G64" s="78">
        <v>0.21052631578947367</v>
      </c>
      <c r="H64" s="78">
        <v>5.2631578947368418E-2</v>
      </c>
      <c r="I64" s="78">
        <v>2.6315789473684209E-2</v>
      </c>
    </row>
    <row r="65" spans="1:9" ht="10.5" customHeight="1">
      <c r="A65" s="57"/>
      <c r="B65" s="274" t="s">
        <v>25</v>
      </c>
      <c r="C65" s="275"/>
      <c r="D65" s="39" t="s">
        <v>18</v>
      </c>
      <c r="E65" s="40">
        <v>46</v>
      </c>
      <c r="F65" s="81">
        <v>16</v>
      </c>
      <c r="G65" s="81">
        <v>19</v>
      </c>
      <c r="H65" s="81">
        <v>7</v>
      </c>
      <c r="I65" s="81">
        <v>4</v>
      </c>
    </row>
    <row r="66" spans="1:9" ht="10.5" customHeight="1">
      <c r="A66" s="57"/>
      <c r="B66" s="284"/>
      <c r="C66" s="285"/>
      <c r="D66" s="41" t="s">
        <v>19</v>
      </c>
      <c r="E66" s="42"/>
      <c r="F66" s="77">
        <v>0.34782608695652173</v>
      </c>
      <c r="G66" s="77">
        <v>0.41304347826086957</v>
      </c>
      <c r="H66" s="77">
        <v>0.15217391304347827</v>
      </c>
      <c r="I66" s="77">
        <v>8.6956521739130432E-2</v>
      </c>
    </row>
    <row r="67" spans="1:9" ht="10.5" customHeight="1">
      <c r="A67" s="57"/>
      <c r="B67" s="274" t="s">
        <v>26</v>
      </c>
      <c r="C67" s="275"/>
      <c r="D67" s="39" t="s">
        <v>18</v>
      </c>
      <c r="E67" s="40">
        <v>57</v>
      </c>
      <c r="F67" s="81">
        <v>31</v>
      </c>
      <c r="G67" s="81">
        <v>18</v>
      </c>
      <c r="H67" s="81">
        <v>6</v>
      </c>
      <c r="I67" s="81">
        <v>2</v>
      </c>
    </row>
    <row r="68" spans="1:9" ht="10.5" customHeight="1">
      <c r="A68" s="57"/>
      <c r="B68" s="284"/>
      <c r="C68" s="285"/>
      <c r="D68" s="41" t="s">
        <v>19</v>
      </c>
      <c r="E68" s="42"/>
      <c r="F68" s="77">
        <v>0.54385964912280704</v>
      </c>
      <c r="G68" s="77">
        <v>0.31578947368421051</v>
      </c>
      <c r="H68" s="77">
        <v>0.10526315789473684</v>
      </c>
      <c r="I68" s="77">
        <v>3.5087719298245612E-2</v>
      </c>
    </row>
    <row r="69" spans="1:9" ht="10.5" customHeight="1">
      <c r="A69" s="57"/>
      <c r="B69" s="274" t="s">
        <v>63</v>
      </c>
      <c r="C69" s="275"/>
      <c r="D69" s="39" t="s">
        <v>18</v>
      </c>
      <c r="E69" s="40">
        <v>56</v>
      </c>
      <c r="F69" s="81">
        <v>6</v>
      </c>
      <c r="G69" s="81">
        <v>15</v>
      </c>
      <c r="H69" s="81">
        <v>21</v>
      </c>
      <c r="I69" s="81">
        <v>14</v>
      </c>
    </row>
    <row r="70" spans="1:9" ht="10.5" customHeight="1">
      <c r="A70" s="57"/>
      <c r="B70" s="284"/>
      <c r="C70" s="285"/>
      <c r="D70" s="41" t="s">
        <v>19</v>
      </c>
      <c r="E70" s="42"/>
      <c r="F70" s="77">
        <v>0.10714285714285714</v>
      </c>
      <c r="G70" s="77">
        <v>0.26785714285714285</v>
      </c>
      <c r="H70" s="77">
        <v>0.375</v>
      </c>
      <c r="I70" s="77">
        <v>0.25</v>
      </c>
    </row>
    <row r="71" spans="1:9" ht="10.5" customHeight="1">
      <c r="A71" s="57"/>
      <c r="B71" s="274" t="s">
        <v>45</v>
      </c>
      <c r="C71" s="275"/>
      <c r="D71" s="39" t="s">
        <v>18</v>
      </c>
      <c r="E71" s="40">
        <v>47</v>
      </c>
      <c r="F71" s="81">
        <v>36</v>
      </c>
      <c r="G71" s="81">
        <v>6</v>
      </c>
      <c r="H71" s="81">
        <v>2</v>
      </c>
      <c r="I71" s="81">
        <v>3</v>
      </c>
    </row>
    <row r="72" spans="1:9" ht="10.5" customHeight="1">
      <c r="A72" s="57"/>
      <c r="B72" s="284"/>
      <c r="C72" s="285"/>
      <c r="D72" s="41" t="s">
        <v>19</v>
      </c>
      <c r="E72" s="42"/>
      <c r="F72" s="77">
        <v>0.76595744680851063</v>
      </c>
      <c r="G72" s="77">
        <v>0.1276595744680851</v>
      </c>
      <c r="H72" s="77">
        <v>4.2553191489361701E-2</v>
      </c>
      <c r="I72" s="77">
        <v>6.3829787234042548E-2</v>
      </c>
    </row>
    <row r="73" spans="1:9" ht="10.5" customHeight="1">
      <c r="A73" s="57"/>
      <c r="B73" s="274" t="s">
        <v>27</v>
      </c>
      <c r="C73" s="275"/>
      <c r="D73" s="39" t="s">
        <v>18</v>
      </c>
      <c r="E73" s="40">
        <v>173</v>
      </c>
      <c r="F73" s="81">
        <v>73</v>
      </c>
      <c r="G73" s="81">
        <v>57</v>
      </c>
      <c r="H73" s="81">
        <v>23</v>
      </c>
      <c r="I73" s="81">
        <v>20</v>
      </c>
    </row>
    <row r="74" spans="1:9" ht="10.5" customHeight="1">
      <c r="A74" s="57"/>
      <c r="B74" s="276"/>
      <c r="C74" s="277"/>
      <c r="D74" s="41" t="s">
        <v>19</v>
      </c>
      <c r="E74" s="42"/>
      <c r="F74" s="77">
        <v>0.42196531791907516</v>
      </c>
      <c r="G74" s="77">
        <v>0.32947976878612717</v>
      </c>
      <c r="H74" s="77">
        <v>0.13294797687861271</v>
      </c>
      <c r="I74" s="77">
        <v>0.11560693641618497</v>
      </c>
    </row>
    <row r="75" spans="1:9" ht="10.5" customHeight="1">
      <c r="A75" s="57"/>
      <c r="B75" s="69"/>
      <c r="C75" s="261" t="s">
        <v>13</v>
      </c>
      <c r="D75" s="6" t="s">
        <v>18</v>
      </c>
      <c r="E75" s="45">
        <v>50</v>
      </c>
      <c r="F75" s="45">
        <v>25</v>
      </c>
      <c r="G75" s="45">
        <v>14</v>
      </c>
      <c r="H75" s="45">
        <v>7</v>
      </c>
      <c r="I75" s="45">
        <v>4</v>
      </c>
    </row>
    <row r="76" spans="1:9" ht="10.5" customHeight="1">
      <c r="A76" s="57"/>
      <c r="B76" s="69"/>
      <c r="C76" s="262"/>
      <c r="D76" s="7" t="s">
        <v>19</v>
      </c>
      <c r="E76" s="8"/>
      <c r="F76" s="78">
        <v>0.5</v>
      </c>
      <c r="G76" s="78">
        <v>0.28000000000000003</v>
      </c>
      <c r="H76" s="78">
        <v>0.14000000000000001</v>
      </c>
      <c r="I76" s="78">
        <v>0.08</v>
      </c>
    </row>
    <row r="77" spans="1:9" ht="10.5" customHeight="1">
      <c r="A77" s="57"/>
      <c r="B77" s="69"/>
      <c r="C77" s="261" t="s">
        <v>64</v>
      </c>
      <c r="D77" s="6" t="s">
        <v>18</v>
      </c>
      <c r="E77" s="45">
        <v>42</v>
      </c>
      <c r="F77" s="45">
        <v>15</v>
      </c>
      <c r="G77" s="45">
        <v>15</v>
      </c>
      <c r="H77" s="45">
        <v>4</v>
      </c>
      <c r="I77" s="45">
        <v>8</v>
      </c>
    </row>
    <row r="78" spans="1:9" ht="10.5" customHeight="1">
      <c r="A78" s="57"/>
      <c r="B78" s="69"/>
      <c r="C78" s="262"/>
      <c r="D78" s="7" t="s">
        <v>19</v>
      </c>
      <c r="E78" s="8"/>
      <c r="F78" s="78">
        <v>0.35714285714285715</v>
      </c>
      <c r="G78" s="78">
        <v>0.35714285714285715</v>
      </c>
      <c r="H78" s="78">
        <v>9.5238095238095233E-2</v>
      </c>
      <c r="I78" s="78">
        <v>0.19047619047619047</v>
      </c>
    </row>
    <row r="79" spans="1:9" ht="10.5" customHeight="1">
      <c r="A79" s="57"/>
      <c r="B79" s="69"/>
      <c r="C79" s="261" t="s">
        <v>67</v>
      </c>
      <c r="D79" s="6" t="s">
        <v>18</v>
      </c>
      <c r="E79" s="45">
        <v>42</v>
      </c>
      <c r="F79" s="45">
        <v>21</v>
      </c>
      <c r="G79" s="45">
        <v>11</v>
      </c>
      <c r="H79" s="45">
        <v>5</v>
      </c>
      <c r="I79" s="45">
        <v>5</v>
      </c>
    </row>
    <row r="80" spans="1:9" ht="10.5" customHeight="1">
      <c r="A80" s="57"/>
      <c r="B80" s="69"/>
      <c r="C80" s="262"/>
      <c r="D80" s="7" t="s">
        <v>19</v>
      </c>
      <c r="E80" s="8"/>
      <c r="F80" s="78">
        <v>0.5</v>
      </c>
      <c r="G80" s="78">
        <v>0.26190476190476192</v>
      </c>
      <c r="H80" s="78">
        <v>0.11904761904761904</v>
      </c>
      <c r="I80" s="78">
        <v>0.11904761904761904</v>
      </c>
    </row>
    <row r="81" spans="1:10" ht="10.5" customHeight="1">
      <c r="A81" s="57"/>
      <c r="B81" s="69"/>
      <c r="C81" s="261" t="s">
        <v>43</v>
      </c>
      <c r="D81" s="6" t="s">
        <v>18</v>
      </c>
      <c r="E81" s="45">
        <v>39</v>
      </c>
      <c r="F81" s="45">
        <v>12</v>
      </c>
      <c r="G81" s="45">
        <v>17</v>
      </c>
      <c r="H81" s="45">
        <v>7</v>
      </c>
      <c r="I81" s="45">
        <v>3</v>
      </c>
    </row>
    <row r="82" spans="1:10" ht="10.5" customHeight="1">
      <c r="A82" s="62"/>
      <c r="B82" s="68"/>
      <c r="C82" s="262"/>
      <c r="D82" s="7" t="s">
        <v>19</v>
      </c>
      <c r="E82" s="8"/>
      <c r="F82" s="78">
        <v>0.30769230769230771</v>
      </c>
      <c r="G82" s="78">
        <v>0.4358974358974359</v>
      </c>
      <c r="H82" s="78">
        <v>0.17948717948717949</v>
      </c>
      <c r="I82" s="78">
        <v>7.6923076923076927E-2</v>
      </c>
      <c r="J82" s="4"/>
    </row>
    <row r="83" spans="1:10" ht="10.5" customHeight="1">
      <c r="A83" s="74" t="s">
        <v>91</v>
      </c>
      <c r="B83" s="74"/>
      <c r="C83" s="74"/>
      <c r="D83" s="74"/>
      <c r="E83" s="74"/>
      <c r="F83" s="74"/>
      <c r="G83" s="74"/>
      <c r="H83" s="74"/>
      <c r="I83" s="74"/>
      <c r="J83" s="75"/>
    </row>
  </sheetData>
  <autoFilter ref="A2:J83">
    <filterColumn colId="0" showButton="0"/>
    <filterColumn colId="1" showButton="0"/>
  </autoFilter>
  <mergeCells count="45">
    <mergeCell ref="C79:C80"/>
    <mergeCell ref="C77:C78"/>
    <mergeCell ref="C81:C82"/>
    <mergeCell ref="B47:B48"/>
    <mergeCell ref="B49:B50"/>
    <mergeCell ref="B59:B60"/>
    <mergeCell ref="B61:B62"/>
    <mergeCell ref="B65:C66"/>
    <mergeCell ref="B67:C68"/>
    <mergeCell ref="B69:C70"/>
    <mergeCell ref="B71:C72"/>
    <mergeCell ref="B73:C74"/>
    <mergeCell ref="C75:C76"/>
    <mergeCell ref="C63:C64"/>
    <mergeCell ref="C47:C48"/>
    <mergeCell ref="C49:C50"/>
    <mergeCell ref="C61:C62"/>
    <mergeCell ref="C43:C44"/>
    <mergeCell ref="C45:C46"/>
    <mergeCell ref="B27:C28"/>
    <mergeCell ref="B29:C30"/>
    <mergeCell ref="A31:C32"/>
    <mergeCell ref="B33:C34"/>
    <mergeCell ref="C35:C36"/>
    <mergeCell ref="C37:C38"/>
    <mergeCell ref="C39:C40"/>
    <mergeCell ref="C51:C52"/>
    <mergeCell ref="C53:C54"/>
    <mergeCell ref="C55:C56"/>
    <mergeCell ref="C57:C58"/>
    <mergeCell ref="C59:C60"/>
    <mergeCell ref="B11:C12"/>
    <mergeCell ref="B13:C14"/>
    <mergeCell ref="B41:C42"/>
    <mergeCell ref="B25:C26"/>
    <mergeCell ref="B15:C16"/>
    <mergeCell ref="B19:C20"/>
    <mergeCell ref="B21:C22"/>
    <mergeCell ref="B23:C24"/>
    <mergeCell ref="B17:C18"/>
    <mergeCell ref="B7:C8"/>
    <mergeCell ref="A2:C2"/>
    <mergeCell ref="A3:C4"/>
    <mergeCell ref="A5:C6"/>
    <mergeCell ref="B9:C10"/>
  </mergeCells>
  <phoneticPr fontId="2"/>
  <printOptions horizontalCentered="1"/>
  <pageMargins left="0.78740157480314965" right="0.78740157480314965" top="0.59055118110236227" bottom="0.39370078740157483" header="0.51181102362204722" footer="0.19685039370078741"/>
  <pageSetup paperSize="9" scale="9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85"/>
  <sheetViews>
    <sheetView view="pageBreakPreview" topLeftCell="B1" zoomScaleNormal="100" zoomScaleSheetLayoutView="100" workbookViewId="0">
      <selection activeCell="F4" sqref="F4"/>
    </sheetView>
  </sheetViews>
  <sheetFormatPr defaultRowHeight="10.5"/>
  <cols>
    <col min="1" max="1" width="9" style="2" hidden="1" customWidth="1"/>
    <col min="2" max="3" width="2.125" style="2" customWidth="1"/>
    <col min="4" max="4" width="24.875" style="2" customWidth="1"/>
    <col min="5" max="5" width="6.125" style="2" customWidth="1"/>
    <col min="6" max="16384" width="9" style="2"/>
  </cols>
  <sheetData>
    <row r="1" spans="1:10" ht="17.25">
      <c r="A1" s="103"/>
      <c r="B1" s="307" t="s">
        <v>136</v>
      </c>
      <c r="C1" s="254"/>
      <c r="D1" s="254"/>
    </row>
    <row r="2" spans="1:10">
      <c r="B2" s="296"/>
      <c r="C2" s="255"/>
      <c r="D2" s="297"/>
      <c r="E2" s="300"/>
      <c r="F2" s="294" t="s">
        <v>46</v>
      </c>
      <c r="G2" s="294" t="s">
        <v>75</v>
      </c>
      <c r="H2" s="294" t="s">
        <v>16</v>
      </c>
      <c r="I2" s="294" t="s">
        <v>17</v>
      </c>
      <c r="J2" s="294" t="s">
        <v>47</v>
      </c>
    </row>
    <row r="3" spans="1:10">
      <c r="B3" s="298"/>
      <c r="C3" s="254"/>
      <c r="D3" s="299"/>
      <c r="E3" s="301"/>
      <c r="F3" s="295"/>
      <c r="G3" s="295"/>
      <c r="H3" s="295"/>
      <c r="I3" s="295"/>
      <c r="J3" s="295"/>
    </row>
    <row r="4" spans="1:10" ht="10.5" customHeight="1">
      <c r="B4" s="278" t="s">
        <v>20</v>
      </c>
      <c r="C4" s="279"/>
      <c r="D4" s="280"/>
      <c r="E4" s="27" t="s">
        <v>18</v>
      </c>
      <c r="F4" s="28">
        <v>1500</v>
      </c>
      <c r="G4" s="28">
        <v>56</v>
      </c>
      <c r="H4" s="28">
        <v>542</v>
      </c>
      <c r="I4" s="28">
        <v>902</v>
      </c>
      <c r="J4" s="28"/>
    </row>
    <row r="5" spans="1:10">
      <c r="B5" s="281"/>
      <c r="C5" s="282"/>
      <c r="D5" s="283"/>
      <c r="E5" s="29" t="s">
        <v>19</v>
      </c>
      <c r="F5" s="30"/>
      <c r="G5" s="31">
        <v>3.7333333333333336E-2</v>
      </c>
      <c r="H5" s="31">
        <v>0.36133333333333334</v>
      </c>
      <c r="I5" s="31">
        <v>0.60133333333333339</v>
      </c>
      <c r="J5" s="32">
        <v>-56.400000000000006</v>
      </c>
    </row>
    <row r="6" spans="1:10" ht="10.5" customHeight="1">
      <c r="B6" s="263" t="s">
        <v>21</v>
      </c>
      <c r="C6" s="302"/>
      <c r="D6" s="303"/>
      <c r="E6" s="33" t="s">
        <v>18</v>
      </c>
      <c r="F6" s="34">
        <v>665</v>
      </c>
      <c r="G6" s="34">
        <v>18</v>
      </c>
      <c r="H6" s="34">
        <v>195</v>
      </c>
      <c r="I6" s="34">
        <v>452</v>
      </c>
      <c r="J6" s="34"/>
    </row>
    <row r="7" spans="1:10" ht="10.5" customHeight="1">
      <c r="B7" s="304"/>
      <c r="C7" s="305"/>
      <c r="D7" s="306"/>
      <c r="E7" s="35" t="s">
        <v>19</v>
      </c>
      <c r="F7" s="36"/>
      <c r="G7" s="37">
        <v>2.7067669172932331E-2</v>
      </c>
      <c r="H7" s="37">
        <v>0.2932330827067669</v>
      </c>
      <c r="I7" s="37">
        <v>0.6796992481203008</v>
      </c>
      <c r="J7" s="38">
        <v>-65.26315789473685</v>
      </c>
    </row>
    <row r="8" spans="1:10" ht="10.5" customHeight="1">
      <c r="B8" s="25"/>
      <c r="C8" s="269" t="s">
        <v>90</v>
      </c>
      <c r="D8" s="270"/>
      <c r="E8" s="6" t="s">
        <v>18</v>
      </c>
      <c r="F8" s="5">
        <v>59</v>
      </c>
      <c r="G8" s="5">
        <v>1</v>
      </c>
      <c r="H8" s="5">
        <v>16</v>
      </c>
      <c r="I8" s="5">
        <v>42</v>
      </c>
      <c r="J8" s="5"/>
    </row>
    <row r="9" spans="1:10" ht="10.5" customHeight="1">
      <c r="B9" s="25"/>
      <c r="C9" s="271"/>
      <c r="D9" s="272"/>
      <c r="E9" s="7" t="s">
        <v>19</v>
      </c>
      <c r="F9" s="8"/>
      <c r="G9" s="9">
        <v>1.6949152542372881E-2</v>
      </c>
      <c r="H9" s="9">
        <v>0.2711864406779661</v>
      </c>
      <c r="I9" s="9">
        <v>0.71186440677966101</v>
      </c>
      <c r="J9" s="10">
        <v>-69.491525423728817</v>
      </c>
    </row>
    <row r="10" spans="1:10" ht="10.5" customHeight="1">
      <c r="B10" s="25"/>
      <c r="C10" s="269" t="s">
        <v>66</v>
      </c>
      <c r="D10" s="270"/>
      <c r="E10" s="6" t="s">
        <v>18</v>
      </c>
      <c r="F10" s="5">
        <v>41</v>
      </c>
      <c r="G10" s="5">
        <v>0</v>
      </c>
      <c r="H10" s="5">
        <v>6</v>
      </c>
      <c r="I10" s="5">
        <v>35</v>
      </c>
      <c r="J10" s="5"/>
    </row>
    <row r="11" spans="1:10" ht="10.5" customHeight="1">
      <c r="B11" s="25"/>
      <c r="C11" s="271"/>
      <c r="D11" s="272"/>
      <c r="E11" s="7" t="s">
        <v>19</v>
      </c>
      <c r="F11" s="8"/>
      <c r="G11" s="9">
        <v>0</v>
      </c>
      <c r="H11" s="9">
        <v>0.14634146341463414</v>
      </c>
      <c r="I11" s="9">
        <v>0.85365853658536583</v>
      </c>
      <c r="J11" s="10">
        <v>-85.365853658536579</v>
      </c>
    </row>
    <row r="12" spans="1:10" ht="10.5" customHeight="1">
      <c r="B12" s="25"/>
      <c r="C12" s="269" t="s">
        <v>2</v>
      </c>
      <c r="D12" s="270"/>
      <c r="E12" s="6" t="s">
        <v>18</v>
      </c>
      <c r="F12" s="5">
        <v>37</v>
      </c>
      <c r="G12" s="5">
        <v>6</v>
      </c>
      <c r="H12" s="5">
        <v>13</v>
      </c>
      <c r="I12" s="5">
        <v>18</v>
      </c>
      <c r="J12" s="5"/>
    </row>
    <row r="13" spans="1:10" ht="10.5" customHeight="1">
      <c r="B13" s="25"/>
      <c r="C13" s="271"/>
      <c r="D13" s="272"/>
      <c r="E13" s="7" t="s">
        <v>19</v>
      </c>
      <c r="F13" s="8"/>
      <c r="G13" s="9">
        <v>0.16216216216216217</v>
      </c>
      <c r="H13" s="9">
        <v>0.35135135135135137</v>
      </c>
      <c r="I13" s="9">
        <v>0.48648648648648651</v>
      </c>
      <c r="J13" s="10">
        <v>-32.432432432432435</v>
      </c>
    </row>
    <row r="14" spans="1:10" ht="10.5" customHeight="1">
      <c r="B14" s="25"/>
      <c r="C14" s="269" t="s">
        <v>3</v>
      </c>
      <c r="D14" s="270"/>
      <c r="E14" s="6" t="s">
        <v>18</v>
      </c>
      <c r="F14" s="5">
        <v>55</v>
      </c>
      <c r="G14" s="5">
        <v>0</v>
      </c>
      <c r="H14" s="5">
        <v>13</v>
      </c>
      <c r="I14" s="5">
        <v>42</v>
      </c>
      <c r="J14" s="5"/>
    </row>
    <row r="15" spans="1:10" ht="10.5" customHeight="1">
      <c r="B15" s="25"/>
      <c r="C15" s="271"/>
      <c r="D15" s="272"/>
      <c r="E15" s="7" t="s">
        <v>19</v>
      </c>
      <c r="F15" s="8"/>
      <c r="G15" s="9">
        <v>0</v>
      </c>
      <c r="H15" s="9">
        <v>0.23636363636363636</v>
      </c>
      <c r="I15" s="9">
        <v>0.76363636363636367</v>
      </c>
      <c r="J15" s="10">
        <v>-76.363636363636374</v>
      </c>
    </row>
    <row r="16" spans="1:10" ht="10.5" customHeight="1">
      <c r="B16" s="25"/>
      <c r="C16" s="269" t="s">
        <v>58</v>
      </c>
      <c r="D16" s="270"/>
      <c r="E16" s="6" t="s">
        <v>18</v>
      </c>
      <c r="F16" s="5">
        <v>54</v>
      </c>
      <c r="G16" s="5">
        <v>1</v>
      </c>
      <c r="H16" s="5">
        <v>11</v>
      </c>
      <c r="I16" s="5">
        <v>42</v>
      </c>
      <c r="J16" s="5"/>
    </row>
    <row r="17" spans="2:10" ht="10.5" customHeight="1">
      <c r="B17" s="25"/>
      <c r="C17" s="271"/>
      <c r="D17" s="272"/>
      <c r="E17" s="7" t="s">
        <v>19</v>
      </c>
      <c r="F17" s="8"/>
      <c r="G17" s="9">
        <v>1.8518518518518517E-2</v>
      </c>
      <c r="H17" s="9">
        <v>0.20370370370370369</v>
      </c>
      <c r="I17" s="9">
        <v>0.77777777777777779</v>
      </c>
      <c r="J17" s="10">
        <v>-75.925925925925924</v>
      </c>
    </row>
    <row r="18" spans="2:10" ht="10.5" customHeight="1">
      <c r="B18" s="25"/>
      <c r="C18" s="269" t="s">
        <v>87</v>
      </c>
      <c r="D18" s="270"/>
      <c r="E18" s="6" t="s">
        <v>18</v>
      </c>
      <c r="F18" s="5">
        <v>56</v>
      </c>
      <c r="G18" s="5">
        <v>1</v>
      </c>
      <c r="H18" s="5">
        <v>25</v>
      </c>
      <c r="I18" s="5">
        <v>30</v>
      </c>
      <c r="J18" s="5"/>
    </row>
    <row r="19" spans="2:10" ht="10.5" customHeight="1">
      <c r="B19" s="25"/>
      <c r="C19" s="271"/>
      <c r="D19" s="272"/>
      <c r="E19" s="7" t="s">
        <v>19</v>
      </c>
      <c r="F19" s="8"/>
      <c r="G19" s="9">
        <v>1.7857142857142856E-2</v>
      </c>
      <c r="H19" s="9">
        <v>0.44642857142857145</v>
      </c>
      <c r="I19" s="9">
        <v>0.5357142857142857</v>
      </c>
      <c r="J19" s="10">
        <v>-51.785714285714278</v>
      </c>
    </row>
    <row r="20" spans="2:10" ht="10.5" customHeight="1">
      <c r="B20" s="25"/>
      <c r="C20" s="269" t="s">
        <v>4</v>
      </c>
      <c r="D20" s="270"/>
      <c r="E20" s="6" t="s">
        <v>18</v>
      </c>
      <c r="F20" s="5">
        <v>49</v>
      </c>
      <c r="G20" s="5">
        <v>3</v>
      </c>
      <c r="H20" s="5">
        <v>12</v>
      </c>
      <c r="I20" s="5">
        <v>34</v>
      </c>
      <c r="J20" s="5"/>
    </row>
    <row r="21" spans="2:10" ht="10.5" customHeight="1">
      <c r="B21" s="25"/>
      <c r="C21" s="271"/>
      <c r="D21" s="272"/>
      <c r="E21" s="7" t="s">
        <v>19</v>
      </c>
      <c r="F21" s="8"/>
      <c r="G21" s="9">
        <v>6.1224489795918366E-2</v>
      </c>
      <c r="H21" s="9">
        <v>0.24489795918367346</v>
      </c>
      <c r="I21" s="9">
        <v>0.69387755102040816</v>
      </c>
      <c r="J21" s="10">
        <v>-63.265306122448983</v>
      </c>
    </row>
    <row r="22" spans="2:10" ht="10.5" customHeight="1">
      <c r="B22" s="25"/>
      <c r="C22" s="269" t="s">
        <v>44</v>
      </c>
      <c r="D22" s="270"/>
      <c r="E22" s="6" t="s">
        <v>18</v>
      </c>
      <c r="F22" s="5">
        <v>60</v>
      </c>
      <c r="G22" s="5">
        <v>1</v>
      </c>
      <c r="H22" s="5">
        <v>16</v>
      </c>
      <c r="I22" s="5">
        <v>43</v>
      </c>
      <c r="J22" s="5"/>
    </row>
    <row r="23" spans="2:10" ht="10.5" customHeight="1">
      <c r="B23" s="25"/>
      <c r="C23" s="271"/>
      <c r="D23" s="272"/>
      <c r="E23" s="7" t="s">
        <v>19</v>
      </c>
      <c r="F23" s="8"/>
      <c r="G23" s="9">
        <v>1.6666666666666666E-2</v>
      </c>
      <c r="H23" s="9">
        <v>0.26666666666666666</v>
      </c>
      <c r="I23" s="9">
        <v>0.71666666666666667</v>
      </c>
      <c r="J23" s="10">
        <v>-70</v>
      </c>
    </row>
    <row r="24" spans="2:10" ht="10.5" customHeight="1">
      <c r="B24" s="25"/>
      <c r="C24" s="269" t="s">
        <v>5</v>
      </c>
      <c r="D24" s="270"/>
      <c r="E24" s="6" t="s">
        <v>18</v>
      </c>
      <c r="F24" s="5">
        <v>66</v>
      </c>
      <c r="G24" s="5">
        <v>1</v>
      </c>
      <c r="H24" s="5">
        <v>15</v>
      </c>
      <c r="I24" s="5">
        <v>50</v>
      </c>
      <c r="J24" s="5"/>
    </row>
    <row r="25" spans="2:10" ht="10.5" customHeight="1">
      <c r="B25" s="25"/>
      <c r="C25" s="271"/>
      <c r="D25" s="272"/>
      <c r="E25" s="7" t="s">
        <v>19</v>
      </c>
      <c r="F25" s="8"/>
      <c r="G25" s="9">
        <v>1.5151515151515152E-2</v>
      </c>
      <c r="H25" s="9">
        <v>0.22727272727272727</v>
      </c>
      <c r="I25" s="9">
        <v>0.75757575757575757</v>
      </c>
      <c r="J25" s="10">
        <v>-74.242424242424249</v>
      </c>
    </row>
    <row r="26" spans="2:10" ht="10.5" customHeight="1">
      <c r="B26" s="25"/>
      <c r="C26" s="269" t="s">
        <v>7</v>
      </c>
      <c r="D26" s="270"/>
      <c r="E26" s="6" t="s">
        <v>18</v>
      </c>
      <c r="F26" s="5">
        <v>65</v>
      </c>
      <c r="G26" s="5">
        <v>2</v>
      </c>
      <c r="H26" s="5">
        <v>23</v>
      </c>
      <c r="I26" s="5">
        <v>40</v>
      </c>
      <c r="J26" s="5"/>
    </row>
    <row r="27" spans="2:10" ht="10.5" customHeight="1">
      <c r="B27" s="25"/>
      <c r="C27" s="271"/>
      <c r="D27" s="272"/>
      <c r="E27" s="7" t="s">
        <v>19</v>
      </c>
      <c r="F27" s="8"/>
      <c r="G27" s="9">
        <v>3.0769230769230771E-2</v>
      </c>
      <c r="H27" s="9">
        <v>0.35384615384615387</v>
      </c>
      <c r="I27" s="9">
        <v>0.61538461538461542</v>
      </c>
      <c r="J27" s="10">
        <v>-58.461538461538467</v>
      </c>
    </row>
    <row r="28" spans="2:10" ht="10.5" customHeight="1">
      <c r="B28" s="25"/>
      <c r="C28" s="269" t="s">
        <v>8</v>
      </c>
      <c r="D28" s="270"/>
      <c r="E28" s="6" t="s">
        <v>18</v>
      </c>
      <c r="F28" s="5">
        <v>56</v>
      </c>
      <c r="G28" s="5">
        <v>0</v>
      </c>
      <c r="H28" s="5">
        <v>20</v>
      </c>
      <c r="I28" s="5">
        <v>36</v>
      </c>
      <c r="J28" s="5"/>
    </row>
    <row r="29" spans="2:10" ht="10.5" customHeight="1">
      <c r="B29" s="25"/>
      <c r="C29" s="271"/>
      <c r="D29" s="272"/>
      <c r="E29" s="7" t="s">
        <v>19</v>
      </c>
      <c r="F29" s="8"/>
      <c r="G29" s="9">
        <v>0</v>
      </c>
      <c r="H29" s="9">
        <v>0.35714285714285715</v>
      </c>
      <c r="I29" s="9">
        <v>0.6428571428571429</v>
      </c>
      <c r="J29" s="10">
        <v>-64.285714285714292</v>
      </c>
    </row>
    <row r="30" spans="2:10" ht="10.5" customHeight="1">
      <c r="B30" s="25"/>
      <c r="C30" s="269" t="s">
        <v>6</v>
      </c>
      <c r="D30" s="270"/>
      <c r="E30" s="6" t="s">
        <v>18</v>
      </c>
      <c r="F30" s="5">
        <v>67</v>
      </c>
      <c r="G30" s="5">
        <v>2</v>
      </c>
      <c r="H30" s="5">
        <v>25</v>
      </c>
      <c r="I30" s="5">
        <v>40</v>
      </c>
      <c r="J30" s="5"/>
    </row>
    <row r="31" spans="2:10" ht="10.5" customHeight="1">
      <c r="B31" s="25"/>
      <c r="C31" s="271"/>
      <c r="D31" s="272"/>
      <c r="E31" s="7" t="s">
        <v>19</v>
      </c>
      <c r="F31" s="8"/>
      <c r="G31" s="9">
        <v>2.9850746268656716E-2</v>
      </c>
      <c r="H31" s="9">
        <v>0.37313432835820898</v>
      </c>
      <c r="I31" s="9">
        <v>0.59701492537313428</v>
      </c>
      <c r="J31" s="10">
        <v>-56.71641791044776</v>
      </c>
    </row>
    <row r="32" spans="2:10" ht="9.75" customHeight="1">
      <c r="B32" s="263" t="s">
        <v>22</v>
      </c>
      <c r="C32" s="302"/>
      <c r="D32" s="303"/>
      <c r="E32" s="33" t="s">
        <v>18</v>
      </c>
      <c r="F32" s="34">
        <v>835</v>
      </c>
      <c r="G32" s="34">
        <v>38</v>
      </c>
      <c r="H32" s="34">
        <v>347</v>
      </c>
      <c r="I32" s="34">
        <v>450</v>
      </c>
      <c r="J32" s="34"/>
    </row>
    <row r="33" spans="2:10" ht="10.5" customHeight="1">
      <c r="B33" s="304"/>
      <c r="C33" s="305"/>
      <c r="D33" s="306"/>
      <c r="E33" s="35" t="s">
        <v>19</v>
      </c>
      <c r="F33" s="36"/>
      <c r="G33" s="37">
        <v>4.5508982035928146E-2</v>
      </c>
      <c r="H33" s="37">
        <v>0.41556886227544909</v>
      </c>
      <c r="I33" s="37">
        <v>0.53892215568862278</v>
      </c>
      <c r="J33" s="38">
        <v>-49.341317365269468</v>
      </c>
    </row>
    <row r="34" spans="2:10" ht="10.5" customHeight="1">
      <c r="B34" s="25"/>
      <c r="C34" s="274" t="s">
        <v>23</v>
      </c>
      <c r="D34" s="289"/>
      <c r="E34" s="39" t="s">
        <v>18</v>
      </c>
      <c r="F34" s="40">
        <v>176</v>
      </c>
      <c r="G34" s="40">
        <v>17</v>
      </c>
      <c r="H34" s="40">
        <v>84</v>
      </c>
      <c r="I34" s="40">
        <v>75</v>
      </c>
      <c r="J34" s="40"/>
    </row>
    <row r="35" spans="2:10" ht="10.5" customHeight="1">
      <c r="B35" s="25"/>
      <c r="C35" s="292"/>
      <c r="D35" s="293"/>
      <c r="E35" s="41" t="s">
        <v>19</v>
      </c>
      <c r="F35" s="42"/>
      <c r="G35" s="43">
        <v>9.6590909090909088E-2</v>
      </c>
      <c r="H35" s="43">
        <v>0.47727272727272729</v>
      </c>
      <c r="I35" s="43">
        <v>0.42613636363636365</v>
      </c>
      <c r="J35" s="44">
        <v>-32.95454545454546</v>
      </c>
    </row>
    <row r="36" spans="2:10" ht="10.5" customHeight="1">
      <c r="B36" s="25"/>
      <c r="C36" s="22"/>
      <c r="D36" s="261" t="s">
        <v>9</v>
      </c>
      <c r="E36" s="6" t="s">
        <v>18</v>
      </c>
      <c r="F36" s="5">
        <v>58</v>
      </c>
      <c r="G36" s="5">
        <v>2</v>
      </c>
      <c r="H36" s="5">
        <v>26</v>
      </c>
      <c r="I36" s="5">
        <v>30</v>
      </c>
      <c r="J36" s="5"/>
    </row>
    <row r="37" spans="2:10" ht="10.5" customHeight="1">
      <c r="B37" s="25"/>
      <c r="C37" s="22"/>
      <c r="D37" s="262"/>
      <c r="E37" s="7" t="s">
        <v>19</v>
      </c>
      <c r="F37" s="8"/>
      <c r="G37" s="9">
        <v>3.4482758620689655E-2</v>
      </c>
      <c r="H37" s="9">
        <v>0.44827586206896552</v>
      </c>
      <c r="I37" s="9">
        <v>0.51724137931034486</v>
      </c>
      <c r="J37" s="10">
        <v>-48.275862068965516</v>
      </c>
    </row>
    <row r="38" spans="2:10" ht="10.5" customHeight="1">
      <c r="B38" s="25"/>
      <c r="C38" s="22"/>
      <c r="D38" s="261" t="s">
        <v>0</v>
      </c>
      <c r="E38" s="6" t="s">
        <v>18</v>
      </c>
      <c r="F38" s="5">
        <v>56</v>
      </c>
      <c r="G38" s="5">
        <v>8</v>
      </c>
      <c r="H38" s="5">
        <v>26</v>
      </c>
      <c r="I38" s="5">
        <v>22</v>
      </c>
      <c r="J38" s="5"/>
    </row>
    <row r="39" spans="2:10" ht="10.5" customHeight="1">
      <c r="B39" s="25"/>
      <c r="C39" s="22"/>
      <c r="D39" s="262"/>
      <c r="E39" s="7" t="s">
        <v>19</v>
      </c>
      <c r="F39" s="8"/>
      <c r="G39" s="9">
        <v>0.14285714285714285</v>
      </c>
      <c r="H39" s="9">
        <v>0.4642857142857143</v>
      </c>
      <c r="I39" s="9">
        <v>0.39285714285714285</v>
      </c>
      <c r="J39" s="10">
        <v>-25</v>
      </c>
    </row>
    <row r="40" spans="2:10" ht="10.5" customHeight="1">
      <c r="B40" s="25"/>
      <c r="C40" s="22"/>
      <c r="D40" s="261" t="s">
        <v>1</v>
      </c>
      <c r="E40" s="6" t="s">
        <v>18</v>
      </c>
      <c r="F40" s="5">
        <v>62</v>
      </c>
      <c r="G40" s="5">
        <v>7</v>
      </c>
      <c r="H40" s="5">
        <v>32</v>
      </c>
      <c r="I40" s="5">
        <v>23</v>
      </c>
      <c r="J40" s="5"/>
    </row>
    <row r="41" spans="2:10" ht="10.5" customHeight="1">
      <c r="B41" s="25"/>
      <c r="C41" s="23"/>
      <c r="D41" s="262"/>
      <c r="E41" s="7" t="s">
        <v>19</v>
      </c>
      <c r="F41" s="8"/>
      <c r="G41" s="9">
        <v>0.11290322580645161</v>
      </c>
      <c r="H41" s="9">
        <v>0.5161290322580645</v>
      </c>
      <c r="I41" s="9">
        <v>0.37096774193548387</v>
      </c>
      <c r="J41" s="10">
        <v>-25.806451612903224</v>
      </c>
    </row>
    <row r="42" spans="2:10" ht="10.5" customHeight="1">
      <c r="B42" s="25"/>
      <c r="C42" s="274" t="s">
        <v>24</v>
      </c>
      <c r="D42" s="275"/>
      <c r="E42" s="39" t="s">
        <v>18</v>
      </c>
      <c r="F42" s="40">
        <v>282</v>
      </c>
      <c r="G42" s="40">
        <v>5</v>
      </c>
      <c r="H42" s="40">
        <v>85</v>
      </c>
      <c r="I42" s="40">
        <v>192</v>
      </c>
      <c r="J42" s="40"/>
    </row>
    <row r="43" spans="2:10" ht="10.5" customHeight="1">
      <c r="B43" s="25"/>
      <c r="C43" s="276"/>
      <c r="D43" s="277"/>
      <c r="E43" s="41" t="s">
        <v>19</v>
      </c>
      <c r="F43" s="42"/>
      <c r="G43" s="43">
        <v>1.7730496453900711E-2</v>
      </c>
      <c r="H43" s="43">
        <v>0.30141843971631205</v>
      </c>
      <c r="I43" s="43">
        <v>0.68085106382978722</v>
      </c>
      <c r="J43" s="44">
        <v>-66.312056737588648</v>
      </c>
    </row>
    <row r="44" spans="2:10" ht="10.5" customHeight="1">
      <c r="B44" s="25"/>
      <c r="C44" s="22"/>
      <c r="D44" s="261" t="s">
        <v>14</v>
      </c>
      <c r="E44" s="6" t="s">
        <v>18</v>
      </c>
      <c r="F44" s="5">
        <v>131</v>
      </c>
      <c r="G44" s="5">
        <v>2</v>
      </c>
      <c r="H44" s="5">
        <v>48</v>
      </c>
      <c r="I44" s="5">
        <v>81</v>
      </c>
      <c r="J44" s="5"/>
    </row>
    <row r="45" spans="2:10" ht="10.5" customHeight="1">
      <c r="B45" s="25"/>
      <c r="C45" s="22"/>
      <c r="D45" s="262"/>
      <c r="E45" s="7" t="s">
        <v>19</v>
      </c>
      <c r="F45" s="8"/>
      <c r="G45" s="9">
        <v>1.5267175572519083E-2</v>
      </c>
      <c r="H45" s="9">
        <v>0.36641221374045801</v>
      </c>
      <c r="I45" s="9">
        <v>0.61832061068702293</v>
      </c>
      <c r="J45" s="10">
        <v>-60.305343511450381</v>
      </c>
    </row>
    <row r="46" spans="2:10" ht="10.5" customHeight="1">
      <c r="B46" s="25"/>
      <c r="C46" s="22"/>
      <c r="D46" s="261" t="s">
        <v>68</v>
      </c>
      <c r="E46" s="6" t="s">
        <v>18</v>
      </c>
      <c r="F46" s="5">
        <v>25</v>
      </c>
      <c r="G46" s="5">
        <v>0</v>
      </c>
      <c r="H46" s="5">
        <v>3</v>
      </c>
      <c r="I46" s="5">
        <v>22</v>
      </c>
      <c r="J46" s="5"/>
    </row>
    <row r="47" spans="2:10" ht="10.5" customHeight="1">
      <c r="B47" s="25"/>
      <c r="C47" s="22"/>
      <c r="D47" s="262"/>
      <c r="E47" s="7" t="s">
        <v>19</v>
      </c>
      <c r="F47" s="8"/>
      <c r="G47" s="9">
        <v>0</v>
      </c>
      <c r="H47" s="9">
        <v>0.12</v>
      </c>
      <c r="I47" s="9">
        <v>0.88</v>
      </c>
      <c r="J47" s="10">
        <v>-88</v>
      </c>
    </row>
    <row r="48" spans="2:10" ht="10.5" customHeight="1">
      <c r="B48" s="25"/>
      <c r="C48" s="257" t="s">
        <v>55</v>
      </c>
      <c r="D48" s="261" t="s">
        <v>10</v>
      </c>
      <c r="E48" s="6" t="s">
        <v>18</v>
      </c>
      <c r="F48" s="5">
        <v>28</v>
      </c>
      <c r="G48" s="5">
        <v>0</v>
      </c>
      <c r="H48" s="5">
        <v>10</v>
      </c>
      <c r="I48" s="5">
        <v>18</v>
      </c>
      <c r="J48" s="5"/>
    </row>
    <row r="49" spans="2:10" ht="10.5" customHeight="1">
      <c r="B49" s="25"/>
      <c r="C49" s="257"/>
      <c r="D49" s="262"/>
      <c r="E49" s="7" t="s">
        <v>19</v>
      </c>
      <c r="F49" s="8"/>
      <c r="G49" s="9">
        <v>0</v>
      </c>
      <c r="H49" s="9">
        <v>0.35714285714285715</v>
      </c>
      <c r="I49" s="9">
        <v>0.6428571428571429</v>
      </c>
      <c r="J49" s="10">
        <v>-64.285714285714292</v>
      </c>
    </row>
    <row r="50" spans="2:10" ht="10.5" customHeight="1">
      <c r="B50" s="25"/>
      <c r="C50" s="257" t="s">
        <v>56</v>
      </c>
      <c r="D50" s="261" t="s">
        <v>69</v>
      </c>
      <c r="E50" s="6" t="s">
        <v>18</v>
      </c>
      <c r="F50" s="5">
        <v>29</v>
      </c>
      <c r="G50" s="5">
        <v>0</v>
      </c>
      <c r="H50" s="5">
        <v>12</v>
      </c>
      <c r="I50" s="5">
        <v>17</v>
      </c>
      <c r="J50" s="5"/>
    </row>
    <row r="51" spans="2:10" ht="10.5" customHeight="1">
      <c r="B51" s="25"/>
      <c r="C51" s="257"/>
      <c r="D51" s="262"/>
      <c r="E51" s="7" t="s">
        <v>19</v>
      </c>
      <c r="F51" s="8"/>
      <c r="G51" s="9">
        <v>0</v>
      </c>
      <c r="H51" s="9">
        <v>0.41379310344827586</v>
      </c>
      <c r="I51" s="9">
        <v>0.58620689655172409</v>
      </c>
      <c r="J51" s="10">
        <v>-58.620689655172406</v>
      </c>
    </row>
    <row r="52" spans="2:10" ht="12">
      <c r="B52" s="25"/>
      <c r="C52" s="67"/>
      <c r="D52" s="261" t="s">
        <v>12</v>
      </c>
      <c r="E52" s="6" t="s">
        <v>18</v>
      </c>
      <c r="F52" s="5">
        <v>25</v>
      </c>
      <c r="G52" s="5">
        <v>1</v>
      </c>
      <c r="H52" s="5">
        <v>13</v>
      </c>
      <c r="I52" s="5">
        <v>11</v>
      </c>
      <c r="J52" s="5"/>
    </row>
    <row r="53" spans="2:10" ht="12">
      <c r="B53" s="25"/>
      <c r="C53" s="67"/>
      <c r="D53" s="262"/>
      <c r="E53" s="7" t="s">
        <v>19</v>
      </c>
      <c r="F53" s="8"/>
      <c r="G53" s="9">
        <v>0.04</v>
      </c>
      <c r="H53" s="9">
        <v>0.52</v>
      </c>
      <c r="I53" s="9">
        <v>0.44</v>
      </c>
      <c r="J53" s="10">
        <v>-40</v>
      </c>
    </row>
    <row r="54" spans="2:10" ht="12">
      <c r="B54" s="25"/>
      <c r="C54" s="67"/>
      <c r="D54" s="261" t="s">
        <v>11</v>
      </c>
      <c r="E54" s="6" t="s">
        <v>18</v>
      </c>
      <c r="F54" s="5">
        <v>24</v>
      </c>
      <c r="G54" s="5">
        <v>1</v>
      </c>
      <c r="H54" s="5">
        <v>10</v>
      </c>
      <c r="I54" s="5">
        <v>13</v>
      </c>
      <c r="J54" s="5"/>
    </row>
    <row r="55" spans="2:10" ht="12">
      <c r="B55" s="25"/>
      <c r="C55" s="67"/>
      <c r="D55" s="262"/>
      <c r="E55" s="7" t="s">
        <v>19</v>
      </c>
      <c r="F55" s="8"/>
      <c r="G55" s="9">
        <v>4.1666666666666664E-2</v>
      </c>
      <c r="H55" s="9">
        <v>0.41666666666666669</v>
      </c>
      <c r="I55" s="9">
        <v>0.54166666666666663</v>
      </c>
      <c r="J55" s="10">
        <v>-49.999999999999993</v>
      </c>
    </row>
    <row r="56" spans="2:10" ht="12">
      <c r="B56" s="25"/>
      <c r="C56" s="73"/>
      <c r="D56" s="261" t="s">
        <v>15</v>
      </c>
      <c r="E56" s="6" t="s">
        <v>18</v>
      </c>
      <c r="F56" s="5">
        <v>151</v>
      </c>
      <c r="G56" s="5">
        <v>3</v>
      </c>
      <c r="H56" s="5">
        <v>37</v>
      </c>
      <c r="I56" s="5">
        <v>111</v>
      </c>
      <c r="J56" s="5"/>
    </row>
    <row r="57" spans="2:10" ht="12">
      <c r="B57" s="25"/>
      <c r="C57" s="67"/>
      <c r="D57" s="262"/>
      <c r="E57" s="7" t="s">
        <v>19</v>
      </c>
      <c r="F57" s="8"/>
      <c r="G57" s="9">
        <v>1.9867549668874173E-2</v>
      </c>
      <c r="H57" s="9">
        <v>0.24503311258278146</v>
      </c>
      <c r="I57" s="9">
        <v>0.73509933774834435</v>
      </c>
      <c r="J57" s="10">
        <v>-71.523178807947019</v>
      </c>
    </row>
    <row r="58" spans="2:10" ht="12">
      <c r="B58" s="25"/>
      <c r="C58" s="67"/>
      <c r="D58" s="261" t="s">
        <v>72</v>
      </c>
      <c r="E58" s="6" t="s">
        <v>18</v>
      </c>
      <c r="F58" s="5">
        <v>37</v>
      </c>
      <c r="G58" s="5">
        <v>0</v>
      </c>
      <c r="H58" s="5">
        <v>6</v>
      </c>
      <c r="I58" s="5">
        <v>31</v>
      </c>
      <c r="J58" s="5"/>
    </row>
    <row r="59" spans="2:10" ht="12">
      <c r="B59" s="25"/>
      <c r="C59" s="67"/>
      <c r="D59" s="262"/>
      <c r="E59" s="7" t="s">
        <v>19</v>
      </c>
      <c r="F59" s="8"/>
      <c r="G59" s="9">
        <v>0</v>
      </c>
      <c r="H59" s="9">
        <v>0.16216216216216217</v>
      </c>
      <c r="I59" s="9">
        <v>0.83783783783783783</v>
      </c>
      <c r="J59" s="10">
        <v>-83.78378378378379</v>
      </c>
    </row>
    <row r="60" spans="2:10" ht="10.5" customHeight="1">
      <c r="B60" s="25"/>
      <c r="C60" s="257" t="s">
        <v>57</v>
      </c>
      <c r="D60" s="261" t="s">
        <v>10</v>
      </c>
      <c r="E60" s="6" t="s">
        <v>18</v>
      </c>
      <c r="F60" s="5">
        <v>41</v>
      </c>
      <c r="G60" s="5">
        <v>0</v>
      </c>
      <c r="H60" s="5">
        <v>9</v>
      </c>
      <c r="I60" s="5">
        <v>32</v>
      </c>
      <c r="J60" s="5"/>
    </row>
    <row r="61" spans="2:10" ht="10.5" customHeight="1">
      <c r="B61" s="25"/>
      <c r="C61" s="257"/>
      <c r="D61" s="262"/>
      <c r="E61" s="7" t="s">
        <v>19</v>
      </c>
      <c r="F61" s="8"/>
      <c r="G61" s="9">
        <v>0</v>
      </c>
      <c r="H61" s="9">
        <v>0.21951219512195122</v>
      </c>
      <c r="I61" s="9">
        <v>0.78048780487804881</v>
      </c>
      <c r="J61" s="10">
        <v>-78.048780487804876</v>
      </c>
    </row>
    <row r="62" spans="2:10" ht="10.5" customHeight="1">
      <c r="B62" s="25"/>
      <c r="C62" s="257" t="s">
        <v>56</v>
      </c>
      <c r="D62" s="261" t="s">
        <v>12</v>
      </c>
      <c r="E62" s="6" t="s">
        <v>18</v>
      </c>
      <c r="F62" s="5">
        <v>35</v>
      </c>
      <c r="G62" s="5">
        <v>2</v>
      </c>
      <c r="H62" s="5">
        <v>7</v>
      </c>
      <c r="I62" s="5">
        <v>26</v>
      </c>
      <c r="J62" s="5"/>
    </row>
    <row r="63" spans="2:10" ht="10.5" customHeight="1">
      <c r="B63" s="25"/>
      <c r="C63" s="257"/>
      <c r="D63" s="262"/>
      <c r="E63" s="7" t="s">
        <v>19</v>
      </c>
      <c r="F63" s="8"/>
      <c r="G63" s="9">
        <v>5.7142857142857141E-2</v>
      </c>
      <c r="H63" s="9">
        <v>0.2</v>
      </c>
      <c r="I63" s="9">
        <v>0.74285714285714288</v>
      </c>
      <c r="J63" s="10">
        <v>-68.571428571428569</v>
      </c>
    </row>
    <row r="64" spans="2:10" ht="10.5" customHeight="1">
      <c r="B64" s="25"/>
      <c r="C64" s="22"/>
      <c r="D64" s="261" t="s">
        <v>11</v>
      </c>
      <c r="E64" s="6" t="s">
        <v>18</v>
      </c>
      <c r="F64" s="5">
        <v>38</v>
      </c>
      <c r="G64" s="5">
        <v>1</v>
      </c>
      <c r="H64" s="5">
        <v>15</v>
      </c>
      <c r="I64" s="5">
        <v>22</v>
      </c>
      <c r="J64" s="5"/>
    </row>
    <row r="65" spans="2:10" ht="10.5" customHeight="1">
      <c r="B65" s="25"/>
      <c r="C65" s="22"/>
      <c r="D65" s="262"/>
      <c r="E65" s="7" t="s">
        <v>19</v>
      </c>
      <c r="F65" s="8"/>
      <c r="G65" s="9">
        <v>2.6315789473684209E-2</v>
      </c>
      <c r="H65" s="9">
        <v>0.39473684210526316</v>
      </c>
      <c r="I65" s="9">
        <v>0.57894736842105265</v>
      </c>
      <c r="J65" s="10">
        <v>-55.26315789473685</v>
      </c>
    </row>
    <row r="66" spans="2:10" ht="10.5" customHeight="1">
      <c r="B66" s="25"/>
      <c r="C66" s="274" t="s">
        <v>25</v>
      </c>
      <c r="D66" s="289"/>
      <c r="E66" s="39" t="s">
        <v>18</v>
      </c>
      <c r="F66" s="40">
        <v>45</v>
      </c>
      <c r="G66" s="40">
        <v>2</v>
      </c>
      <c r="H66" s="40">
        <v>13</v>
      </c>
      <c r="I66" s="40">
        <v>30</v>
      </c>
      <c r="J66" s="40"/>
    </row>
    <row r="67" spans="2:10" ht="10.5" customHeight="1">
      <c r="B67" s="25"/>
      <c r="C67" s="290"/>
      <c r="D67" s="291"/>
      <c r="E67" s="41" t="s">
        <v>19</v>
      </c>
      <c r="F67" s="42"/>
      <c r="G67" s="43">
        <v>4.4444444444444446E-2</v>
      </c>
      <c r="H67" s="43">
        <v>0.28888888888888886</v>
      </c>
      <c r="I67" s="43">
        <v>0.66666666666666663</v>
      </c>
      <c r="J67" s="44">
        <v>-62.222222222222221</v>
      </c>
    </row>
    <row r="68" spans="2:10" ht="10.5" customHeight="1">
      <c r="B68" s="25"/>
      <c r="C68" s="274" t="s">
        <v>26</v>
      </c>
      <c r="D68" s="289"/>
      <c r="E68" s="39" t="s">
        <v>18</v>
      </c>
      <c r="F68" s="40">
        <v>57</v>
      </c>
      <c r="G68" s="40">
        <v>3</v>
      </c>
      <c r="H68" s="40">
        <v>36</v>
      </c>
      <c r="I68" s="40">
        <v>18</v>
      </c>
      <c r="J68" s="40"/>
    </row>
    <row r="69" spans="2:10" ht="10.5" customHeight="1">
      <c r="B69" s="25"/>
      <c r="C69" s="290"/>
      <c r="D69" s="291"/>
      <c r="E69" s="41" t="s">
        <v>19</v>
      </c>
      <c r="F69" s="42"/>
      <c r="G69" s="43">
        <v>5.2631578947368418E-2</v>
      </c>
      <c r="H69" s="43">
        <v>0.63157894736842102</v>
      </c>
      <c r="I69" s="43">
        <v>0.31578947368421051</v>
      </c>
      <c r="J69" s="44">
        <v>-26.315789473684209</v>
      </c>
    </row>
    <row r="70" spans="2:10" ht="10.5" customHeight="1">
      <c r="B70" s="25"/>
      <c r="C70" s="274" t="s">
        <v>63</v>
      </c>
      <c r="D70" s="289"/>
      <c r="E70" s="39" t="s">
        <v>18</v>
      </c>
      <c r="F70" s="40">
        <v>55</v>
      </c>
      <c r="G70" s="40">
        <v>1</v>
      </c>
      <c r="H70" s="40">
        <v>28</v>
      </c>
      <c r="I70" s="40">
        <v>26</v>
      </c>
      <c r="J70" s="40"/>
    </row>
    <row r="71" spans="2:10" ht="10.5" customHeight="1">
      <c r="B71" s="25"/>
      <c r="C71" s="290"/>
      <c r="D71" s="291"/>
      <c r="E71" s="41" t="s">
        <v>19</v>
      </c>
      <c r="F71" s="42"/>
      <c r="G71" s="43">
        <v>1.8181818181818181E-2</v>
      </c>
      <c r="H71" s="43">
        <v>0.50909090909090904</v>
      </c>
      <c r="I71" s="43">
        <v>0.47272727272727272</v>
      </c>
      <c r="J71" s="44">
        <v>-45.454545454545453</v>
      </c>
    </row>
    <row r="72" spans="2:10" ht="10.5" customHeight="1">
      <c r="B72" s="25"/>
      <c r="C72" s="274" t="s">
        <v>45</v>
      </c>
      <c r="D72" s="289"/>
      <c r="E72" s="39" t="s">
        <v>18</v>
      </c>
      <c r="F72" s="40">
        <v>47</v>
      </c>
      <c r="G72" s="40">
        <v>1</v>
      </c>
      <c r="H72" s="40">
        <v>22</v>
      </c>
      <c r="I72" s="40">
        <v>24</v>
      </c>
      <c r="J72" s="40"/>
    </row>
    <row r="73" spans="2:10" ht="10.5" customHeight="1">
      <c r="B73" s="25"/>
      <c r="C73" s="290"/>
      <c r="D73" s="291"/>
      <c r="E73" s="41" t="s">
        <v>19</v>
      </c>
      <c r="F73" s="42"/>
      <c r="G73" s="43">
        <v>2.1276595744680851E-2</v>
      </c>
      <c r="H73" s="43">
        <v>0.46808510638297873</v>
      </c>
      <c r="I73" s="43">
        <v>0.51063829787234039</v>
      </c>
      <c r="J73" s="44">
        <v>-48.936170212765958</v>
      </c>
    </row>
    <row r="74" spans="2:10" ht="10.5" customHeight="1">
      <c r="B74" s="25"/>
      <c r="C74" s="274" t="s">
        <v>27</v>
      </c>
      <c r="D74" s="289"/>
      <c r="E74" s="39" t="s">
        <v>18</v>
      </c>
      <c r="F74" s="40">
        <v>173</v>
      </c>
      <c r="G74" s="40">
        <v>9</v>
      </c>
      <c r="H74" s="40">
        <v>79</v>
      </c>
      <c r="I74" s="40">
        <v>85</v>
      </c>
      <c r="J74" s="40"/>
    </row>
    <row r="75" spans="2:10" ht="10.5" customHeight="1">
      <c r="B75" s="25"/>
      <c r="C75" s="292"/>
      <c r="D75" s="293"/>
      <c r="E75" s="41" t="s">
        <v>19</v>
      </c>
      <c r="F75" s="42"/>
      <c r="G75" s="43">
        <v>5.2023121387283239E-2</v>
      </c>
      <c r="H75" s="43">
        <v>0.45664739884393063</v>
      </c>
      <c r="I75" s="43">
        <v>0.4913294797687861</v>
      </c>
      <c r="J75" s="44">
        <v>-43.930635838150287</v>
      </c>
    </row>
    <row r="76" spans="2:10" ht="10.5" customHeight="1">
      <c r="B76" s="25"/>
      <c r="C76" s="24"/>
      <c r="D76" s="261" t="s">
        <v>13</v>
      </c>
      <c r="E76" s="6" t="s">
        <v>18</v>
      </c>
      <c r="F76" s="5">
        <v>50</v>
      </c>
      <c r="G76" s="5">
        <v>4</v>
      </c>
      <c r="H76" s="5">
        <v>28</v>
      </c>
      <c r="I76" s="5">
        <v>18</v>
      </c>
      <c r="J76" s="5"/>
    </row>
    <row r="77" spans="2:10" ht="10.5" customHeight="1">
      <c r="B77" s="25"/>
      <c r="C77" s="24"/>
      <c r="D77" s="262"/>
      <c r="E77" s="7" t="s">
        <v>19</v>
      </c>
      <c r="F77" s="8"/>
      <c r="G77" s="9">
        <v>0.08</v>
      </c>
      <c r="H77" s="9">
        <v>0.56000000000000005</v>
      </c>
      <c r="I77" s="9">
        <v>0.36</v>
      </c>
      <c r="J77" s="10">
        <v>-27.999999999999996</v>
      </c>
    </row>
    <row r="78" spans="2:10" ht="10.5" customHeight="1">
      <c r="B78" s="25"/>
      <c r="C78" s="24"/>
      <c r="D78" s="261" t="s">
        <v>64</v>
      </c>
      <c r="E78" s="6" t="s">
        <v>18</v>
      </c>
      <c r="F78" s="5">
        <v>42</v>
      </c>
      <c r="G78" s="5">
        <v>2</v>
      </c>
      <c r="H78" s="5">
        <v>11</v>
      </c>
      <c r="I78" s="5">
        <v>29</v>
      </c>
      <c r="J78" s="5"/>
    </row>
    <row r="79" spans="2:10" ht="10.5" customHeight="1">
      <c r="B79" s="25"/>
      <c r="C79" s="24"/>
      <c r="D79" s="262"/>
      <c r="E79" s="7" t="s">
        <v>19</v>
      </c>
      <c r="F79" s="8"/>
      <c r="G79" s="9">
        <v>4.7619047619047616E-2</v>
      </c>
      <c r="H79" s="9">
        <v>0.26190476190476192</v>
      </c>
      <c r="I79" s="9">
        <v>0.69047619047619047</v>
      </c>
      <c r="J79" s="10">
        <v>-64.285714285714278</v>
      </c>
    </row>
    <row r="80" spans="2:10" ht="10.5" customHeight="1">
      <c r="B80" s="25"/>
      <c r="C80" s="24"/>
      <c r="D80" s="261" t="s">
        <v>67</v>
      </c>
      <c r="E80" s="6" t="s">
        <v>18</v>
      </c>
      <c r="F80" s="5">
        <v>42</v>
      </c>
      <c r="G80" s="5">
        <v>1</v>
      </c>
      <c r="H80" s="5">
        <v>18</v>
      </c>
      <c r="I80" s="5">
        <v>23</v>
      </c>
      <c r="J80" s="5"/>
    </row>
    <row r="81" spans="1:10" ht="10.5" customHeight="1">
      <c r="B81" s="25"/>
      <c r="C81" s="24"/>
      <c r="D81" s="262"/>
      <c r="E81" s="7" t="s">
        <v>19</v>
      </c>
      <c r="F81" s="8"/>
      <c r="G81" s="9">
        <v>2.3809523809523808E-2</v>
      </c>
      <c r="H81" s="9">
        <v>0.42857142857142855</v>
      </c>
      <c r="I81" s="9">
        <v>0.54761904761904767</v>
      </c>
      <c r="J81" s="10">
        <v>-52.380952380952387</v>
      </c>
    </row>
    <row r="82" spans="1:10" ht="10.5" customHeight="1">
      <c r="B82" s="25"/>
      <c r="C82" s="24"/>
      <c r="D82" s="287" t="s">
        <v>43</v>
      </c>
      <c r="E82" s="6" t="s">
        <v>18</v>
      </c>
      <c r="F82" s="5">
        <v>39</v>
      </c>
      <c r="G82" s="5">
        <v>2</v>
      </c>
      <c r="H82" s="5">
        <v>22</v>
      </c>
      <c r="I82" s="5">
        <v>15</v>
      </c>
      <c r="J82" s="5"/>
    </row>
    <row r="83" spans="1:10" ht="10.5" customHeight="1">
      <c r="A83" s="70"/>
      <c r="B83" s="90"/>
      <c r="C83" s="91"/>
      <c r="D83" s="288"/>
      <c r="E83" s="7" t="s">
        <v>19</v>
      </c>
      <c r="F83" s="8"/>
      <c r="G83" s="9">
        <v>5.128205128205128E-2</v>
      </c>
      <c r="H83" s="9">
        <v>0.5641025641025641</v>
      </c>
      <c r="I83" s="9">
        <v>0.38461538461538464</v>
      </c>
      <c r="J83" s="10">
        <v>-33.333333333333336</v>
      </c>
    </row>
    <row r="84" spans="1:10" s="70" customFormat="1" ht="10.5" customHeight="1">
      <c r="B84" s="74"/>
      <c r="C84" s="74"/>
      <c r="D84" s="74"/>
      <c r="E84" s="74"/>
      <c r="F84" s="74"/>
      <c r="G84" s="74"/>
      <c r="H84" s="74"/>
      <c r="I84" s="74"/>
      <c r="J84" s="97"/>
    </row>
    <row r="85" spans="1:10" s="70" customFormat="1" ht="10.5" customHeight="1">
      <c r="B85" s="98"/>
      <c r="C85" s="75"/>
      <c r="D85" s="75"/>
      <c r="E85" s="75"/>
      <c r="F85" s="75"/>
      <c r="G85" s="75"/>
      <c r="H85" s="75"/>
      <c r="I85" s="75"/>
      <c r="J85" s="98"/>
    </row>
  </sheetData>
  <autoFilter ref="A3:J84">
    <filterColumn colId="1" showButton="0"/>
    <filterColumn colId="2" showButton="0"/>
  </autoFilter>
  <mergeCells count="52">
    <mergeCell ref="C30:D31"/>
    <mergeCell ref="B32:D33"/>
    <mergeCell ref="C34:D35"/>
    <mergeCell ref="D36:D37"/>
    <mergeCell ref="B1:D1"/>
    <mergeCell ref="C22:D23"/>
    <mergeCell ref="C20:D21"/>
    <mergeCell ref="C18:D19"/>
    <mergeCell ref="C24:D25"/>
    <mergeCell ref="C10:D11"/>
    <mergeCell ref="C14:D15"/>
    <mergeCell ref="B6:D7"/>
    <mergeCell ref="C16:D17"/>
    <mergeCell ref="C8:D9"/>
    <mergeCell ref="C12:D13"/>
    <mergeCell ref="B4:D5"/>
    <mergeCell ref="D56:D57"/>
    <mergeCell ref="D58:D59"/>
    <mergeCell ref="D60:D61"/>
    <mergeCell ref="C26:D27"/>
    <mergeCell ref="D40:D41"/>
    <mergeCell ref="C50:C51"/>
    <mergeCell ref="C42:D43"/>
    <mergeCell ref="D54:D55"/>
    <mergeCell ref="D50:D51"/>
    <mergeCell ref="C48:C49"/>
    <mergeCell ref="D44:D45"/>
    <mergeCell ref="D46:D47"/>
    <mergeCell ref="D48:D49"/>
    <mergeCell ref="D52:D53"/>
    <mergeCell ref="D38:D39"/>
    <mergeCell ref="C28:D29"/>
    <mergeCell ref="J2:J3"/>
    <mergeCell ref="B2:D3"/>
    <mergeCell ref="E2:E3"/>
    <mergeCell ref="F2:F3"/>
    <mergeCell ref="G2:G3"/>
    <mergeCell ref="H2:H3"/>
    <mergeCell ref="I2:I3"/>
    <mergeCell ref="D82:D83"/>
    <mergeCell ref="C60:C61"/>
    <mergeCell ref="C62:C63"/>
    <mergeCell ref="D62:D63"/>
    <mergeCell ref="D64:D65"/>
    <mergeCell ref="D80:D81"/>
    <mergeCell ref="D78:D79"/>
    <mergeCell ref="C66:D67"/>
    <mergeCell ref="D76:D77"/>
    <mergeCell ref="C74:D75"/>
    <mergeCell ref="C70:D71"/>
    <mergeCell ref="C72:D73"/>
    <mergeCell ref="C68:D69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3" firstPageNumber="20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83"/>
  <sheetViews>
    <sheetView view="pageBreakPreview" topLeftCell="B1" zoomScaleNormal="100" zoomScaleSheetLayoutView="100" workbookViewId="0">
      <selection activeCell="F3" sqref="F3"/>
    </sheetView>
  </sheetViews>
  <sheetFormatPr defaultRowHeight="10.5"/>
  <cols>
    <col min="1" max="1" width="9" style="2" hidden="1" customWidth="1"/>
    <col min="2" max="3" width="2.125" style="2" customWidth="1"/>
    <col min="4" max="4" width="29.5" style="2" customWidth="1"/>
    <col min="5" max="5" width="6.125" style="2" customWidth="1"/>
    <col min="6" max="9" width="9" style="2"/>
    <col min="10" max="10" width="9" style="104"/>
    <col min="11" max="16384" width="9" style="2"/>
  </cols>
  <sheetData>
    <row r="1" spans="1:10" ht="17.25">
      <c r="A1" s="103"/>
      <c r="B1" s="307" t="s">
        <v>137</v>
      </c>
      <c r="C1" s="254"/>
      <c r="D1" s="254"/>
    </row>
    <row r="2" spans="1:10" ht="22.5">
      <c r="B2" s="258"/>
      <c r="C2" s="259"/>
      <c r="D2" s="260"/>
      <c r="E2" s="3"/>
      <c r="F2" s="48" t="s">
        <v>46</v>
      </c>
      <c r="G2" s="71" t="s">
        <v>76</v>
      </c>
      <c r="H2" s="71" t="s">
        <v>49</v>
      </c>
      <c r="I2" s="71" t="s">
        <v>37</v>
      </c>
      <c r="J2" s="71" t="s">
        <v>134</v>
      </c>
    </row>
    <row r="3" spans="1:10" ht="10.5" customHeight="1">
      <c r="B3" s="278" t="s">
        <v>20</v>
      </c>
      <c r="C3" s="279"/>
      <c r="D3" s="280"/>
      <c r="E3" s="27" t="s">
        <v>18</v>
      </c>
      <c r="F3" s="28">
        <v>1465</v>
      </c>
      <c r="G3" s="28">
        <v>67</v>
      </c>
      <c r="H3" s="28">
        <v>711</v>
      </c>
      <c r="I3" s="28">
        <v>687</v>
      </c>
      <c r="J3" s="28"/>
    </row>
    <row r="4" spans="1:10" ht="10.5" customHeight="1">
      <c r="B4" s="281"/>
      <c r="C4" s="282"/>
      <c r="D4" s="283"/>
      <c r="E4" s="29" t="s">
        <v>19</v>
      </c>
      <c r="F4" s="30"/>
      <c r="G4" s="31">
        <v>4.5733788395904439E-2</v>
      </c>
      <c r="H4" s="31">
        <v>0.48532423208191128</v>
      </c>
      <c r="I4" s="31">
        <v>0.4689419795221843</v>
      </c>
      <c r="J4" s="32">
        <v>-42.320819112627987</v>
      </c>
    </row>
    <row r="5" spans="1:10" ht="10.5" customHeight="1">
      <c r="B5" s="263" t="s">
        <v>21</v>
      </c>
      <c r="C5" s="264"/>
      <c r="D5" s="265"/>
      <c r="E5" s="33" t="s">
        <v>18</v>
      </c>
      <c r="F5" s="34">
        <v>649</v>
      </c>
      <c r="G5" s="34">
        <v>24</v>
      </c>
      <c r="H5" s="34">
        <v>306</v>
      </c>
      <c r="I5" s="34">
        <v>319</v>
      </c>
      <c r="J5" s="34"/>
    </row>
    <row r="6" spans="1:10" ht="10.5" customHeight="1">
      <c r="B6" s="266"/>
      <c r="C6" s="267"/>
      <c r="D6" s="268"/>
      <c r="E6" s="35" t="s">
        <v>19</v>
      </c>
      <c r="F6" s="36"/>
      <c r="G6" s="37">
        <v>3.6979969183359017E-2</v>
      </c>
      <c r="H6" s="37">
        <v>0.47149460708782742</v>
      </c>
      <c r="I6" s="37">
        <v>0.49152542372881358</v>
      </c>
      <c r="J6" s="38">
        <v>-45.45454545454546</v>
      </c>
    </row>
    <row r="7" spans="1:10" ht="10.5" customHeight="1">
      <c r="B7" s="25"/>
      <c r="C7" s="269" t="s">
        <v>90</v>
      </c>
      <c r="D7" s="270"/>
      <c r="E7" s="6" t="s">
        <v>18</v>
      </c>
      <c r="F7" s="5">
        <v>57</v>
      </c>
      <c r="G7" s="5">
        <v>1</v>
      </c>
      <c r="H7" s="5">
        <v>31</v>
      </c>
      <c r="I7" s="5">
        <v>25</v>
      </c>
      <c r="J7" s="122"/>
    </row>
    <row r="8" spans="1:10" ht="10.5" customHeight="1">
      <c r="B8" s="25"/>
      <c r="C8" s="271"/>
      <c r="D8" s="272"/>
      <c r="E8" s="7" t="s">
        <v>19</v>
      </c>
      <c r="F8" s="8"/>
      <c r="G8" s="9">
        <v>1.7543859649122806E-2</v>
      </c>
      <c r="H8" s="9">
        <v>0.54385964912280704</v>
      </c>
      <c r="I8" s="9">
        <v>0.43859649122807015</v>
      </c>
      <c r="J8" s="10">
        <v>-42.105263157894733</v>
      </c>
    </row>
    <row r="9" spans="1:10" ht="10.5" customHeight="1">
      <c r="B9" s="25"/>
      <c r="C9" s="269" t="s">
        <v>66</v>
      </c>
      <c r="D9" s="270"/>
      <c r="E9" s="6" t="s">
        <v>18</v>
      </c>
      <c r="F9" s="5">
        <v>41</v>
      </c>
      <c r="G9" s="5">
        <v>0</v>
      </c>
      <c r="H9" s="5">
        <v>21</v>
      </c>
      <c r="I9" s="5">
        <v>20</v>
      </c>
      <c r="J9" s="122"/>
    </row>
    <row r="10" spans="1:10" ht="10.5" customHeight="1">
      <c r="B10" s="25"/>
      <c r="C10" s="271"/>
      <c r="D10" s="272"/>
      <c r="E10" s="7" t="s">
        <v>19</v>
      </c>
      <c r="F10" s="8"/>
      <c r="G10" s="9">
        <v>0</v>
      </c>
      <c r="H10" s="9">
        <v>0.51219512195121952</v>
      </c>
      <c r="I10" s="9">
        <v>0.48780487804878048</v>
      </c>
      <c r="J10" s="10">
        <v>-48.780487804878049</v>
      </c>
    </row>
    <row r="11" spans="1:10" ht="10.5" customHeight="1">
      <c r="B11" s="25"/>
      <c r="C11" s="269" t="s">
        <v>2</v>
      </c>
      <c r="D11" s="270"/>
      <c r="E11" s="6" t="s">
        <v>18</v>
      </c>
      <c r="F11" s="5">
        <v>36</v>
      </c>
      <c r="G11" s="5">
        <v>1</v>
      </c>
      <c r="H11" s="5">
        <v>14</v>
      </c>
      <c r="I11" s="5">
        <v>21</v>
      </c>
      <c r="J11" s="122"/>
    </row>
    <row r="12" spans="1:10" ht="10.5" customHeight="1">
      <c r="B12" s="25"/>
      <c r="C12" s="271"/>
      <c r="D12" s="272"/>
      <c r="E12" s="7" t="s">
        <v>19</v>
      </c>
      <c r="F12" s="8"/>
      <c r="G12" s="9">
        <v>2.7777777777777776E-2</v>
      </c>
      <c r="H12" s="9">
        <v>0.3888888888888889</v>
      </c>
      <c r="I12" s="9">
        <v>0.58333333333333337</v>
      </c>
      <c r="J12" s="10">
        <v>-55.555555555555557</v>
      </c>
    </row>
    <row r="13" spans="1:10" ht="10.5" customHeight="1">
      <c r="B13" s="25"/>
      <c r="C13" s="269" t="s">
        <v>3</v>
      </c>
      <c r="D13" s="270"/>
      <c r="E13" s="6" t="s">
        <v>18</v>
      </c>
      <c r="F13" s="5">
        <v>54</v>
      </c>
      <c r="G13" s="5">
        <v>0</v>
      </c>
      <c r="H13" s="5">
        <v>23</v>
      </c>
      <c r="I13" s="5">
        <v>31</v>
      </c>
      <c r="J13" s="122"/>
    </row>
    <row r="14" spans="1:10" ht="10.5" customHeight="1">
      <c r="B14" s="25"/>
      <c r="C14" s="271"/>
      <c r="D14" s="272"/>
      <c r="E14" s="7" t="s">
        <v>19</v>
      </c>
      <c r="F14" s="8"/>
      <c r="G14" s="9">
        <v>0</v>
      </c>
      <c r="H14" s="9">
        <v>0.42592592592592593</v>
      </c>
      <c r="I14" s="9">
        <v>0.57407407407407407</v>
      </c>
      <c r="J14" s="10">
        <v>-57.407407407407405</v>
      </c>
    </row>
    <row r="15" spans="1:10" ht="10.5" customHeight="1">
      <c r="B15" s="25"/>
      <c r="C15" s="269" t="s">
        <v>58</v>
      </c>
      <c r="D15" s="270"/>
      <c r="E15" s="6" t="s">
        <v>18</v>
      </c>
      <c r="F15" s="5">
        <v>53</v>
      </c>
      <c r="G15" s="5">
        <v>1</v>
      </c>
      <c r="H15" s="5">
        <v>19</v>
      </c>
      <c r="I15" s="5">
        <v>33</v>
      </c>
      <c r="J15" s="122"/>
    </row>
    <row r="16" spans="1:10" ht="10.5" customHeight="1">
      <c r="B16" s="25"/>
      <c r="C16" s="271"/>
      <c r="D16" s="272"/>
      <c r="E16" s="7" t="s">
        <v>19</v>
      </c>
      <c r="F16" s="8"/>
      <c r="G16" s="9">
        <v>1.8867924528301886E-2</v>
      </c>
      <c r="H16" s="9">
        <v>0.35849056603773582</v>
      </c>
      <c r="I16" s="9">
        <v>0.62264150943396224</v>
      </c>
      <c r="J16" s="10">
        <v>-60.377358490566039</v>
      </c>
    </row>
    <row r="17" spans="2:11" ht="10.5" customHeight="1">
      <c r="B17" s="25"/>
      <c r="C17" s="269" t="s">
        <v>88</v>
      </c>
      <c r="D17" s="270"/>
      <c r="E17" s="6" t="s">
        <v>18</v>
      </c>
      <c r="F17" s="5">
        <v>53</v>
      </c>
      <c r="G17" s="5">
        <v>4</v>
      </c>
      <c r="H17" s="5">
        <v>27</v>
      </c>
      <c r="I17" s="5">
        <v>22</v>
      </c>
      <c r="J17" s="122"/>
    </row>
    <row r="18" spans="2:11" ht="10.5" customHeight="1">
      <c r="B18" s="25"/>
      <c r="C18" s="271"/>
      <c r="D18" s="272"/>
      <c r="E18" s="7" t="s">
        <v>19</v>
      </c>
      <c r="F18" s="8"/>
      <c r="G18" s="9">
        <v>7.5471698113207544E-2</v>
      </c>
      <c r="H18" s="9">
        <v>0.50943396226415094</v>
      </c>
      <c r="I18" s="9">
        <v>0.41509433962264153</v>
      </c>
      <c r="J18" s="10">
        <v>-33.962264150943398</v>
      </c>
    </row>
    <row r="19" spans="2:11" ht="10.5" customHeight="1">
      <c r="B19" s="25"/>
      <c r="C19" s="269" t="s">
        <v>4</v>
      </c>
      <c r="D19" s="270"/>
      <c r="E19" s="6" t="s">
        <v>18</v>
      </c>
      <c r="F19" s="5">
        <v>48</v>
      </c>
      <c r="G19" s="5">
        <v>1</v>
      </c>
      <c r="H19" s="5">
        <v>23</v>
      </c>
      <c r="I19" s="5">
        <v>24</v>
      </c>
      <c r="J19" s="122"/>
    </row>
    <row r="20" spans="2:11" ht="10.5" customHeight="1">
      <c r="B20" s="25"/>
      <c r="C20" s="271"/>
      <c r="D20" s="272"/>
      <c r="E20" s="7" t="s">
        <v>19</v>
      </c>
      <c r="F20" s="8"/>
      <c r="G20" s="9">
        <v>2.0833333333333332E-2</v>
      </c>
      <c r="H20" s="9">
        <v>0.47916666666666669</v>
      </c>
      <c r="I20" s="9">
        <v>0.5</v>
      </c>
      <c r="J20" s="10">
        <v>-47.916666666666671</v>
      </c>
    </row>
    <row r="21" spans="2:11" ht="10.5" customHeight="1">
      <c r="B21" s="25"/>
      <c r="C21" s="269" t="s">
        <v>44</v>
      </c>
      <c r="D21" s="270"/>
      <c r="E21" s="6" t="s">
        <v>18</v>
      </c>
      <c r="F21" s="5">
        <v>57</v>
      </c>
      <c r="G21" s="5">
        <v>2</v>
      </c>
      <c r="H21" s="5">
        <v>29</v>
      </c>
      <c r="I21" s="5">
        <v>26</v>
      </c>
      <c r="J21" s="122"/>
    </row>
    <row r="22" spans="2:11" ht="10.5" customHeight="1">
      <c r="B22" s="25"/>
      <c r="C22" s="271"/>
      <c r="D22" s="272"/>
      <c r="E22" s="7" t="s">
        <v>19</v>
      </c>
      <c r="F22" s="8"/>
      <c r="G22" s="9">
        <v>3.5087719298245612E-2</v>
      </c>
      <c r="H22" s="9">
        <v>0.50877192982456143</v>
      </c>
      <c r="I22" s="9">
        <v>0.45614035087719296</v>
      </c>
      <c r="J22" s="10">
        <v>-42.105263157894733</v>
      </c>
    </row>
    <row r="23" spans="2:11" ht="10.5" customHeight="1">
      <c r="B23" s="25"/>
      <c r="C23" s="269" t="s">
        <v>5</v>
      </c>
      <c r="D23" s="270"/>
      <c r="E23" s="6" t="s">
        <v>18</v>
      </c>
      <c r="F23" s="5">
        <v>64</v>
      </c>
      <c r="G23" s="5">
        <v>2</v>
      </c>
      <c r="H23" s="5">
        <v>31</v>
      </c>
      <c r="I23" s="5">
        <v>31</v>
      </c>
      <c r="J23" s="122"/>
    </row>
    <row r="24" spans="2:11" ht="10.5" customHeight="1">
      <c r="B24" s="25"/>
      <c r="C24" s="271"/>
      <c r="D24" s="272"/>
      <c r="E24" s="7" t="s">
        <v>19</v>
      </c>
      <c r="F24" s="8"/>
      <c r="G24" s="9">
        <v>3.125E-2</v>
      </c>
      <c r="H24" s="9">
        <v>0.484375</v>
      </c>
      <c r="I24" s="9">
        <v>0.484375</v>
      </c>
      <c r="J24" s="10">
        <v>-45.3125</v>
      </c>
    </row>
    <row r="25" spans="2:11" ht="10.5" customHeight="1">
      <c r="B25" s="25"/>
      <c r="C25" s="269" t="s">
        <v>7</v>
      </c>
      <c r="D25" s="270"/>
      <c r="E25" s="6" t="s">
        <v>18</v>
      </c>
      <c r="F25" s="5">
        <v>63</v>
      </c>
      <c r="G25" s="5">
        <v>6</v>
      </c>
      <c r="H25" s="5">
        <v>31</v>
      </c>
      <c r="I25" s="5">
        <v>26</v>
      </c>
      <c r="J25" s="122"/>
    </row>
    <row r="26" spans="2:11" ht="10.5" customHeight="1">
      <c r="B26" s="25"/>
      <c r="C26" s="271"/>
      <c r="D26" s="272"/>
      <c r="E26" s="7" t="s">
        <v>19</v>
      </c>
      <c r="F26" s="8"/>
      <c r="G26" s="9">
        <v>9.5238095238095233E-2</v>
      </c>
      <c r="H26" s="9">
        <v>0.49206349206349204</v>
      </c>
      <c r="I26" s="9">
        <v>0.41269841269841268</v>
      </c>
      <c r="J26" s="10">
        <v>-31.746031746031743</v>
      </c>
    </row>
    <row r="27" spans="2:11" ht="10.5" customHeight="1">
      <c r="B27" s="25"/>
      <c r="C27" s="269" t="s">
        <v>8</v>
      </c>
      <c r="D27" s="270"/>
      <c r="E27" s="6" t="s">
        <v>18</v>
      </c>
      <c r="F27" s="5">
        <v>56</v>
      </c>
      <c r="G27" s="5">
        <v>2</v>
      </c>
      <c r="H27" s="5">
        <v>23</v>
      </c>
      <c r="I27" s="5">
        <v>31</v>
      </c>
      <c r="J27" s="122"/>
    </row>
    <row r="28" spans="2:11" ht="10.5" customHeight="1">
      <c r="B28" s="25"/>
      <c r="C28" s="271"/>
      <c r="D28" s="272"/>
      <c r="E28" s="7" t="s">
        <v>19</v>
      </c>
      <c r="F28" s="8"/>
      <c r="G28" s="9">
        <v>3.5714285714285712E-2</v>
      </c>
      <c r="H28" s="9">
        <v>0.4107142857142857</v>
      </c>
      <c r="I28" s="9">
        <v>0.5535714285714286</v>
      </c>
      <c r="J28" s="10">
        <v>-51.785714285714292</v>
      </c>
    </row>
    <row r="29" spans="2:11" ht="10.5" customHeight="1">
      <c r="B29" s="25"/>
      <c r="C29" s="269" t="s">
        <v>6</v>
      </c>
      <c r="D29" s="270"/>
      <c r="E29" s="6" t="s">
        <v>18</v>
      </c>
      <c r="F29" s="5">
        <v>67</v>
      </c>
      <c r="G29" s="5">
        <v>4</v>
      </c>
      <c r="H29" s="5">
        <v>34</v>
      </c>
      <c r="I29" s="5">
        <v>29</v>
      </c>
      <c r="J29" s="122"/>
    </row>
    <row r="30" spans="2:11" ht="10.5" customHeight="1">
      <c r="B30" s="25"/>
      <c r="C30" s="271"/>
      <c r="D30" s="272"/>
      <c r="E30" s="7" t="s">
        <v>19</v>
      </c>
      <c r="F30" s="8"/>
      <c r="G30" s="9">
        <v>5.9701492537313432E-2</v>
      </c>
      <c r="H30" s="9">
        <v>0.5074626865671642</v>
      </c>
      <c r="I30" s="9">
        <v>0.43283582089552236</v>
      </c>
      <c r="J30" s="10">
        <v>-37.31343283582089</v>
      </c>
    </row>
    <row r="31" spans="2:11" ht="10.5" customHeight="1">
      <c r="B31" s="263" t="s">
        <v>22</v>
      </c>
      <c r="C31" s="264"/>
      <c r="D31" s="265"/>
      <c r="E31" s="33" t="s">
        <v>18</v>
      </c>
      <c r="F31" s="34">
        <v>816</v>
      </c>
      <c r="G31" s="34">
        <v>43</v>
      </c>
      <c r="H31" s="34">
        <v>405</v>
      </c>
      <c r="I31" s="80">
        <v>368</v>
      </c>
      <c r="J31" s="123"/>
    </row>
    <row r="32" spans="2:11" ht="10.5" customHeight="1">
      <c r="B32" s="266"/>
      <c r="C32" s="267"/>
      <c r="D32" s="268"/>
      <c r="E32" s="35" t="s">
        <v>19</v>
      </c>
      <c r="F32" s="36"/>
      <c r="G32" s="37">
        <v>5.2696078431372549E-2</v>
      </c>
      <c r="H32" s="37">
        <v>0.49632352941176472</v>
      </c>
      <c r="I32" s="37">
        <v>0.45098039215686275</v>
      </c>
      <c r="J32" s="124">
        <v>-39.828431372549019</v>
      </c>
      <c r="K32" s="104"/>
    </row>
    <row r="33" spans="2:10" ht="10.5" customHeight="1">
      <c r="B33" s="57"/>
      <c r="C33" s="274" t="s">
        <v>23</v>
      </c>
      <c r="D33" s="275"/>
      <c r="E33" s="39" t="s">
        <v>18</v>
      </c>
      <c r="F33" s="40">
        <v>173</v>
      </c>
      <c r="G33" s="40">
        <v>10</v>
      </c>
      <c r="H33" s="40">
        <v>98</v>
      </c>
      <c r="I33" s="81">
        <v>65</v>
      </c>
      <c r="J33" s="125"/>
    </row>
    <row r="34" spans="2:10" ht="10.5" customHeight="1">
      <c r="B34" s="57"/>
      <c r="C34" s="276"/>
      <c r="D34" s="277"/>
      <c r="E34" s="41" t="s">
        <v>19</v>
      </c>
      <c r="F34" s="42"/>
      <c r="G34" s="43">
        <v>5.7803468208092484E-2</v>
      </c>
      <c r="H34" s="43">
        <v>0.56647398843930641</v>
      </c>
      <c r="I34" s="77">
        <v>0.37572254335260113</v>
      </c>
      <c r="J34" s="126">
        <v>-31.79190751445087</v>
      </c>
    </row>
    <row r="35" spans="2:10" ht="10.5" customHeight="1">
      <c r="B35" s="57"/>
      <c r="C35" s="67"/>
      <c r="D35" s="261" t="s">
        <v>9</v>
      </c>
      <c r="E35" s="6" t="s">
        <v>18</v>
      </c>
      <c r="F35" s="5">
        <v>56</v>
      </c>
      <c r="G35" s="5">
        <v>3</v>
      </c>
      <c r="H35" s="5">
        <v>31</v>
      </c>
      <c r="I35" s="5">
        <v>22</v>
      </c>
      <c r="J35" s="122"/>
    </row>
    <row r="36" spans="2:10" ht="10.5" customHeight="1">
      <c r="B36" s="57"/>
      <c r="C36" s="67"/>
      <c r="D36" s="262"/>
      <c r="E36" s="7" t="s">
        <v>19</v>
      </c>
      <c r="F36" s="8"/>
      <c r="G36" s="9">
        <v>5.3571428571428568E-2</v>
      </c>
      <c r="H36" s="9">
        <v>0.5535714285714286</v>
      </c>
      <c r="I36" s="9">
        <v>0.39285714285714285</v>
      </c>
      <c r="J36" s="10">
        <v>-33.928571428571431</v>
      </c>
    </row>
    <row r="37" spans="2:10" ht="10.5" customHeight="1">
      <c r="B37" s="57"/>
      <c r="C37" s="67"/>
      <c r="D37" s="261" t="s">
        <v>0</v>
      </c>
      <c r="E37" s="6" t="s">
        <v>18</v>
      </c>
      <c r="F37" s="5">
        <v>56</v>
      </c>
      <c r="G37" s="5">
        <v>5</v>
      </c>
      <c r="H37" s="5">
        <v>29</v>
      </c>
      <c r="I37" s="5">
        <v>22</v>
      </c>
      <c r="J37" s="122"/>
    </row>
    <row r="38" spans="2:10" ht="10.5" customHeight="1">
      <c r="B38" s="57"/>
      <c r="C38" s="67"/>
      <c r="D38" s="262"/>
      <c r="E38" s="7" t="s">
        <v>19</v>
      </c>
      <c r="F38" s="8"/>
      <c r="G38" s="9">
        <v>8.9285714285714288E-2</v>
      </c>
      <c r="H38" s="9">
        <v>0.5178571428571429</v>
      </c>
      <c r="I38" s="9">
        <v>0.39285714285714285</v>
      </c>
      <c r="J38" s="10">
        <v>-30.357142857142854</v>
      </c>
    </row>
    <row r="39" spans="2:10" ht="10.5" customHeight="1">
      <c r="B39" s="57"/>
      <c r="C39" s="67"/>
      <c r="D39" s="261" t="s">
        <v>1</v>
      </c>
      <c r="E39" s="6" t="s">
        <v>18</v>
      </c>
      <c r="F39" s="5">
        <v>61</v>
      </c>
      <c r="G39" s="5">
        <v>2</v>
      </c>
      <c r="H39" s="5">
        <v>38</v>
      </c>
      <c r="I39" s="5">
        <v>21</v>
      </c>
      <c r="J39" s="122"/>
    </row>
    <row r="40" spans="2:10" ht="10.5" customHeight="1">
      <c r="B40" s="57"/>
      <c r="C40" s="68"/>
      <c r="D40" s="262"/>
      <c r="E40" s="7" t="s">
        <v>19</v>
      </c>
      <c r="F40" s="8"/>
      <c r="G40" s="9">
        <v>3.2786885245901641E-2</v>
      </c>
      <c r="H40" s="9">
        <v>0.62295081967213117</v>
      </c>
      <c r="I40" s="9">
        <v>0.34426229508196721</v>
      </c>
      <c r="J40" s="10">
        <v>-31.147540983606557</v>
      </c>
    </row>
    <row r="41" spans="2:10" ht="10.5" customHeight="1">
      <c r="B41" s="57"/>
      <c r="C41" s="274" t="s">
        <v>24</v>
      </c>
      <c r="D41" s="275"/>
      <c r="E41" s="39" t="s">
        <v>18</v>
      </c>
      <c r="F41" s="40">
        <v>273</v>
      </c>
      <c r="G41" s="40">
        <v>10</v>
      </c>
      <c r="H41" s="40">
        <v>111</v>
      </c>
      <c r="I41" s="40">
        <v>152</v>
      </c>
      <c r="J41" s="125"/>
    </row>
    <row r="42" spans="2:10" ht="10.5" customHeight="1">
      <c r="B42" s="57"/>
      <c r="C42" s="276"/>
      <c r="D42" s="277"/>
      <c r="E42" s="41" t="s">
        <v>19</v>
      </c>
      <c r="F42" s="42"/>
      <c r="G42" s="43">
        <v>3.6630036630036632E-2</v>
      </c>
      <c r="H42" s="43">
        <v>0.40659340659340659</v>
      </c>
      <c r="I42" s="43">
        <v>0.5567765567765568</v>
      </c>
      <c r="J42" s="126">
        <v>-52.014652014652022</v>
      </c>
    </row>
    <row r="43" spans="2:10" ht="10.5" customHeight="1">
      <c r="B43" s="57"/>
      <c r="C43" s="67"/>
      <c r="D43" s="261" t="s">
        <v>14</v>
      </c>
      <c r="E43" s="6" t="s">
        <v>18</v>
      </c>
      <c r="F43" s="5">
        <v>126</v>
      </c>
      <c r="G43" s="5">
        <v>6</v>
      </c>
      <c r="H43" s="5">
        <v>47</v>
      </c>
      <c r="I43" s="5">
        <v>73</v>
      </c>
      <c r="J43" s="122"/>
    </row>
    <row r="44" spans="2:10" ht="10.5" customHeight="1">
      <c r="B44" s="57"/>
      <c r="C44" s="67"/>
      <c r="D44" s="262"/>
      <c r="E44" s="7" t="s">
        <v>19</v>
      </c>
      <c r="F44" s="8"/>
      <c r="G44" s="9">
        <v>4.7619047619047616E-2</v>
      </c>
      <c r="H44" s="9">
        <v>0.37301587301587302</v>
      </c>
      <c r="I44" s="9">
        <v>0.57936507936507942</v>
      </c>
      <c r="J44" s="10">
        <v>-53.174603174603185</v>
      </c>
    </row>
    <row r="45" spans="2:10" ht="10.5" customHeight="1">
      <c r="B45" s="57"/>
      <c r="C45" s="67"/>
      <c r="D45" s="261" t="s">
        <v>68</v>
      </c>
      <c r="E45" s="6" t="s">
        <v>18</v>
      </c>
      <c r="F45" s="5">
        <v>24</v>
      </c>
      <c r="G45" s="5">
        <v>1</v>
      </c>
      <c r="H45" s="5">
        <v>8</v>
      </c>
      <c r="I45" s="5">
        <v>15</v>
      </c>
      <c r="J45" s="122"/>
    </row>
    <row r="46" spans="2:10" ht="10.5" customHeight="1">
      <c r="B46" s="57"/>
      <c r="C46" s="67"/>
      <c r="D46" s="262"/>
      <c r="E46" s="7" t="s">
        <v>19</v>
      </c>
      <c r="F46" s="8"/>
      <c r="G46" s="9">
        <v>4.1666666666666664E-2</v>
      </c>
      <c r="H46" s="9">
        <v>0.33333333333333331</v>
      </c>
      <c r="I46" s="9">
        <v>0.625</v>
      </c>
      <c r="J46" s="10">
        <v>-58.333333333333336</v>
      </c>
    </row>
    <row r="47" spans="2:10" ht="10.5" customHeight="1">
      <c r="B47" s="57"/>
      <c r="C47" s="257" t="s">
        <v>55</v>
      </c>
      <c r="D47" s="261" t="s">
        <v>10</v>
      </c>
      <c r="E47" s="6" t="s">
        <v>18</v>
      </c>
      <c r="F47" s="5">
        <v>26</v>
      </c>
      <c r="G47" s="5">
        <v>1</v>
      </c>
      <c r="H47" s="5">
        <v>12</v>
      </c>
      <c r="I47" s="5">
        <v>13</v>
      </c>
      <c r="J47" s="122"/>
    </row>
    <row r="48" spans="2:10" ht="10.5" customHeight="1">
      <c r="B48" s="57"/>
      <c r="C48" s="257"/>
      <c r="D48" s="262"/>
      <c r="E48" s="7" t="s">
        <v>19</v>
      </c>
      <c r="F48" s="8"/>
      <c r="G48" s="9">
        <v>3.8461538461538464E-2</v>
      </c>
      <c r="H48" s="9">
        <v>0.46153846153846156</v>
      </c>
      <c r="I48" s="9">
        <v>0.5</v>
      </c>
      <c r="J48" s="10">
        <v>-46.153846153846153</v>
      </c>
    </row>
    <row r="49" spans="2:10" ht="10.5" customHeight="1">
      <c r="B49" s="57"/>
      <c r="C49" s="257" t="s">
        <v>56</v>
      </c>
      <c r="D49" s="261" t="s">
        <v>69</v>
      </c>
      <c r="E49" s="6" t="s">
        <v>18</v>
      </c>
      <c r="F49" s="5">
        <v>28</v>
      </c>
      <c r="G49" s="5">
        <v>1</v>
      </c>
      <c r="H49" s="5">
        <v>10</v>
      </c>
      <c r="I49" s="5">
        <v>17</v>
      </c>
      <c r="J49" s="122"/>
    </row>
    <row r="50" spans="2:10" ht="10.5" customHeight="1">
      <c r="B50" s="57"/>
      <c r="C50" s="257"/>
      <c r="D50" s="262"/>
      <c r="E50" s="7" t="s">
        <v>19</v>
      </c>
      <c r="F50" s="8"/>
      <c r="G50" s="9">
        <v>3.5714285714285712E-2</v>
      </c>
      <c r="H50" s="9">
        <v>0.35714285714285715</v>
      </c>
      <c r="I50" s="9">
        <v>0.6071428571428571</v>
      </c>
      <c r="J50" s="10">
        <v>-57.142857142857139</v>
      </c>
    </row>
    <row r="51" spans="2:10" ht="10.5" customHeight="1">
      <c r="B51" s="57"/>
      <c r="C51" s="67"/>
      <c r="D51" s="261" t="s">
        <v>12</v>
      </c>
      <c r="E51" s="6" t="s">
        <v>18</v>
      </c>
      <c r="F51" s="5">
        <v>23</v>
      </c>
      <c r="G51" s="5">
        <v>3</v>
      </c>
      <c r="H51" s="5">
        <v>9</v>
      </c>
      <c r="I51" s="5">
        <v>11</v>
      </c>
      <c r="J51" s="122"/>
    </row>
    <row r="52" spans="2:10" ht="10.5" customHeight="1">
      <c r="B52" s="57"/>
      <c r="C52" s="67"/>
      <c r="D52" s="262"/>
      <c r="E52" s="7" t="s">
        <v>19</v>
      </c>
      <c r="F52" s="8"/>
      <c r="G52" s="9">
        <v>0.13043478260869565</v>
      </c>
      <c r="H52" s="9">
        <v>0.39130434782608697</v>
      </c>
      <c r="I52" s="9">
        <v>0.47826086956521741</v>
      </c>
      <c r="J52" s="10">
        <v>-34.782608695652172</v>
      </c>
    </row>
    <row r="53" spans="2:10" ht="10.5" customHeight="1">
      <c r="B53" s="57"/>
      <c r="C53" s="67"/>
      <c r="D53" s="261" t="s">
        <v>11</v>
      </c>
      <c r="E53" s="6" t="s">
        <v>18</v>
      </c>
      <c r="F53" s="5">
        <v>25</v>
      </c>
      <c r="G53" s="5">
        <v>0</v>
      </c>
      <c r="H53" s="5">
        <v>8</v>
      </c>
      <c r="I53" s="5">
        <v>17</v>
      </c>
      <c r="J53" s="122"/>
    </row>
    <row r="54" spans="2:10" ht="10.5" customHeight="1">
      <c r="B54" s="57"/>
      <c r="C54" s="67"/>
      <c r="D54" s="262"/>
      <c r="E54" s="7" t="s">
        <v>19</v>
      </c>
      <c r="F54" s="8"/>
      <c r="G54" s="9">
        <v>0</v>
      </c>
      <c r="H54" s="9">
        <v>0.32</v>
      </c>
      <c r="I54" s="9">
        <v>0.68</v>
      </c>
      <c r="J54" s="10">
        <v>-68</v>
      </c>
    </row>
    <row r="55" spans="2:10" ht="10.5" customHeight="1">
      <c r="B55" s="57"/>
      <c r="C55" s="73"/>
      <c r="D55" s="261" t="s">
        <v>15</v>
      </c>
      <c r="E55" s="6" t="s">
        <v>18</v>
      </c>
      <c r="F55" s="5">
        <v>147</v>
      </c>
      <c r="G55" s="5">
        <v>4</v>
      </c>
      <c r="H55" s="5">
        <v>64</v>
      </c>
      <c r="I55" s="5">
        <v>79</v>
      </c>
      <c r="J55" s="122"/>
    </row>
    <row r="56" spans="2:10" ht="10.5" customHeight="1">
      <c r="B56" s="57"/>
      <c r="C56" s="67"/>
      <c r="D56" s="262"/>
      <c r="E56" s="7" t="s">
        <v>19</v>
      </c>
      <c r="F56" s="8"/>
      <c r="G56" s="9">
        <v>2.7210884353741496E-2</v>
      </c>
      <c r="H56" s="9">
        <v>0.43537414965986393</v>
      </c>
      <c r="I56" s="9">
        <v>0.5374149659863946</v>
      </c>
      <c r="J56" s="10">
        <v>-51.020408163265309</v>
      </c>
    </row>
    <row r="57" spans="2:10" ht="10.5" customHeight="1">
      <c r="B57" s="57"/>
      <c r="C57" s="67"/>
      <c r="D57" s="261" t="s">
        <v>72</v>
      </c>
      <c r="E57" s="6" t="s">
        <v>18</v>
      </c>
      <c r="F57" s="5">
        <v>37</v>
      </c>
      <c r="G57" s="5">
        <v>0</v>
      </c>
      <c r="H57" s="5">
        <v>16</v>
      </c>
      <c r="I57" s="5">
        <v>21</v>
      </c>
      <c r="J57" s="122"/>
    </row>
    <row r="58" spans="2:10" ht="10.5" customHeight="1">
      <c r="B58" s="57"/>
      <c r="C58" s="67"/>
      <c r="D58" s="262"/>
      <c r="E58" s="7" t="s">
        <v>19</v>
      </c>
      <c r="F58" s="8"/>
      <c r="G58" s="9">
        <v>0</v>
      </c>
      <c r="H58" s="9">
        <v>0.43243243243243246</v>
      </c>
      <c r="I58" s="9">
        <v>0.56756756756756754</v>
      </c>
      <c r="J58" s="10">
        <v>-56.756756756756758</v>
      </c>
    </row>
    <row r="59" spans="2:10" ht="10.5" customHeight="1">
      <c r="B59" s="57"/>
      <c r="C59" s="257" t="s">
        <v>57</v>
      </c>
      <c r="D59" s="261" t="s">
        <v>10</v>
      </c>
      <c r="E59" s="6" t="s">
        <v>18</v>
      </c>
      <c r="F59" s="5">
        <v>40</v>
      </c>
      <c r="G59" s="5">
        <v>1</v>
      </c>
      <c r="H59" s="5">
        <v>17</v>
      </c>
      <c r="I59" s="5">
        <v>22</v>
      </c>
      <c r="J59" s="122"/>
    </row>
    <row r="60" spans="2:10" ht="10.5" customHeight="1">
      <c r="B60" s="57"/>
      <c r="C60" s="257"/>
      <c r="D60" s="262"/>
      <c r="E60" s="7" t="s">
        <v>19</v>
      </c>
      <c r="F60" s="8"/>
      <c r="G60" s="9">
        <v>2.5000000000000001E-2</v>
      </c>
      <c r="H60" s="9">
        <v>0.42499999999999999</v>
      </c>
      <c r="I60" s="9">
        <v>0.55000000000000004</v>
      </c>
      <c r="J60" s="10">
        <v>-52.5</v>
      </c>
    </row>
    <row r="61" spans="2:10" ht="10.5" customHeight="1">
      <c r="B61" s="57"/>
      <c r="C61" s="257" t="s">
        <v>56</v>
      </c>
      <c r="D61" s="261" t="s">
        <v>12</v>
      </c>
      <c r="E61" s="6" t="s">
        <v>18</v>
      </c>
      <c r="F61" s="5">
        <v>32</v>
      </c>
      <c r="G61" s="5">
        <v>2</v>
      </c>
      <c r="H61" s="5">
        <v>13</v>
      </c>
      <c r="I61" s="5">
        <v>17</v>
      </c>
      <c r="J61" s="122"/>
    </row>
    <row r="62" spans="2:10" ht="10.5" customHeight="1">
      <c r="B62" s="57"/>
      <c r="C62" s="257"/>
      <c r="D62" s="262"/>
      <c r="E62" s="7" t="s">
        <v>19</v>
      </c>
      <c r="F62" s="8"/>
      <c r="G62" s="9">
        <v>6.25E-2</v>
      </c>
      <c r="H62" s="9">
        <v>0.40625</v>
      </c>
      <c r="I62" s="9">
        <v>0.53125</v>
      </c>
      <c r="J62" s="10">
        <v>-46.875</v>
      </c>
    </row>
    <row r="63" spans="2:10" ht="10.5" customHeight="1">
      <c r="B63" s="57"/>
      <c r="C63" s="67"/>
      <c r="D63" s="261" t="s">
        <v>11</v>
      </c>
      <c r="E63" s="6" t="s">
        <v>18</v>
      </c>
      <c r="F63" s="5">
        <v>38</v>
      </c>
      <c r="G63" s="5">
        <v>1</v>
      </c>
      <c r="H63" s="5">
        <v>18</v>
      </c>
      <c r="I63" s="5">
        <v>19</v>
      </c>
      <c r="J63" s="122"/>
    </row>
    <row r="64" spans="2:10" ht="10.5" customHeight="1">
      <c r="B64" s="57"/>
      <c r="C64" s="67"/>
      <c r="D64" s="262"/>
      <c r="E64" s="7" t="s">
        <v>19</v>
      </c>
      <c r="F64" s="8"/>
      <c r="G64" s="9">
        <v>2.6315789473684209E-2</v>
      </c>
      <c r="H64" s="9">
        <v>0.47368421052631576</v>
      </c>
      <c r="I64" s="9">
        <v>0.5</v>
      </c>
      <c r="J64" s="10">
        <v>-47.368421052631582</v>
      </c>
    </row>
    <row r="65" spans="2:10" ht="10.5" customHeight="1">
      <c r="B65" s="57"/>
      <c r="C65" s="274" t="s">
        <v>25</v>
      </c>
      <c r="D65" s="275"/>
      <c r="E65" s="39" t="s">
        <v>18</v>
      </c>
      <c r="F65" s="40">
        <v>43</v>
      </c>
      <c r="G65" s="40">
        <v>2</v>
      </c>
      <c r="H65" s="40">
        <v>19</v>
      </c>
      <c r="I65" s="40">
        <v>22</v>
      </c>
      <c r="J65" s="125"/>
    </row>
    <row r="66" spans="2:10" ht="10.5" customHeight="1">
      <c r="B66" s="57"/>
      <c r="C66" s="284"/>
      <c r="D66" s="285"/>
      <c r="E66" s="41" t="s">
        <v>19</v>
      </c>
      <c r="F66" s="42"/>
      <c r="G66" s="43">
        <v>4.6511627906976744E-2</v>
      </c>
      <c r="H66" s="43">
        <v>0.44186046511627908</v>
      </c>
      <c r="I66" s="43">
        <v>0.51162790697674421</v>
      </c>
      <c r="J66" s="126">
        <v>-46.511627906976749</v>
      </c>
    </row>
    <row r="67" spans="2:10" ht="10.5" customHeight="1">
      <c r="B67" s="57"/>
      <c r="C67" s="274" t="s">
        <v>26</v>
      </c>
      <c r="D67" s="275"/>
      <c r="E67" s="39" t="s">
        <v>18</v>
      </c>
      <c r="F67" s="40">
        <v>54</v>
      </c>
      <c r="G67" s="40">
        <v>4</v>
      </c>
      <c r="H67" s="40">
        <v>26</v>
      </c>
      <c r="I67" s="40">
        <v>24</v>
      </c>
      <c r="J67" s="125"/>
    </row>
    <row r="68" spans="2:10" ht="10.5" customHeight="1">
      <c r="B68" s="57"/>
      <c r="C68" s="284"/>
      <c r="D68" s="285"/>
      <c r="E68" s="41" t="s">
        <v>19</v>
      </c>
      <c r="F68" s="42"/>
      <c r="G68" s="43">
        <v>7.407407407407407E-2</v>
      </c>
      <c r="H68" s="43">
        <v>0.48148148148148145</v>
      </c>
      <c r="I68" s="43">
        <v>0.44444444444444442</v>
      </c>
      <c r="J68" s="126">
        <v>-37.037037037037038</v>
      </c>
    </row>
    <row r="69" spans="2:10" ht="10.5" customHeight="1">
      <c r="B69" s="57"/>
      <c r="C69" s="274" t="s">
        <v>63</v>
      </c>
      <c r="D69" s="275"/>
      <c r="E69" s="39" t="s">
        <v>18</v>
      </c>
      <c r="F69" s="40">
        <v>56</v>
      </c>
      <c r="G69" s="40">
        <v>3</v>
      </c>
      <c r="H69" s="40">
        <v>36</v>
      </c>
      <c r="I69" s="40">
        <v>17</v>
      </c>
      <c r="J69" s="125"/>
    </row>
    <row r="70" spans="2:10" ht="10.5" customHeight="1">
      <c r="B70" s="57"/>
      <c r="C70" s="284"/>
      <c r="D70" s="285"/>
      <c r="E70" s="41" t="s">
        <v>19</v>
      </c>
      <c r="F70" s="42"/>
      <c r="G70" s="43">
        <v>5.3571428571428568E-2</v>
      </c>
      <c r="H70" s="43">
        <v>0.6428571428571429</v>
      </c>
      <c r="I70" s="43">
        <v>0.30357142857142855</v>
      </c>
      <c r="J70" s="126">
        <v>-24.999999999999996</v>
      </c>
    </row>
    <row r="71" spans="2:10" ht="10.5" customHeight="1">
      <c r="B71" s="57"/>
      <c r="C71" s="274" t="s">
        <v>45</v>
      </c>
      <c r="D71" s="275"/>
      <c r="E71" s="39" t="s">
        <v>18</v>
      </c>
      <c r="F71" s="40">
        <v>46</v>
      </c>
      <c r="G71" s="40">
        <v>2</v>
      </c>
      <c r="H71" s="40">
        <v>28</v>
      </c>
      <c r="I71" s="40">
        <v>16</v>
      </c>
      <c r="J71" s="125"/>
    </row>
    <row r="72" spans="2:10" ht="10.5" customHeight="1">
      <c r="B72" s="57"/>
      <c r="C72" s="284"/>
      <c r="D72" s="285"/>
      <c r="E72" s="41" t="s">
        <v>19</v>
      </c>
      <c r="F72" s="42"/>
      <c r="G72" s="43">
        <v>4.3478260869565216E-2</v>
      </c>
      <c r="H72" s="43">
        <v>0.60869565217391308</v>
      </c>
      <c r="I72" s="43">
        <v>0.34782608695652173</v>
      </c>
      <c r="J72" s="126">
        <v>-30.434782608695656</v>
      </c>
    </row>
    <row r="73" spans="2:10" ht="10.5" customHeight="1">
      <c r="B73" s="57"/>
      <c r="C73" s="274" t="s">
        <v>27</v>
      </c>
      <c r="D73" s="275"/>
      <c r="E73" s="39" t="s">
        <v>18</v>
      </c>
      <c r="F73" s="40">
        <v>171</v>
      </c>
      <c r="G73" s="40">
        <v>12</v>
      </c>
      <c r="H73" s="40">
        <v>87</v>
      </c>
      <c r="I73" s="40">
        <v>72</v>
      </c>
      <c r="J73" s="125"/>
    </row>
    <row r="74" spans="2:10" ht="10.5" customHeight="1">
      <c r="B74" s="57"/>
      <c r="C74" s="276"/>
      <c r="D74" s="277"/>
      <c r="E74" s="41" t="s">
        <v>19</v>
      </c>
      <c r="F74" s="42"/>
      <c r="G74" s="43">
        <v>7.0175438596491224E-2</v>
      </c>
      <c r="H74" s="43">
        <v>0.50877192982456143</v>
      </c>
      <c r="I74" s="43">
        <v>0.42105263157894735</v>
      </c>
      <c r="J74" s="126">
        <v>-35.087719298245609</v>
      </c>
    </row>
    <row r="75" spans="2:10" ht="10.5" customHeight="1">
      <c r="B75" s="57"/>
      <c r="C75" s="69"/>
      <c r="D75" s="261" t="s">
        <v>13</v>
      </c>
      <c r="E75" s="6" t="s">
        <v>18</v>
      </c>
      <c r="F75" s="5">
        <v>49</v>
      </c>
      <c r="G75" s="5">
        <v>4</v>
      </c>
      <c r="H75" s="5">
        <v>19</v>
      </c>
      <c r="I75" s="5">
        <v>26</v>
      </c>
      <c r="J75" s="122"/>
    </row>
    <row r="76" spans="2:10" ht="10.5" customHeight="1">
      <c r="B76" s="57"/>
      <c r="C76" s="69"/>
      <c r="D76" s="262"/>
      <c r="E76" s="7" t="s">
        <v>19</v>
      </c>
      <c r="F76" s="8"/>
      <c r="G76" s="9">
        <v>8.1632653061224483E-2</v>
      </c>
      <c r="H76" s="9">
        <v>0.38775510204081631</v>
      </c>
      <c r="I76" s="9">
        <v>0.53061224489795922</v>
      </c>
      <c r="J76" s="10">
        <v>-44.897959183673478</v>
      </c>
    </row>
    <row r="77" spans="2:10" ht="10.5" customHeight="1">
      <c r="B77" s="57"/>
      <c r="C77" s="69"/>
      <c r="D77" s="261" t="s">
        <v>64</v>
      </c>
      <c r="E77" s="6" t="s">
        <v>18</v>
      </c>
      <c r="F77" s="5">
        <v>41</v>
      </c>
      <c r="G77" s="5">
        <v>4</v>
      </c>
      <c r="H77" s="5">
        <v>18</v>
      </c>
      <c r="I77" s="5">
        <v>19</v>
      </c>
      <c r="J77" s="122"/>
    </row>
    <row r="78" spans="2:10" ht="10.5" customHeight="1">
      <c r="B78" s="57"/>
      <c r="C78" s="69"/>
      <c r="D78" s="262"/>
      <c r="E78" s="7" t="s">
        <v>19</v>
      </c>
      <c r="F78" s="8"/>
      <c r="G78" s="9">
        <v>9.7560975609756101E-2</v>
      </c>
      <c r="H78" s="9">
        <v>0.43902439024390244</v>
      </c>
      <c r="I78" s="9">
        <v>0.46341463414634149</v>
      </c>
      <c r="J78" s="10">
        <v>-36.585365853658537</v>
      </c>
    </row>
    <row r="79" spans="2:10" ht="10.5" customHeight="1">
      <c r="B79" s="57"/>
      <c r="C79" s="69"/>
      <c r="D79" s="261" t="s">
        <v>67</v>
      </c>
      <c r="E79" s="6" t="s">
        <v>18</v>
      </c>
      <c r="F79" s="5">
        <v>42</v>
      </c>
      <c r="G79" s="5">
        <v>0</v>
      </c>
      <c r="H79" s="5">
        <v>21</v>
      </c>
      <c r="I79" s="5">
        <v>21</v>
      </c>
      <c r="J79" s="122"/>
    </row>
    <row r="80" spans="2:10" ht="10.5" customHeight="1">
      <c r="B80" s="57"/>
      <c r="C80" s="69"/>
      <c r="D80" s="262"/>
      <c r="E80" s="7" t="s">
        <v>19</v>
      </c>
      <c r="F80" s="8"/>
      <c r="G80" s="9">
        <v>0</v>
      </c>
      <c r="H80" s="9">
        <v>0.5</v>
      </c>
      <c r="I80" s="9">
        <v>0.5</v>
      </c>
      <c r="J80" s="10">
        <v>-50</v>
      </c>
    </row>
    <row r="81" spans="1:10" ht="10.5" customHeight="1">
      <c r="B81" s="57"/>
      <c r="C81" s="69"/>
      <c r="D81" s="261" t="s">
        <v>43</v>
      </c>
      <c r="E81" s="6" t="s">
        <v>18</v>
      </c>
      <c r="F81" s="5">
        <v>39</v>
      </c>
      <c r="G81" s="5">
        <v>4</v>
      </c>
      <c r="H81" s="5">
        <v>29</v>
      </c>
      <c r="I81" s="5">
        <v>6</v>
      </c>
      <c r="J81" s="122"/>
    </row>
    <row r="82" spans="1:10" ht="10.5" customHeight="1">
      <c r="B82" s="62"/>
      <c r="C82" s="68"/>
      <c r="D82" s="262"/>
      <c r="E82" s="7" t="s">
        <v>19</v>
      </c>
      <c r="F82" s="8"/>
      <c r="G82" s="9">
        <v>0.10256410256410256</v>
      </c>
      <c r="H82" s="9">
        <v>0.74358974358974361</v>
      </c>
      <c r="I82" s="9">
        <v>0.15384615384615385</v>
      </c>
      <c r="J82" s="10">
        <v>-5.1282051282051295</v>
      </c>
    </row>
    <row r="83" spans="1:10" ht="10.5" customHeight="1">
      <c r="A83" s="70"/>
      <c r="B83" s="70"/>
      <c r="C83" s="70"/>
      <c r="D83" s="70"/>
      <c r="E83" s="70"/>
    </row>
  </sheetData>
  <autoFilter ref="B1:J83">
    <filterColumn colId="0" showButton="0"/>
    <filterColumn colId="1" showButton="0"/>
  </autoFilter>
  <mergeCells count="46">
    <mergeCell ref="C69:D70"/>
    <mergeCell ref="D79:D80"/>
    <mergeCell ref="D81:D82"/>
    <mergeCell ref="C71:D72"/>
    <mergeCell ref="C73:D74"/>
    <mergeCell ref="D75:D76"/>
    <mergeCell ref="D77:D78"/>
    <mergeCell ref="C61:C62"/>
    <mergeCell ref="D51:D52"/>
    <mergeCell ref="C65:D66"/>
    <mergeCell ref="C67:D68"/>
    <mergeCell ref="D59:D60"/>
    <mergeCell ref="D61:D62"/>
    <mergeCell ref="D63:D64"/>
    <mergeCell ref="D53:D54"/>
    <mergeCell ref="D55:D56"/>
    <mergeCell ref="D57:D58"/>
    <mergeCell ref="C21:D22"/>
    <mergeCell ref="C23:D24"/>
    <mergeCell ref="C25:D26"/>
    <mergeCell ref="D37:D38"/>
    <mergeCell ref="C59:C60"/>
    <mergeCell ref="D49:D50"/>
    <mergeCell ref="D43:D44"/>
    <mergeCell ref="D39:D40"/>
    <mergeCell ref="C41:D42"/>
    <mergeCell ref="C49:C50"/>
    <mergeCell ref="C47:C48"/>
    <mergeCell ref="D45:D46"/>
    <mergeCell ref="D47:D48"/>
    <mergeCell ref="B1:D1"/>
    <mergeCell ref="C27:D28"/>
    <mergeCell ref="C29:D30"/>
    <mergeCell ref="C19:D20"/>
    <mergeCell ref="D35:D36"/>
    <mergeCell ref="C11:D12"/>
    <mergeCell ref="C13:D14"/>
    <mergeCell ref="C15:D16"/>
    <mergeCell ref="C17:D18"/>
    <mergeCell ref="B31:D32"/>
    <mergeCell ref="C33:D34"/>
    <mergeCell ref="B2:D2"/>
    <mergeCell ref="B3:D4"/>
    <mergeCell ref="B5:D6"/>
    <mergeCell ref="C7:D8"/>
    <mergeCell ref="C9:D10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4" firstPageNumber="20" orientation="portrait" useFirstPageNumber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0.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>
      <c r="A1" s="103"/>
      <c r="B1" s="17" t="s">
        <v>138</v>
      </c>
    </row>
    <row r="2" spans="1:10" ht="21" customHeight="1">
      <c r="B2" s="308"/>
      <c r="C2" s="253"/>
      <c r="D2" s="309"/>
      <c r="E2" s="49"/>
      <c r="F2" s="48" t="s">
        <v>46</v>
      </c>
      <c r="G2" s="48" t="s">
        <v>77</v>
      </c>
      <c r="H2" s="48" t="s">
        <v>28</v>
      </c>
      <c r="I2" s="48" t="s">
        <v>29</v>
      </c>
      <c r="J2" s="48" t="s">
        <v>47</v>
      </c>
    </row>
    <row r="3" spans="1:10" ht="10.5" customHeight="1">
      <c r="B3" s="278" t="s">
        <v>20</v>
      </c>
      <c r="C3" s="279"/>
      <c r="D3" s="280"/>
      <c r="E3" s="27" t="s">
        <v>18</v>
      </c>
      <c r="F3" s="28">
        <v>1502</v>
      </c>
      <c r="G3" s="28">
        <v>155</v>
      </c>
      <c r="H3" s="28">
        <v>605</v>
      </c>
      <c r="I3" s="28">
        <v>742</v>
      </c>
      <c r="J3" s="28"/>
    </row>
    <row r="4" spans="1:10" ht="10.5" customHeight="1">
      <c r="B4" s="281"/>
      <c r="C4" s="282"/>
      <c r="D4" s="283"/>
      <c r="E4" s="29" t="s">
        <v>19</v>
      </c>
      <c r="F4" s="30"/>
      <c r="G4" s="31">
        <v>0.10319573901464714</v>
      </c>
      <c r="H4" s="31">
        <v>0.40279627163781623</v>
      </c>
      <c r="I4" s="31">
        <v>0.49400798934753659</v>
      </c>
      <c r="J4" s="32">
        <v>-39.081225033288945</v>
      </c>
    </row>
    <row r="5" spans="1:10" ht="10.5" customHeight="1">
      <c r="B5" s="263" t="s">
        <v>21</v>
      </c>
      <c r="C5" s="264"/>
      <c r="D5" s="265"/>
      <c r="E5" s="33" t="s">
        <v>18</v>
      </c>
      <c r="F5" s="34">
        <v>663</v>
      </c>
      <c r="G5" s="34">
        <v>59</v>
      </c>
      <c r="H5" s="34">
        <v>238</v>
      </c>
      <c r="I5" s="34">
        <v>366</v>
      </c>
      <c r="J5" s="34"/>
    </row>
    <row r="6" spans="1:10" ht="10.5" customHeight="1">
      <c r="B6" s="266"/>
      <c r="C6" s="267"/>
      <c r="D6" s="268"/>
      <c r="E6" s="35" t="s">
        <v>19</v>
      </c>
      <c r="F6" s="36"/>
      <c r="G6" s="37">
        <v>8.8989441930618404E-2</v>
      </c>
      <c r="H6" s="37">
        <v>0.35897435897435898</v>
      </c>
      <c r="I6" s="37">
        <v>0.55203619909502266</v>
      </c>
      <c r="J6" s="38">
        <v>-46.304675716440421</v>
      </c>
    </row>
    <row r="7" spans="1:10" ht="10.5" customHeight="1">
      <c r="B7" s="25"/>
      <c r="C7" s="269" t="s">
        <v>90</v>
      </c>
      <c r="D7" s="270"/>
      <c r="E7" s="6" t="s">
        <v>18</v>
      </c>
      <c r="F7" s="5">
        <v>58</v>
      </c>
      <c r="G7" s="5">
        <v>6</v>
      </c>
      <c r="H7" s="5">
        <v>12</v>
      </c>
      <c r="I7" s="5">
        <v>40</v>
      </c>
      <c r="J7" s="5"/>
    </row>
    <row r="8" spans="1:10" ht="10.5" customHeight="1">
      <c r="B8" s="25"/>
      <c r="C8" s="271"/>
      <c r="D8" s="272"/>
      <c r="E8" s="7" t="s">
        <v>19</v>
      </c>
      <c r="F8" s="8"/>
      <c r="G8" s="9">
        <v>0.10344827586206896</v>
      </c>
      <c r="H8" s="9">
        <v>0.20689655172413793</v>
      </c>
      <c r="I8" s="9">
        <v>0.68965517241379315</v>
      </c>
      <c r="J8" s="10">
        <v>-58.62068965517242</v>
      </c>
    </row>
    <row r="9" spans="1:10" ht="10.5" customHeight="1">
      <c r="B9" s="25"/>
      <c r="C9" s="269" t="s">
        <v>66</v>
      </c>
      <c r="D9" s="270"/>
      <c r="E9" s="6" t="s">
        <v>18</v>
      </c>
      <c r="F9" s="5">
        <v>41</v>
      </c>
      <c r="G9" s="5">
        <v>4</v>
      </c>
      <c r="H9" s="5">
        <v>11</v>
      </c>
      <c r="I9" s="5">
        <v>26</v>
      </c>
      <c r="J9" s="5"/>
    </row>
    <row r="10" spans="1:10" ht="10.5" customHeight="1">
      <c r="B10" s="25"/>
      <c r="C10" s="271"/>
      <c r="D10" s="272"/>
      <c r="E10" s="7" t="s">
        <v>19</v>
      </c>
      <c r="F10" s="8"/>
      <c r="G10" s="9">
        <v>9.7560975609756101E-2</v>
      </c>
      <c r="H10" s="9">
        <v>0.26829268292682928</v>
      </c>
      <c r="I10" s="9">
        <v>0.63414634146341464</v>
      </c>
      <c r="J10" s="10">
        <v>-53.658536585365859</v>
      </c>
    </row>
    <row r="11" spans="1:10" ht="10.5" customHeight="1">
      <c r="B11" s="25"/>
      <c r="C11" s="269" t="s">
        <v>2</v>
      </c>
      <c r="D11" s="270"/>
      <c r="E11" s="6" t="s">
        <v>18</v>
      </c>
      <c r="F11" s="5">
        <v>38</v>
      </c>
      <c r="G11" s="5">
        <v>11</v>
      </c>
      <c r="H11" s="5">
        <v>10</v>
      </c>
      <c r="I11" s="5">
        <v>17</v>
      </c>
      <c r="J11" s="5"/>
    </row>
    <row r="12" spans="1:10" ht="10.5" customHeight="1">
      <c r="B12" s="25"/>
      <c r="C12" s="271"/>
      <c r="D12" s="272"/>
      <c r="E12" s="7" t="s">
        <v>19</v>
      </c>
      <c r="F12" s="8"/>
      <c r="G12" s="9">
        <v>0.28947368421052633</v>
      </c>
      <c r="H12" s="9">
        <v>0.26315789473684209</v>
      </c>
      <c r="I12" s="9">
        <v>0.44736842105263158</v>
      </c>
      <c r="J12" s="10">
        <v>-15.789473684210526</v>
      </c>
    </row>
    <row r="13" spans="1:10" ht="10.5" customHeight="1">
      <c r="B13" s="25"/>
      <c r="C13" s="269" t="s">
        <v>3</v>
      </c>
      <c r="D13" s="270"/>
      <c r="E13" s="6" t="s">
        <v>18</v>
      </c>
      <c r="F13" s="5">
        <v>55</v>
      </c>
      <c r="G13" s="5">
        <v>0</v>
      </c>
      <c r="H13" s="5">
        <v>12</v>
      </c>
      <c r="I13" s="5">
        <v>43</v>
      </c>
      <c r="J13" s="5"/>
    </row>
    <row r="14" spans="1:10" ht="10.5" customHeight="1">
      <c r="B14" s="25"/>
      <c r="C14" s="271"/>
      <c r="D14" s="272"/>
      <c r="E14" s="7" t="s">
        <v>19</v>
      </c>
      <c r="F14" s="8"/>
      <c r="G14" s="9">
        <v>0</v>
      </c>
      <c r="H14" s="9">
        <v>0.21818181818181817</v>
      </c>
      <c r="I14" s="9">
        <v>0.78181818181818186</v>
      </c>
      <c r="J14" s="10">
        <v>-78.181818181818187</v>
      </c>
    </row>
    <row r="15" spans="1:10" ht="10.5" customHeight="1">
      <c r="B15" s="25"/>
      <c r="C15" s="269" t="s">
        <v>58</v>
      </c>
      <c r="D15" s="270"/>
      <c r="E15" s="6" t="s">
        <v>18</v>
      </c>
      <c r="F15" s="5">
        <v>54</v>
      </c>
      <c r="G15" s="5">
        <v>5</v>
      </c>
      <c r="H15" s="5">
        <v>23</v>
      </c>
      <c r="I15" s="5">
        <v>26</v>
      </c>
      <c r="J15" s="5"/>
    </row>
    <row r="16" spans="1:10" ht="10.5" customHeight="1">
      <c r="B16" s="25"/>
      <c r="C16" s="271"/>
      <c r="D16" s="272"/>
      <c r="E16" s="7" t="s">
        <v>19</v>
      </c>
      <c r="F16" s="8"/>
      <c r="G16" s="9">
        <v>9.2592592592592587E-2</v>
      </c>
      <c r="H16" s="9">
        <v>0.42592592592592593</v>
      </c>
      <c r="I16" s="9">
        <v>0.48148148148148145</v>
      </c>
      <c r="J16" s="10">
        <v>-38.888888888888886</v>
      </c>
    </row>
    <row r="17" spans="2:10" ht="10.5" customHeight="1">
      <c r="B17" s="25"/>
      <c r="C17" s="269" t="s">
        <v>87</v>
      </c>
      <c r="D17" s="270"/>
      <c r="E17" s="6" t="s">
        <v>18</v>
      </c>
      <c r="F17" s="5">
        <v>55</v>
      </c>
      <c r="G17" s="5">
        <v>5</v>
      </c>
      <c r="H17" s="5">
        <v>22</v>
      </c>
      <c r="I17" s="5">
        <v>28</v>
      </c>
      <c r="J17" s="5"/>
    </row>
    <row r="18" spans="2:10" ht="10.5" customHeight="1">
      <c r="B18" s="25"/>
      <c r="C18" s="271"/>
      <c r="D18" s="272"/>
      <c r="E18" s="7" t="s">
        <v>19</v>
      </c>
      <c r="F18" s="8"/>
      <c r="G18" s="9">
        <v>9.0909090909090912E-2</v>
      </c>
      <c r="H18" s="9">
        <v>0.4</v>
      </c>
      <c r="I18" s="9">
        <v>0.50909090909090904</v>
      </c>
      <c r="J18" s="10">
        <v>-41.818181818181813</v>
      </c>
    </row>
    <row r="19" spans="2:10" ht="10.5" customHeight="1">
      <c r="B19" s="25"/>
      <c r="C19" s="269" t="s">
        <v>4</v>
      </c>
      <c r="D19" s="270"/>
      <c r="E19" s="6" t="s">
        <v>18</v>
      </c>
      <c r="F19" s="5">
        <v>48</v>
      </c>
      <c r="G19" s="5">
        <v>2</v>
      </c>
      <c r="H19" s="5">
        <v>19</v>
      </c>
      <c r="I19" s="5">
        <v>27</v>
      </c>
      <c r="J19" s="5"/>
    </row>
    <row r="20" spans="2:10" ht="10.5" customHeight="1">
      <c r="B20" s="25"/>
      <c r="C20" s="271"/>
      <c r="D20" s="272"/>
      <c r="E20" s="7" t="s">
        <v>19</v>
      </c>
      <c r="F20" s="8"/>
      <c r="G20" s="9">
        <v>4.1666666666666664E-2</v>
      </c>
      <c r="H20" s="9">
        <v>0.39583333333333331</v>
      </c>
      <c r="I20" s="9">
        <v>0.5625</v>
      </c>
      <c r="J20" s="10">
        <v>-52.083333333333336</v>
      </c>
    </row>
    <row r="21" spans="2:10" ht="10.5" customHeight="1">
      <c r="B21" s="25"/>
      <c r="C21" s="269" t="s">
        <v>44</v>
      </c>
      <c r="D21" s="270"/>
      <c r="E21" s="6" t="s">
        <v>18</v>
      </c>
      <c r="F21" s="5">
        <v>60</v>
      </c>
      <c r="G21" s="5">
        <v>3</v>
      </c>
      <c r="H21" s="5">
        <v>24</v>
      </c>
      <c r="I21" s="5">
        <v>33</v>
      </c>
      <c r="J21" s="5"/>
    </row>
    <row r="22" spans="2:10" ht="10.5" customHeight="1">
      <c r="B22" s="25"/>
      <c r="C22" s="271"/>
      <c r="D22" s="272"/>
      <c r="E22" s="7" t="s">
        <v>19</v>
      </c>
      <c r="F22" s="8"/>
      <c r="G22" s="9">
        <v>0.05</v>
      </c>
      <c r="H22" s="9">
        <v>0.4</v>
      </c>
      <c r="I22" s="9">
        <v>0.55000000000000004</v>
      </c>
      <c r="J22" s="10">
        <v>-50</v>
      </c>
    </row>
    <row r="23" spans="2:10" ht="10.5" customHeight="1">
      <c r="B23" s="25"/>
      <c r="C23" s="269" t="s">
        <v>5</v>
      </c>
      <c r="D23" s="270"/>
      <c r="E23" s="6" t="s">
        <v>18</v>
      </c>
      <c r="F23" s="5">
        <v>66</v>
      </c>
      <c r="G23" s="5">
        <v>6</v>
      </c>
      <c r="H23" s="5">
        <v>21</v>
      </c>
      <c r="I23" s="5">
        <v>39</v>
      </c>
      <c r="J23" s="5"/>
    </row>
    <row r="24" spans="2:10" ht="10.5" customHeight="1">
      <c r="B24" s="25"/>
      <c r="C24" s="271"/>
      <c r="D24" s="272"/>
      <c r="E24" s="7" t="s">
        <v>19</v>
      </c>
      <c r="F24" s="8"/>
      <c r="G24" s="9">
        <v>9.0909090909090912E-2</v>
      </c>
      <c r="H24" s="9">
        <v>0.31818181818181818</v>
      </c>
      <c r="I24" s="9">
        <v>0.59090909090909094</v>
      </c>
      <c r="J24" s="10">
        <v>-50</v>
      </c>
    </row>
    <row r="25" spans="2:10" ht="10.5" customHeight="1">
      <c r="B25" s="25"/>
      <c r="C25" s="269" t="s">
        <v>7</v>
      </c>
      <c r="D25" s="270"/>
      <c r="E25" s="6" t="s">
        <v>18</v>
      </c>
      <c r="F25" s="5">
        <v>65</v>
      </c>
      <c r="G25" s="5">
        <v>8</v>
      </c>
      <c r="H25" s="5">
        <v>27</v>
      </c>
      <c r="I25" s="5">
        <v>30</v>
      </c>
      <c r="J25" s="5"/>
    </row>
    <row r="26" spans="2:10" ht="10.5" customHeight="1">
      <c r="B26" s="25"/>
      <c r="C26" s="271"/>
      <c r="D26" s="272"/>
      <c r="E26" s="7" t="s">
        <v>19</v>
      </c>
      <c r="F26" s="8"/>
      <c r="G26" s="9">
        <v>0.12307692307692308</v>
      </c>
      <c r="H26" s="9">
        <v>0.41538461538461541</v>
      </c>
      <c r="I26" s="9">
        <v>0.46153846153846156</v>
      </c>
      <c r="J26" s="10">
        <v>-33.846153846153847</v>
      </c>
    </row>
    <row r="27" spans="2:10" ht="10.5" customHeight="1">
      <c r="B27" s="25"/>
      <c r="C27" s="269" t="s">
        <v>8</v>
      </c>
      <c r="D27" s="270"/>
      <c r="E27" s="6" t="s">
        <v>18</v>
      </c>
      <c r="F27" s="5">
        <v>56</v>
      </c>
      <c r="G27" s="5">
        <v>5</v>
      </c>
      <c r="H27" s="5">
        <v>28</v>
      </c>
      <c r="I27" s="5">
        <v>23</v>
      </c>
      <c r="J27" s="5"/>
    </row>
    <row r="28" spans="2:10" ht="10.5" customHeight="1">
      <c r="B28" s="25"/>
      <c r="C28" s="271"/>
      <c r="D28" s="272"/>
      <c r="E28" s="7" t="s">
        <v>19</v>
      </c>
      <c r="F28" s="8"/>
      <c r="G28" s="9">
        <v>8.9285714285714288E-2</v>
      </c>
      <c r="H28" s="9">
        <v>0.5</v>
      </c>
      <c r="I28" s="9">
        <v>0.4107142857142857</v>
      </c>
      <c r="J28" s="10">
        <v>-32.142857142857139</v>
      </c>
    </row>
    <row r="29" spans="2:10" ht="10.5" customHeight="1">
      <c r="B29" s="25"/>
      <c r="C29" s="269" t="s">
        <v>6</v>
      </c>
      <c r="D29" s="270"/>
      <c r="E29" s="6" t="s">
        <v>18</v>
      </c>
      <c r="F29" s="5">
        <v>67</v>
      </c>
      <c r="G29" s="5">
        <v>4</v>
      </c>
      <c r="H29" s="5">
        <v>29</v>
      </c>
      <c r="I29" s="5">
        <v>34</v>
      </c>
      <c r="J29" s="5"/>
    </row>
    <row r="30" spans="2:10" ht="10.5" customHeight="1">
      <c r="B30" s="25"/>
      <c r="C30" s="271"/>
      <c r="D30" s="272"/>
      <c r="E30" s="7" t="s">
        <v>19</v>
      </c>
      <c r="F30" s="8"/>
      <c r="G30" s="9">
        <v>5.9701492537313432E-2</v>
      </c>
      <c r="H30" s="9">
        <v>0.43283582089552236</v>
      </c>
      <c r="I30" s="9">
        <v>0.5074626865671642</v>
      </c>
      <c r="J30" s="10">
        <v>-44.776119402985074</v>
      </c>
    </row>
    <row r="31" spans="2:10" ht="10.5" customHeight="1">
      <c r="B31" s="263" t="s">
        <v>22</v>
      </c>
      <c r="C31" s="264"/>
      <c r="D31" s="265"/>
      <c r="E31" s="33" t="s">
        <v>18</v>
      </c>
      <c r="F31" s="34">
        <v>839</v>
      </c>
      <c r="G31" s="34">
        <v>96</v>
      </c>
      <c r="H31" s="34">
        <v>367</v>
      </c>
      <c r="I31" s="34">
        <v>376</v>
      </c>
      <c r="J31" s="34"/>
    </row>
    <row r="32" spans="2:10" ht="10.5" customHeight="1">
      <c r="B32" s="266"/>
      <c r="C32" s="267"/>
      <c r="D32" s="268"/>
      <c r="E32" s="35" t="s">
        <v>19</v>
      </c>
      <c r="F32" s="36"/>
      <c r="G32" s="37">
        <v>0.11442193087008343</v>
      </c>
      <c r="H32" s="37">
        <v>0.43742550655542312</v>
      </c>
      <c r="I32" s="37">
        <v>0.44815256257449343</v>
      </c>
      <c r="J32" s="38">
        <v>-33.373063170441</v>
      </c>
    </row>
    <row r="33" spans="2:10" ht="10.5" customHeight="1">
      <c r="B33" s="57"/>
      <c r="C33" s="274" t="s">
        <v>23</v>
      </c>
      <c r="D33" s="275"/>
      <c r="E33" s="39" t="s">
        <v>18</v>
      </c>
      <c r="F33" s="40">
        <v>176</v>
      </c>
      <c r="G33" s="40">
        <v>28</v>
      </c>
      <c r="H33" s="40">
        <v>83</v>
      </c>
      <c r="I33" s="40">
        <v>65</v>
      </c>
      <c r="J33" s="40"/>
    </row>
    <row r="34" spans="2:10" ht="10.5" customHeight="1">
      <c r="B34" s="57"/>
      <c r="C34" s="276"/>
      <c r="D34" s="277"/>
      <c r="E34" s="41" t="s">
        <v>19</v>
      </c>
      <c r="F34" s="42"/>
      <c r="G34" s="43">
        <v>0.15909090909090909</v>
      </c>
      <c r="H34" s="43">
        <v>0.47159090909090912</v>
      </c>
      <c r="I34" s="43">
        <v>0.36931818181818182</v>
      </c>
      <c r="J34" s="44">
        <v>-21.022727272727273</v>
      </c>
    </row>
    <row r="35" spans="2:10" ht="10.5" customHeight="1">
      <c r="B35" s="57"/>
      <c r="C35" s="67"/>
      <c r="D35" s="261" t="s">
        <v>9</v>
      </c>
      <c r="E35" s="6" t="s">
        <v>18</v>
      </c>
      <c r="F35" s="5">
        <v>59</v>
      </c>
      <c r="G35" s="5">
        <v>5</v>
      </c>
      <c r="H35" s="5">
        <v>32</v>
      </c>
      <c r="I35" s="5">
        <v>22</v>
      </c>
      <c r="J35" s="5"/>
    </row>
    <row r="36" spans="2:10" ht="10.5" customHeight="1">
      <c r="B36" s="57"/>
      <c r="C36" s="67"/>
      <c r="D36" s="262"/>
      <c r="E36" s="7" t="s">
        <v>19</v>
      </c>
      <c r="F36" s="8"/>
      <c r="G36" s="9">
        <v>8.4745762711864403E-2</v>
      </c>
      <c r="H36" s="9">
        <v>0.5423728813559322</v>
      </c>
      <c r="I36" s="9">
        <v>0.3728813559322034</v>
      </c>
      <c r="J36" s="10">
        <v>-28.8135593220339</v>
      </c>
    </row>
    <row r="37" spans="2:10" ht="10.5" customHeight="1">
      <c r="B37" s="57"/>
      <c r="C37" s="67"/>
      <c r="D37" s="261" t="s">
        <v>0</v>
      </c>
      <c r="E37" s="6" t="s">
        <v>18</v>
      </c>
      <c r="F37" s="5">
        <v>54</v>
      </c>
      <c r="G37" s="5">
        <v>9</v>
      </c>
      <c r="H37" s="5">
        <v>24</v>
      </c>
      <c r="I37" s="5">
        <v>21</v>
      </c>
      <c r="J37" s="5"/>
    </row>
    <row r="38" spans="2:10" ht="10.5" customHeight="1">
      <c r="B38" s="57"/>
      <c r="C38" s="67"/>
      <c r="D38" s="262"/>
      <c r="E38" s="7" t="s">
        <v>19</v>
      </c>
      <c r="F38" s="8"/>
      <c r="G38" s="9">
        <v>0.16666666666666666</v>
      </c>
      <c r="H38" s="9">
        <v>0.44444444444444442</v>
      </c>
      <c r="I38" s="9">
        <v>0.3888888888888889</v>
      </c>
      <c r="J38" s="10">
        <v>-22.222222222222225</v>
      </c>
    </row>
    <row r="39" spans="2:10" ht="10.5" customHeight="1">
      <c r="B39" s="57"/>
      <c r="C39" s="67"/>
      <c r="D39" s="261" t="s">
        <v>1</v>
      </c>
      <c r="E39" s="6" t="s">
        <v>18</v>
      </c>
      <c r="F39" s="5">
        <v>63</v>
      </c>
      <c r="G39" s="5">
        <v>14</v>
      </c>
      <c r="H39" s="5">
        <v>27</v>
      </c>
      <c r="I39" s="5">
        <v>22</v>
      </c>
      <c r="J39" s="5"/>
    </row>
    <row r="40" spans="2:10" ht="10.5" customHeight="1">
      <c r="B40" s="57"/>
      <c r="C40" s="68"/>
      <c r="D40" s="262"/>
      <c r="E40" s="7" t="s">
        <v>19</v>
      </c>
      <c r="F40" s="8"/>
      <c r="G40" s="9">
        <v>0.22222222222222221</v>
      </c>
      <c r="H40" s="9">
        <v>0.42857142857142855</v>
      </c>
      <c r="I40" s="9">
        <v>0.34920634920634919</v>
      </c>
      <c r="J40" s="10">
        <v>-12.698412698412698</v>
      </c>
    </row>
    <row r="41" spans="2:10" ht="10.5" customHeight="1">
      <c r="B41" s="57"/>
      <c r="C41" s="274" t="s">
        <v>24</v>
      </c>
      <c r="D41" s="275"/>
      <c r="E41" s="39" t="s">
        <v>18</v>
      </c>
      <c r="F41" s="40">
        <v>285</v>
      </c>
      <c r="G41" s="40">
        <v>28</v>
      </c>
      <c r="H41" s="40">
        <v>108</v>
      </c>
      <c r="I41" s="40">
        <v>149</v>
      </c>
      <c r="J41" s="40"/>
    </row>
    <row r="42" spans="2:10" ht="10.5" customHeight="1">
      <c r="B42" s="57"/>
      <c r="C42" s="276"/>
      <c r="D42" s="277"/>
      <c r="E42" s="41" t="s">
        <v>19</v>
      </c>
      <c r="F42" s="42"/>
      <c r="G42" s="43">
        <v>9.8245614035087719E-2</v>
      </c>
      <c r="H42" s="43">
        <v>0.37894736842105264</v>
      </c>
      <c r="I42" s="43">
        <v>0.52280701754385961</v>
      </c>
      <c r="J42" s="44">
        <v>-42.456140350877192</v>
      </c>
    </row>
    <row r="43" spans="2:10" ht="10.5" customHeight="1">
      <c r="B43" s="57"/>
      <c r="C43" s="67"/>
      <c r="D43" s="261" t="s">
        <v>14</v>
      </c>
      <c r="E43" s="6" t="s">
        <v>18</v>
      </c>
      <c r="F43" s="5">
        <v>132</v>
      </c>
      <c r="G43" s="5">
        <v>11</v>
      </c>
      <c r="H43" s="5">
        <v>62</v>
      </c>
      <c r="I43" s="5">
        <v>59</v>
      </c>
      <c r="J43" s="5"/>
    </row>
    <row r="44" spans="2:10" ht="10.5" customHeight="1">
      <c r="B44" s="57"/>
      <c r="C44" s="67"/>
      <c r="D44" s="262"/>
      <c r="E44" s="7" t="s">
        <v>19</v>
      </c>
      <c r="F44" s="8"/>
      <c r="G44" s="9">
        <v>8.3333333333333329E-2</v>
      </c>
      <c r="H44" s="9">
        <v>0.46969696969696972</v>
      </c>
      <c r="I44" s="9">
        <v>0.44696969696969696</v>
      </c>
      <c r="J44" s="10">
        <v>-36.363636363636367</v>
      </c>
    </row>
    <row r="45" spans="2:10" ht="10.5" customHeight="1">
      <c r="B45" s="57"/>
      <c r="C45" s="67"/>
      <c r="D45" s="261" t="s">
        <v>68</v>
      </c>
      <c r="E45" s="6" t="s">
        <v>18</v>
      </c>
      <c r="F45" s="5">
        <v>25</v>
      </c>
      <c r="G45" s="5">
        <v>2</v>
      </c>
      <c r="H45" s="5">
        <v>8</v>
      </c>
      <c r="I45" s="5">
        <v>15</v>
      </c>
      <c r="J45" s="5"/>
    </row>
    <row r="46" spans="2:10" ht="10.5" customHeight="1">
      <c r="B46" s="57"/>
      <c r="C46" s="67"/>
      <c r="D46" s="262"/>
      <c r="E46" s="7" t="s">
        <v>19</v>
      </c>
      <c r="F46" s="8"/>
      <c r="G46" s="9">
        <v>0.08</v>
      </c>
      <c r="H46" s="9">
        <v>0.32</v>
      </c>
      <c r="I46" s="9">
        <v>0.6</v>
      </c>
      <c r="J46" s="10">
        <v>-52</v>
      </c>
    </row>
    <row r="47" spans="2:10" ht="10.5" customHeight="1">
      <c r="B47" s="57"/>
      <c r="C47" s="257" t="s">
        <v>55</v>
      </c>
      <c r="D47" s="261" t="s">
        <v>10</v>
      </c>
      <c r="E47" s="6" t="s">
        <v>18</v>
      </c>
      <c r="F47" s="5">
        <v>28</v>
      </c>
      <c r="G47" s="5">
        <v>1</v>
      </c>
      <c r="H47" s="5">
        <v>11</v>
      </c>
      <c r="I47" s="5">
        <v>16</v>
      </c>
      <c r="J47" s="5"/>
    </row>
    <row r="48" spans="2:10" ht="10.5" customHeight="1">
      <c r="B48" s="57"/>
      <c r="C48" s="257"/>
      <c r="D48" s="262"/>
      <c r="E48" s="7" t="s">
        <v>19</v>
      </c>
      <c r="F48" s="8"/>
      <c r="G48" s="9">
        <v>3.5714285714285712E-2</v>
      </c>
      <c r="H48" s="9">
        <v>0.39285714285714285</v>
      </c>
      <c r="I48" s="9">
        <v>0.5714285714285714</v>
      </c>
      <c r="J48" s="10">
        <v>-53.571428571428569</v>
      </c>
    </row>
    <row r="49" spans="2:10" ht="10.5" customHeight="1">
      <c r="B49" s="57"/>
      <c r="C49" s="257" t="s">
        <v>56</v>
      </c>
      <c r="D49" s="261" t="s">
        <v>69</v>
      </c>
      <c r="E49" s="6" t="s">
        <v>18</v>
      </c>
      <c r="F49" s="5">
        <v>29</v>
      </c>
      <c r="G49" s="5">
        <v>3</v>
      </c>
      <c r="H49" s="5">
        <v>20</v>
      </c>
      <c r="I49" s="5">
        <v>6</v>
      </c>
      <c r="J49" s="5"/>
    </row>
    <row r="50" spans="2:10" ht="10.5" customHeight="1">
      <c r="B50" s="57"/>
      <c r="C50" s="257"/>
      <c r="D50" s="262"/>
      <c r="E50" s="7" t="s">
        <v>19</v>
      </c>
      <c r="F50" s="8"/>
      <c r="G50" s="9">
        <v>0.10344827586206896</v>
      </c>
      <c r="H50" s="9">
        <v>0.68965517241379315</v>
      </c>
      <c r="I50" s="9">
        <v>0.20689655172413793</v>
      </c>
      <c r="J50" s="10">
        <v>-10.344827586206897</v>
      </c>
    </row>
    <row r="51" spans="2:10" ht="10.5" customHeight="1">
      <c r="B51" s="57"/>
      <c r="C51" s="67"/>
      <c r="D51" s="261" t="s">
        <v>12</v>
      </c>
      <c r="E51" s="6" t="s">
        <v>18</v>
      </c>
      <c r="F51" s="5">
        <v>25</v>
      </c>
      <c r="G51" s="5">
        <v>3</v>
      </c>
      <c r="H51" s="5">
        <v>12</v>
      </c>
      <c r="I51" s="5">
        <v>10</v>
      </c>
      <c r="J51" s="5"/>
    </row>
    <row r="52" spans="2:10" ht="10.5" customHeight="1">
      <c r="B52" s="57"/>
      <c r="C52" s="67"/>
      <c r="D52" s="262"/>
      <c r="E52" s="7" t="s">
        <v>19</v>
      </c>
      <c r="F52" s="8"/>
      <c r="G52" s="9">
        <v>0.12</v>
      </c>
      <c r="H52" s="9">
        <v>0.48</v>
      </c>
      <c r="I52" s="9">
        <v>0.4</v>
      </c>
      <c r="J52" s="10">
        <v>-28.000000000000004</v>
      </c>
    </row>
    <row r="53" spans="2:10" ht="10.5" customHeight="1">
      <c r="B53" s="57"/>
      <c r="C53" s="67"/>
      <c r="D53" s="261" t="s">
        <v>11</v>
      </c>
      <c r="E53" s="6" t="s">
        <v>18</v>
      </c>
      <c r="F53" s="5">
        <v>25</v>
      </c>
      <c r="G53" s="5">
        <v>2</v>
      </c>
      <c r="H53" s="5">
        <v>11</v>
      </c>
      <c r="I53" s="5">
        <v>12</v>
      </c>
      <c r="J53" s="5"/>
    </row>
    <row r="54" spans="2:10" ht="10.5" customHeight="1">
      <c r="B54" s="57"/>
      <c r="C54" s="67"/>
      <c r="D54" s="262"/>
      <c r="E54" s="7" t="s">
        <v>19</v>
      </c>
      <c r="F54" s="8"/>
      <c r="G54" s="9">
        <v>0.08</v>
      </c>
      <c r="H54" s="9">
        <v>0.44</v>
      </c>
      <c r="I54" s="9">
        <v>0.48</v>
      </c>
      <c r="J54" s="10">
        <v>-40</v>
      </c>
    </row>
    <row r="55" spans="2:10" ht="10.5" customHeight="1">
      <c r="B55" s="57"/>
      <c r="C55" s="73"/>
      <c r="D55" s="261" t="s">
        <v>15</v>
      </c>
      <c r="E55" s="6" t="s">
        <v>18</v>
      </c>
      <c r="F55" s="5">
        <v>153</v>
      </c>
      <c r="G55" s="5">
        <v>17</v>
      </c>
      <c r="H55" s="5">
        <v>46</v>
      </c>
      <c r="I55" s="5">
        <v>90</v>
      </c>
      <c r="J55" s="5"/>
    </row>
    <row r="56" spans="2:10" ht="10.5" customHeight="1">
      <c r="B56" s="57"/>
      <c r="C56" s="67"/>
      <c r="D56" s="262"/>
      <c r="E56" s="7" t="s">
        <v>19</v>
      </c>
      <c r="F56" s="8"/>
      <c r="G56" s="9">
        <v>0.1111111111111111</v>
      </c>
      <c r="H56" s="9">
        <v>0.30065359477124182</v>
      </c>
      <c r="I56" s="9">
        <v>0.58823529411764708</v>
      </c>
      <c r="J56" s="10">
        <v>-47.712418300653596</v>
      </c>
    </row>
    <row r="57" spans="2:10" ht="10.5" customHeight="1">
      <c r="B57" s="57"/>
      <c r="C57" s="67"/>
      <c r="D57" s="261" t="s">
        <v>72</v>
      </c>
      <c r="E57" s="6" t="s">
        <v>18</v>
      </c>
      <c r="F57" s="5">
        <v>38</v>
      </c>
      <c r="G57" s="5">
        <v>2</v>
      </c>
      <c r="H57" s="5">
        <v>11</v>
      </c>
      <c r="I57" s="5">
        <v>25</v>
      </c>
      <c r="J57" s="5"/>
    </row>
    <row r="58" spans="2:10" ht="10.5" customHeight="1">
      <c r="B58" s="57"/>
      <c r="C58" s="67"/>
      <c r="D58" s="262"/>
      <c r="E58" s="7" t="s">
        <v>19</v>
      </c>
      <c r="F58" s="8"/>
      <c r="G58" s="9">
        <v>5.2631578947368418E-2</v>
      </c>
      <c r="H58" s="9">
        <v>0.28947368421052633</v>
      </c>
      <c r="I58" s="9">
        <v>0.65789473684210531</v>
      </c>
      <c r="J58" s="10">
        <v>-60.526315789473692</v>
      </c>
    </row>
    <row r="59" spans="2:10" ht="10.5" customHeight="1">
      <c r="B59" s="57"/>
      <c r="C59" s="257" t="s">
        <v>57</v>
      </c>
      <c r="D59" s="261" t="s">
        <v>10</v>
      </c>
      <c r="E59" s="6" t="s">
        <v>18</v>
      </c>
      <c r="F59" s="5">
        <v>41</v>
      </c>
      <c r="G59" s="5">
        <v>2</v>
      </c>
      <c r="H59" s="5">
        <v>13</v>
      </c>
      <c r="I59" s="5">
        <v>26</v>
      </c>
      <c r="J59" s="5"/>
    </row>
    <row r="60" spans="2:10" ht="10.5" customHeight="1">
      <c r="B60" s="57"/>
      <c r="C60" s="257"/>
      <c r="D60" s="262"/>
      <c r="E60" s="7" t="s">
        <v>19</v>
      </c>
      <c r="F60" s="8"/>
      <c r="G60" s="9">
        <v>4.878048780487805E-2</v>
      </c>
      <c r="H60" s="9">
        <v>0.31707317073170732</v>
      </c>
      <c r="I60" s="9">
        <v>0.63414634146341464</v>
      </c>
      <c r="J60" s="10">
        <v>-58.536585365853654</v>
      </c>
    </row>
    <row r="61" spans="2:10" ht="10.5" customHeight="1">
      <c r="B61" s="57"/>
      <c r="C61" s="257" t="s">
        <v>56</v>
      </c>
      <c r="D61" s="261" t="s">
        <v>12</v>
      </c>
      <c r="E61" s="6" t="s">
        <v>18</v>
      </c>
      <c r="F61" s="5">
        <v>35</v>
      </c>
      <c r="G61" s="5">
        <v>4</v>
      </c>
      <c r="H61" s="5">
        <v>10</v>
      </c>
      <c r="I61" s="5">
        <v>21</v>
      </c>
      <c r="J61" s="5"/>
    </row>
    <row r="62" spans="2:10" ht="10.5" customHeight="1">
      <c r="B62" s="57"/>
      <c r="C62" s="257"/>
      <c r="D62" s="262"/>
      <c r="E62" s="7" t="s">
        <v>19</v>
      </c>
      <c r="F62" s="8"/>
      <c r="G62" s="9">
        <v>0.11428571428571428</v>
      </c>
      <c r="H62" s="9">
        <v>0.2857142857142857</v>
      </c>
      <c r="I62" s="9">
        <v>0.6</v>
      </c>
      <c r="J62" s="10">
        <v>-48.571428571428569</v>
      </c>
    </row>
    <row r="63" spans="2:10" ht="10.5" customHeight="1">
      <c r="B63" s="57"/>
      <c r="C63" s="67"/>
      <c r="D63" s="261" t="s">
        <v>11</v>
      </c>
      <c r="E63" s="6" t="s">
        <v>18</v>
      </c>
      <c r="F63" s="5">
        <v>39</v>
      </c>
      <c r="G63" s="5">
        <v>9</v>
      </c>
      <c r="H63" s="5">
        <v>12</v>
      </c>
      <c r="I63" s="5">
        <v>18</v>
      </c>
      <c r="J63" s="5"/>
    </row>
    <row r="64" spans="2:10" ht="10.5" customHeight="1">
      <c r="B64" s="57"/>
      <c r="C64" s="67"/>
      <c r="D64" s="262"/>
      <c r="E64" s="7" t="s">
        <v>19</v>
      </c>
      <c r="F64" s="8"/>
      <c r="G64" s="9">
        <v>0.23076923076923078</v>
      </c>
      <c r="H64" s="9">
        <v>0.30769230769230771</v>
      </c>
      <c r="I64" s="9">
        <v>0.46153846153846156</v>
      </c>
      <c r="J64" s="10">
        <v>-23.076923076923077</v>
      </c>
    </row>
    <row r="65" spans="2:10" ht="10.5" customHeight="1">
      <c r="B65" s="57"/>
      <c r="C65" s="274" t="s">
        <v>25</v>
      </c>
      <c r="D65" s="275"/>
      <c r="E65" s="39" t="s">
        <v>18</v>
      </c>
      <c r="F65" s="40">
        <v>45</v>
      </c>
      <c r="G65" s="40">
        <v>1</v>
      </c>
      <c r="H65" s="40">
        <v>21</v>
      </c>
      <c r="I65" s="40">
        <v>23</v>
      </c>
      <c r="J65" s="40"/>
    </row>
    <row r="66" spans="2:10" ht="10.5" customHeight="1">
      <c r="B66" s="57"/>
      <c r="C66" s="284"/>
      <c r="D66" s="285"/>
      <c r="E66" s="41" t="s">
        <v>19</v>
      </c>
      <c r="F66" s="42"/>
      <c r="G66" s="43">
        <v>2.2222222222222223E-2</v>
      </c>
      <c r="H66" s="43">
        <v>0.46666666666666667</v>
      </c>
      <c r="I66" s="43">
        <v>0.51111111111111107</v>
      </c>
      <c r="J66" s="44">
        <v>-48.888888888888886</v>
      </c>
    </row>
    <row r="67" spans="2:10" ht="10.5" customHeight="1">
      <c r="B67" s="57"/>
      <c r="C67" s="274" t="s">
        <v>26</v>
      </c>
      <c r="D67" s="275"/>
      <c r="E67" s="39" t="s">
        <v>18</v>
      </c>
      <c r="F67" s="40">
        <v>56</v>
      </c>
      <c r="G67" s="40">
        <v>6</v>
      </c>
      <c r="H67" s="40">
        <v>37</v>
      </c>
      <c r="I67" s="40">
        <v>13</v>
      </c>
      <c r="J67" s="40"/>
    </row>
    <row r="68" spans="2:10" ht="10.5" customHeight="1">
      <c r="B68" s="57"/>
      <c r="C68" s="284"/>
      <c r="D68" s="285"/>
      <c r="E68" s="41" t="s">
        <v>19</v>
      </c>
      <c r="F68" s="42"/>
      <c r="G68" s="43">
        <v>0.10714285714285714</v>
      </c>
      <c r="H68" s="43">
        <v>0.6607142857142857</v>
      </c>
      <c r="I68" s="43">
        <v>0.23214285714285715</v>
      </c>
      <c r="J68" s="44">
        <v>-12.5</v>
      </c>
    </row>
    <row r="69" spans="2:10" ht="10.5" customHeight="1">
      <c r="B69" s="57"/>
      <c r="C69" s="274" t="s">
        <v>63</v>
      </c>
      <c r="D69" s="275"/>
      <c r="E69" s="39" t="s">
        <v>18</v>
      </c>
      <c r="F69" s="40">
        <v>56</v>
      </c>
      <c r="G69" s="40">
        <v>4</v>
      </c>
      <c r="H69" s="40">
        <v>30</v>
      </c>
      <c r="I69" s="40">
        <v>22</v>
      </c>
      <c r="J69" s="40"/>
    </row>
    <row r="70" spans="2:10" ht="10.5" customHeight="1">
      <c r="B70" s="57"/>
      <c r="C70" s="284"/>
      <c r="D70" s="285"/>
      <c r="E70" s="41" t="s">
        <v>19</v>
      </c>
      <c r="F70" s="42"/>
      <c r="G70" s="43">
        <v>7.1428571428571425E-2</v>
      </c>
      <c r="H70" s="43">
        <v>0.5357142857142857</v>
      </c>
      <c r="I70" s="43">
        <v>0.39285714285714285</v>
      </c>
      <c r="J70" s="44">
        <v>-32.142857142857139</v>
      </c>
    </row>
    <row r="71" spans="2:10" ht="10.5" customHeight="1">
      <c r="B71" s="57"/>
      <c r="C71" s="274" t="s">
        <v>45</v>
      </c>
      <c r="D71" s="275"/>
      <c r="E71" s="39" t="s">
        <v>18</v>
      </c>
      <c r="F71" s="40">
        <v>47</v>
      </c>
      <c r="G71" s="40">
        <v>6</v>
      </c>
      <c r="H71" s="40">
        <v>20</v>
      </c>
      <c r="I71" s="40">
        <v>21</v>
      </c>
      <c r="J71" s="40"/>
    </row>
    <row r="72" spans="2:10" ht="10.5" customHeight="1">
      <c r="B72" s="57"/>
      <c r="C72" s="284"/>
      <c r="D72" s="285"/>
      <c r="E72" s="41" t="s">
        <v>19</v>
      </c>
      <c r="F72" s="42"/>
      <c r="G72" s="43">
        <v>0.1276595744680851</v>
      </c>
      <c r="H72" s="43">
        <v>0.42553191489361702</v>
      </c>
      <c r="I72" s="43">
        <v>0.44680851063829785</v>
      </c>
      <c r="J72" s="44">
        <v>-31.914893617021278</v>
      </c>
    </row>
    <row r="73" spans="2:10" ht="10.5" customHeight="1">
      <c r="B73" s="57"/>
      <c r="C73" s="274" t="s">
        <v>27</v>
      </c>
      <c r="D73" s="275"/>
      <c r="E73" s="39" t="s">
        <v>18</v>
      </c>
      <c r="F73" s="40">
        <v>174</v>
      </c>
      <c r="G73" s="40">
        <v>23</v>
      </c>
      <c r="H73" s="40">
        <v>68</v>
      </c>
      <c r="I73" s="40">
        <v>83</v>
      </c>
      <c r="J73" s="40"/>
    </row>
    <row r="74" spans="2:10" ht="10.5" customHeight="1">
      <c r="B74" s="57"/>
      <c r="C74" s="276"/>
      <c r="D74" s="277"/>
      <c r="E74" s="41" t="s">
        <v>19</v>
      </c>
      <c r="F74" s="42"/>
      <c r="G74" s="43">
        <v>0.13218390804597702</v>
      </c>
      <c r="H74" s="43">
        <v>0.39080459770114945</v>
      </c>
      <c r="I74" s="43">
        <v>0.47701149425287354</v>
      </c>
      <c r="J74" s="44">
        <v>-34.482758620689651</v>
      </c>
    </row>
    <row r="75" spans="2:10" ht="10.5" customHeight="1">
      <c r="B75" s="57"/>
      <c r="C75" s="69"/>
      <c r="D75" s="261" t="s">
        <v>13</v>
      </c>
      <c r="E75" s="6" t="s">
        <v>18</v>
      </c>
      <c r="F75" s="5">
        <v>50</v>
      </c>
      <c r="G75" s="5">
        <v>8</v>
      </c>
      <c r="H75" s="5">
        <v>20</v>
      </c>
      <c r="I75" s="5">
        <v>22</v>
      </c>
      <c r="J75" s="5"/>
    </row>
    <row r="76" spans="2:10" ht="10.5" customHeight="1">
      <c r="B76" s="57"/>
      <c r="C76" s="69"/>
      <c r="D76" s="262"/>
      <c r="E76" s="7" t="s">
        <v>19</v>
      </c>
      <c r="F76" s="8"/>
      <c r="G76" s="9">
        <v>0.16</v>
      </c>
      <c r="H76" s="9">
        <v>0.4</v>
      </c>
      <c r="I76" s="9">
        <v>0.44</v>
      </c>
      <c r="J76" s="10">
        <v>-28.000000000000004</v>
      </c>
    </row>
    <row r="77" spans="2:10" ht="10.5" customHeight="1">
      <c r="B77" s="57"/>
      <c r="C77" s="69"/>
      <c r="D77" s="261" t="s">
        <v>64</v>
      </c>
      <c r="E77" s="6" t="s">
        <v>18</v>
      </c>
      <c r="F77" s="5">
        <v>43</v>
      </c>
      <c r="G77" s="5">
        <v>4</v>
      </c>
      <c r="H77" s="5">
        <v>12</v>
      </c>
      <c r="I77" s="5">
        <v>27</v>
      </c>
      <c r="J77" s="5"/>
    </row>
    <row r="78" spans="2:10" ht="10.5" customHeight="1">
      <c r="B78" s="57"/>
      <c r="C78" s="69"/>
      <c r="D78" s="262"/>
      <c r="E78" s="7" t="s">
        <v>19</v>
      </c>
      <c r="F78" s="8"/>
      <c r="G78" s="9">
        <v>9.3023255813953487E-2</v>
      </c>
      <c r="H78" s="9">
        <v>0.27906976744186046</v>
      </c>
      <c r="I78" s="9">
        <v>0.62790697674418605</v>
      </c>
      <c r="J78" s="10">
        <v>-53.488372093023258</v>
      </c>
    </row>
    <row r="79" spans="2:10" ht="10.5" customHeight="1">
      <c r="B79" s="57"/>
      <c r="C79" s="69"/>
      <c r="D79" s="261" t="s">
        <v>67</v>
      </c>
      <c r="E79" s="6" t="s">
        <v>18</v>
      </c>
      <c r="F79" s="5">
        <v>42</v>
      </c>
      <c r="G79" s="5">
        <v>6</v>
      </c>
      <c r="H79" s="5">
        <v>12</v>
      </c>
      <c r="I79" s="5">
        <v>24</v>
      </c>
      <c r="J79" s="5"/>
    </row>
    <row r="80" spans="2:10" ht="10.5" customHeight="1">
      <c r="B80" s="57"/>
      <c r="C80" s="69"/>
      <c r="D80" s="262"/>
      <c r="E80" s="7" t="s">
        <v>19</v>
      </c>
      <c r="F80" s="8"/>
      <c r="G80" s="9">
        <v>0.14285714285714285</v>
      </c>
      <c r="H80" s="9">
        <v>0.2857142857142857</v>
      </c>
      <c r="I80" s="9">
        <v>0.5714285714285714</v>
      </c>
      <c r="J80" s="10">
        <v>-42.857142857142854</v>
      </c>
    </row>
    <row r="81" spans="2:10" ht="10.5" customHeight="1">
      <c r="B81" s="57"/>
      <c r="C81" s="69"/>
      <c r="D81" s="261" t="s">
        <v>43</v>
      </c>
      <c r="E81" s="6" t="s">
        <v>18</v>
      </c>
      <c r="F81" s="5">
        <v>39</v>
      </c>
      <c r="G81" s="5">
        <v>5</v>
      </c>
      <c r="H81" s="5">
        <v>24</v>
      </c>
      <c r="I81" s="5">
        <v>10</v>
      </c>
      <c r="J81" s="5"/>
    </row>
    <row r="82" spans="2:10" ht="10.5" customHeight="1">
      <c r="B82" s="62"/>
      <c r="C82" s="68"/>
      <c r="D82" s="262"/>
      <c r="E82" s="7" t="s">
        <v>19</v>
      </c>
      <c r="F82" s="8"/>
      <c r="G82" s="9">
        <v>0.12820512820512819</v>
      </c>
      <c r="H82" s="9">
        <v>0.61538461538461542</v>
      </c>
      <c r="I82" s="9">
        <v>0.25641025641025639</v>
      </c>
      <c r="J82" s="10">
        <v>-12.820512820512819</v>
      </c>
    </row>
    <row r="83" spans="2:10" s="70" customFormat="1" ht="10.5" customHeight="1">
      <c r="B83" s="74"/>
      <c r="C83" s="74"/>
      <c r="D83" s="74"/>
      <c r="E83" s="74"/>
      <c r="F83" s="74"/>
      <c r="G83" s="74"/>
      <c r="H83" s="74"/>
      <c r="I83" s="74"/>
      <c r="J83" s="74"/>
    </row>
    <row r="84" spans="2:10" s="70" customFormat="1" ht="10.5" customHeight="1">
      <c r="B84" s="98"/>
      <c r="C84" s="75"/>
      <c r="D84" s="75"/>
      <c r="E84" s="75"/>
      <c r="F84" s="75"/>
      <c r="G84" s="75"/>
      <c r="H84" s="75"/>
      <c r="I84" s="75"/>
    </row>
  </sheetData>
  <autoFilter ref="A2:J83">
    <filterColumn colId="1" showButton="0"/>
    <filterColumn colId="2" showButton="0"/>
  </autoFilter>
  <mergeCells count="45"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B2:D2"/>
    <mergeCell ref="C23:D24"/>
    <mergeCell ref="C25:D26"/>
    <mergeCell ref="C27:D28"/>
    <mergeCell ref="C29:D30"/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0.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>
      <c r="A1" s="103"/>
      <c r="B1" s="17" t="s">
        <v>139</v>
      </c>
    </row>
    <row r="2" spans="1:10" ht="21" customHeight="1">
      <c r="B2" s="308"/>
      <c r="C2" s="253"/>
      <c r="D2" s="309"/>
      <c r="E2" s="3"/>
      <c r="F2" s="48" t="s">
        <v>46</v>
      </c>
      <c r="G2" s="48" t="s">
        <v>78</v>
      </c>
      <c r="H2" s="48" t="s">
        <v>28</v>
      </c>
      <c r="I2" s="48" t="s">
        <v>48</v>
      </c>
      <c r="J2" s="48" t="s">
        <v>47</v>
      </c>
    </row>
    <row r="3" spans="1:10" ht="10.5" customHeight="1">
      <c r="B3" s="278" t="s">
        <v>20</v>
      </c>
      <c r="C3" s="279"/>
      <c r="D3" s="280"/>
      <c r="E3" s="27" t="s">
        <v>18</v>
      </c>
      <c r="F3" s="28">
        <v>1494</v>
      </c>
      <c r="G3" s="28">
        <v>195</v>
      </c>
      <c r="H3" s="28">
        <v>623</v>
      </c>
      <c r="I3" s="28">
        <v>676</v>
      </c>
      <c r="J3" s="28"/>
    </row>
    <row r="4" spans="1:10" ht="10.5" customHeight="1">
      <c r="B4" s="281"/>
      <c r="C4" s="282"/>
      <c r="D4" s="283"/>
      <c r="E4" s="29" t="s">
        <v>19</v>
      </c>
      <c r="F4" s="30"/>
      <c r="G4" s="31">
        <v>0.13052208835341367</v>
      </c>
      <c r="H4" s="31">
        <v>0.4170013386880857</v>
      </c>
      <c r="I4" s="31">
        <v>0.45247657295850069</v>
      </c>
      <c r="J4" s="32">
        <v>-32.1954484605087</v>
      </c>
    </row>
    <row r="5" spans="1:10" ht="10.5" customHeight="1">
      <c r="B5" s="263" t="s">
        <v>21</v>
      </c>
      <c r="C5" s="264"/>
      <c r="D5" s="265"/>
      <c r="E5" s="33" t="s">
        <v>18</v>
      </c>
      <c r="F5" s="34">
        <v>659</v>
      </c>
      <c r="G5" s="34">
        <v>91</v>
      </c>
      <c r="H5" s="34">
        <v>266</v>
      </c>
      <c r="I5" s="34">
        <v>302</v>
      </c>
      <c r="J5" s="34"/>
    </row>
    <row r="6" spans="1:10" ht="10.5" customHeight="1">
      <c r="B6" s="266"/>
      <c r="C6" s="267"/>
      <c r="D6" s="268"/>
      <c r="E6" s="35" t="s">
        <v>19</v>
      </c>
      <c r="F6" s="36"/>
      <c r="G6" s="37">
        <v>0.13808801213960548</v>
      </c>
      <c r="H6" s="37">
        <v>0.40364188163884673</v>
      </c>
      <c r="I6" s="37">
        <v>0.45827010622154779</v>
      </c>
      <c r="J6" s="38">
        <v>-32.018209408194231</v>
      </c>
    </row>
    <row r="7" spans="1:10" ht="10.5" customHeight="1">
      <c r="B7" s="57"/>
      <c r="C7" s="269" t="s">
        <v>90</v>
      </c>
      <c r="D7" s="270"/>
      <c r="E7" s="6" t="s">
        <v>18</v>
      </c>
      <c r="F7" s="5">
        <v>58</v>
      </c>
      <c r="G7" s="5">
        <v>15</v>
      </c>
      <c r="H7" s="5">
        <v>24</v>
      </c>
      <c r="I7" s="5">
        <v>19</v>
      </c>
      <c r="J7" s="5"/>
    </row>
    <row r="8" spans="1:10" ht="10.5" customHeight="1">
      <c r="B8" s="57"/>
      <c r="C8" s="271"/>
      <c r="D8" s="272"/>
      <c r="E8" s="7" t="s">
        <v>19</v>
      </c>
      <c r="F8" s="8"/>
      <c r="G8" s="9">
        <v>0.25862068965517243</v>
      </c>
      <c r="H8" s="9">
        <v>0.41379310344827586</v>
      </c>
      <c r="I8" s="9">
        <v>0.32758620689655171</v>
      </c>
      <c r="J8" s="10">
        <v>-6.8965517241379279</v>
      </c>
    </row>
    <row r="9" spans="1:10" ht="10.5" customHeight="1">
      <c r="B9" s="57"/>
      <c r="C9" s="269" t="s">
        <v>66</v>
      </c>
      <c r="D9" s="270"/>
      <c r="E9" s="6" t="s">
        <v>18</v>
      </c>
      <c r="F9" s="5">
        <v>41</v>
      </c>
      <c r="G9" s="5">
        <v>5</v>
      </c>
      <c r="H9" s="5">
        <v>15</v>
      </c>
      <c r="I9" s="5">
        <v>21</v>
      </c>
      <c r="J9" s="5"/>
    </row>
    <row r="10" spans="1:10" ht="10.5" customHeight="1">
      <c r="B10" s="57"/>
      <c r="C10" s="271"/>
      <c r="D10" s="272"/>
      <c r="E10" s="7" t="s">
        <v>19</v>
      </c>
      <c r="F10" s="8"/>
      <c r="G10" s="9">
        <v>0.12195121951219512</v>
      </c>
      <c r="H10" s="9">
        <v>0.36585365853658536</v>
      </c>
      <c r="I10" s="9">
        <v>0.51219512195121952</v>
      </c>
      <c r="J10" s="10">
        <v>-39.024390243902438</v>
      </c>
    </row>
    <row r="11" spans="1:10" ht="10.5" customHeight="1">
      <c r="B11" s="57"/>
      <c r="C11" s="269" t="s">
        <v>2</v>
      </c>
      <c r="D11" s="270"/>
      <c r="E11" s="6" t="s">
        <v>18</v>
      </c>
      <c r="F11" s="5">
        <v>37</v>
      </c>
      <c r="G11" s="5">
        <v>4</v>
      </c>
      <c r="H11" s="5">
        <v>12</v>
      </c>
      <c r="I11" s="5">
        <v>21</v>
      </c>
      <c r="J11" s="5"/>
    </row>
    <row r="12" spans="1:10" ht="10.5" customHeight="1">
      <c r="B12" s="57"/>
      <c r="C12" s="271"/>
      <c r="D12" s="272"/>
      <c r="E12" s="7" t="s">
        <v>19</v>
      </c>
      <c r="F12" s="8"/>
      <c r="G12" s="9">
        <v>0.10810810810810811</v>
      </c>
      <c r="H12" s="9">
        <v>0.32432432432432434</v>
      </c>
      <c r="I12" s="9">
        <v>0.56756756756756754</v>
      </c>
      <c r="J12" s="10">
        <v>-45.945945945945944</v>
      </c>
    </row>
    <row r="13" spans="1:10" ht="10.5" customHeight="1">
      <c r="B13" s="57"/>
      <c r="C13" s="269" t="s">
        <v>3</v>
      </c>
      <c r="D13" s="270"/>
      <c r="E13" s="6" t="s">
        <v>18</v>
      </c>
      <c r="F13" s="5">
        <v>54</v>
      </c>
      <c r="G13" s="5">
        <v>7</v>
      </c>
      <c r="H13" s="5">
        <v>23</v>
      </c>
      <c r="I13" s="5">
        <v>24</v>
      </c>
      <c r="J13" s="5"/>
    </row>
    <row r="14" spans="1:10" ht="10.5" customHeight="1">
      <c r="B14" s="57"/>
      <c r="C14" s="271"/>
      <c r="D14" s="272"/>
      <c r="E14" s="7" t="s">
        <v>19</v>
      </c>
      <c r="F14" s="8"/>
      <c r="G14" s="9">
        <v>0.12962962962962962</v>
      </c>
      <c r="H14" s="9">
        <v>0.42592592592592593</v>
      </c>
      <c r="I14" s="9">
        <v>0.44444444444444442</v>
      </c>
      <c r="J14" s="10">
        <v>-31.481481481481477</v>
      </c>
    </row>
    <row r="15" spans="1:10" ht="10.5" customHeight="1">
      <c r="B15" s="57"/>
      <c r="C15" s="269" t="s">
        <v>58</v>
      </c>
      <c r="D15" s="270"/>
      <c r="E15" s="6" t="s">
        <v>18</v>
      </c>
      <c r="F15" s="5">
        <v>54</v>
      </c>
      <c r="G15" s="5">
        <v>5</v>
      </c>
      <c r="H15" s="5">
        <v>18</v>
      </c>
      <c r="I15" s="5">
        <v>31</v>
      </c>
      <c r="J15" s="5"/>
    </row>
    <row r="16" spans="1:10" ht="10.5" customHeight="1">
      <c r="B16" s="57"/>
      <c r="C16" s="271"/>
      <c r="D16" s="272"/>
      <c r="E16" s="7" t="s">
        <v>19</v>
      </c>
      <c r="F16" s="8"/>
      <c r="G16" s="9">
        <v>9.2592592592592587E-2</v>
      </c>
      <c r="H16" s="9">
        <v>0.33333333333333331</v>
      </c>
      <c r="I16" s="9">
        <v>0.57407407407407407</v>
      </c>
      <c r="J16" s="10">
        <v>-48.148148148148152</v>
      </c>
    </row>
    <row r="17" spans="2:10" ht="10.5" customHeight="1">
      <c r="B17" s="57"/>
      <c r="C17" s="269" t="s">
        <v>89</v>
      </c>
      <c r="D17" s="270"/>
      <c r="E17" s="6" t="s">
        <v>18</v>
      </c>
      <c r="F17" s="5">
        <v>54</v>
      </c>
      <c r="G17" s="5">
        <v>9</v>
      </c>
      <c r="H17" s="5">
        <v>26</v>
      </c>
      <c r="I17" s="5">
        <v>19</v>
      </c>
      <c r="J17" s="5"/>
    </row>
    <row r="18" spans="2:10" ht="10.5" customHeight="1">
      <c r="B18" s="57"/>
      <c r="C18" s="271"/>
      <c r="D18" s="272"/>
      <c r="E18" s="7" t="s">
        <v>19</v>
      </c>
      <c r="F18" s="8"/>
      <c r="G18" s="9">
        <v>0.16666666666666666</v>
      </c>
      <c r="H18" s="9">
        <v>0.48148148148148145</v>
      </c>
      <c r="I18" s="9">
        <v>0.35185185185185186</v>
      </c>
      <c r="J18" s="10">
        <v>-18.518518518518519</v>
      </c>
    </row>
    <row r="19" spans="2:10" ht="10.5" customHeight="1">
      <c r="B19" s="57"/>
      <c r="C19" s="269" t="s">
        <v>4</v>
      </c>
      <c r="D19" s="270"/>
      <c r="E19" s="6" t="s">
        <v>18</v>
      </c>
      <c r="F19" s="5">
        <v>48</v>
      </c>
      <c r="G19" s="5">
        <v>7</v>
      </c>
      <c r="H19" s="5">
        <v>18</v>
      </c>
      <c r="I19" s="5">
        <v>23</v>
      </c>
      <c r="J19" s="5"/>
    </row>
    <row r="20" spans="2:10" ht="10.5" customHeight="1">
      <c r="B20" s="57"/>
      <c r="C20" s="271"/>
      <c r="D20" s="272"/>
      <c r="E20" s="7" t="s">
        <v>19</v>
      </c>
      <c r="F20" s="8"/>
      <c r="G20" s="9">
        <v>0.14583333333333334</v>
      </c>
      <c r="H20" s="9">
        <v>0.375</v>
      </c>
      <c r="I20" s="9">
        <v>0.47916666666666669</v>
      </c>
      <c r="J20" s="10">
        <v>-33.333333333333336</v>
      </c>
    </row>
    <row r="21" spans="2:10" ht="10.5" customHeight="1">
      <c r="B21" s="57"/>
      <c r="C21" s="269" t="s">
        <v>44</v>
      </c>
      <c r="D21" s="270"/>
      <c r="E21" s="6" t="s">
        <v>18</v>
      </c>
      <c r="F21" s="5">
        <v>60</v>
      </c>
      <c r="G21" s="5">
        <v>4</v>
      </c>
      <c r="H21" s="5">
        <v>33</v>
      </c>
      <c r="I21" s="5">
        <v>23</v>
      </c>
      <c r="J21" s="5"/>
    </row>
    <row r="22" spans="2:10" ht="10.5" customHeight="1">
      <c r="B22" s="57"/>
      <c r="C22" s="271"/>
      <c r="D22" s="272"/>
      <c r="E22" s="7" t="s">
        <v>19</v>
      </c>
      <c r="F22" s="8"/>
      <c r="G22" s="9">
        <v>6.6666666666666666E-2</v>
      </c>
      <c r="H22" s="9">
        <v>0.55000000000000004</v>
      </c>
      <c r="I22" s="9">
        <v>0.38333333333333336</v>
      </c>
      <c r="J22" s="10">
        <v>-31.666666666666671</v>
      </c>
    </row>
    <row r="23" spans="2:10" ht="10.5" customHeight="1">
      <c r="B23" s="57"/>
      <c r="C23" s="269" t="s">
        <v>5</v>
      </c>
      <c r="D23" s="270"/>
      <c r="E23" s="6" t="s">
        <v>18</v>
      </c>
      <c r="F23" s="5">
        <v>66</v>
      </c>
      <c r="G23" s="5">
        <v>9</v>
      </c>
      <c r="H23" s="5">
        <v>25</v>
      </c>
      <c r="I23" s="5">
        <v>32</v>
      </c>
      <c r="J23" s="5"/>
    </row>
    <row r="24" spans="2:10" ht="10.5" customHeight="1">
      <c r="B24" s="57"/>
      <c r="C24" s="271"/>
      <c r="D24" s="272"/>
      <c r="E24" s="7" t="s">
        <v>19</v>
      </c>
      <c r="F24" s="8"/>
      <c r="G24" s="9">
        <v>0.13636363636363635</v>
      </c>
      <c r="H24" s="9">
        <v>0.37878787878787878</v>
      </c>
      <c r="I24" s="9">
        <v>0.48484848484848486</v>
      </c>
      <c r="J24" s="10">
        <v>-34.848484848484851</v>
      </c>
    </row>
    <row r="25" spans="2:10" ht="10.5" customHeight="1">
      <c r="B25" s="57"/>
      <c r="C25" s="269" t="s">
        <v>7</v>
      </c>
      <c r="D25" s="270"/>
      <c r="E25" s="6" t="s">
        <v>18</v>
      </c>
      <c r="F25" s="5">
        <v>65</v>
      </c>
      <c r="G25" s="5">
        <v>13</v>
      </c>
      <c r="H25" s="5">
        <v>27</v>
      </c>
      <c r="I25" s="5">
        <v>25</v>
      </c>
      <c r="J25" s="5"/>
    </row>
    <row r="26" spans="2:10" ht="10.5" customHeight="1">
      <c r="B26" s="57"/>
      <c r="C26" s="271"/>
      <c r="D26" s="272"/>
      <c r="E26" s="7" t="s">
        <v>19</v>
      </c>
      <c r="F26" s="8"/>
      <c r="G26" s="9">
        <v>0.2</v>
      </c>
      <c r="H26" s="9">
        <v>0.41538461538461541</v>
      </c>
      <c r="I26" s="9">
        <v>0.38461538461538464</v>
      </c>
      <c r="J26" s="10">
        <v>-18.461538461538463</v>
      </c>
    </row>
    <row r="27" spans="2:10" ht="10.5" customHeight="1">
      <c r="B27" s="57"/>
      <c r="C27" s="269" t="s">
        <v>8</v>
      </c>
      <c r="D27" s="270"/>
      <c r="E27" s="6" t="s">
        <v>18</v>
      </c>
      <c r="F27" s="5">
        <v>55</v>
      </c>
      <c r="G27" s="5">
        <v>6</v>
      </c>
      <c r="H27" s="5">
        <v>20</v>
      </c>
      <c r="I27" s="5">
        <v>29</v>
      </c>
      <c r="J27" s="5"/>
    </row>
    <row r="28" spans="2:10" ht="10.5" customHeight="1">
      <c r="B28" s="57"/>
      <c r="C28" s="271"/>
      <c r="D28" s="272"/>
      <c r="E28" s="7" t="s">
        <v>19</v>
      </c>
      <c r="F28" s="8"/>
      <c r="G28" s="9">
        <v>0.10909090909090909</v>
      </c>
      <c r="H28" s="9">
        <v>0.36363636363636365</v>
      </c>
      <c r="I28" s="9">
        <v>0.52727272727272723</v>
      </c>
      <c r="J28" s="10">
        <v>-41.818181818181813</v>
      </c>
    </row>
    <row r="29" spans="2:10" ht="10.5" customHeight="1">
      <c r="B29" s="57"/>
      <c r="C29" s="269" t="s">
        <v>6</v>
      </c>
      <c r="D29" s="270"/>
      <c r="E29" s="6" t="s">
        <v>18</v>
      </c>
      <c r="F29" s="5">
        <v>67</v>
      </c>
      <c r="G29" s="5">
        <v>7</v>
      </c>
      <c r="H29" s="5">
        <v>25</v>
      </c>
      <c r="I29" s="5">
        <v>35</v>
      </c>
      <c r="J29" s="5"/>
    </row>
    <row r="30" spans="2:10" ht="10.5" customHeight="1">
      <c r="B30" s="57"/>
      <c r="C30" s="271"/>
      <c r="D30" s="272"/>
      <c r="E30" s="7" t="s">
        <v>19</v>
      </c>
      <c r="F30" s="8"/>
      <c r="G30" s="9">
        <v>0.1044776119402985</v>
      </c>
      <c r="H30" s="9">
        <v>0.37313432835820898</v>
      </c>
      <c r="I30" s="9">
        <v>0.52238805970149249</v>
      </c>
      <c r="J30" s="10">
        <v>-41.791044776119399</v>
      </c>
    </row>
    <row r="31" spans="2:10" ht="10.5" customHeight="1">
      <c r="B31" s="263" t="s">
        <v>22</v>
      </c>
      <c r="C31" s="264"/>
      <c r="D31" s="265"/>
      <c r="E31" s="33" t="s">
        <v>18</v>
      </c>
      <c r="F31" s="34">
        <v>835</v>
      </c>
      <c r="G31" s="34">
        <v>104</v>
      </c>
      <c r="H31" s="34">
        <v>357</v>
      </c>
      <c r="I31" s="34">
        <v>374</v>
      </c>
      <c r="J31" s="34"/>
    </row>
    <row r="32" spans="2:10" ht="10.5" customHeight="1">
      <c r="B32" s="266"/>
      <c r="C32" s="267"/>
      <c r="D32" s="268"/>
      <c r="E32" s="35" t="s">
        <v>19</v>
      </c>
      <c r="F32" s="36"/>
      <c r="G32" s="37">
        <v>0.12455089820359282</v>
      </c>
      <c r="H32" s="37">
        <v>0.42754491017964069</v>
      </c>
      <c r="I32" s="37">
        <v>0.44790419161676648</v>
      </c>
      <c r="J32" s="38">
        <v>-32.335329341317362</v>
      </c>
    </row>
    <row r="33" spans="2:10" ht="10.5" customHeight="1">
      <c r="B33" s="57"/>
      <c r="C33" s="274" t="s">
        <v>23</v>
      </c>
      <c r="D33" s="275"/>
      <c r="E33" s="39" t="s">
        <v>18</v>
      </c>
      <c r="F33" s="40">
        <v>174</v>
      </c>
      <c r="G33" s="40">
        <v>15</v>
      </c>
      <c r="H33" s="40">
        <v>75</v>
      </c>
      <c r="I33" s="40">
        <v>84</v>
      </c>
      <c r="J33" s="40"/>
    </row>
    <row r="34" spans="2:10" ht="10.5" customHeight="1">
      <c r="B34" s="57"/>
      <c r="C34" s="276"/>
      <c r="D34" s="277"/>
      <c r="E34" s="41" t="s">
        <v>19</v>
      </c>
      <c r="F34" s="42"/>
      <c r="G34" s="43">
        <v>8.6206896551724144E-2</v>
      </c>
      <c r="H34" s="43">
        <v>0.43103448275862066</v>
      </c>
      <c r="I34" s="43">
        <v>0.48275862068965519</v>
      </c>
      <c r="J34" s="44">
        <v>-39.655172413793103</v>
      </c>
    </row>
    <row r="35" spans="2:10" ht="10.5" customHeight="1">
      <c r="B35" s="57"/>
      <c r="C35" s="67"/>
      <c r="D35" s="261" t="s">
        <v>9</v>
      </c>
      <c r="E35" s="6" t="s">
        <v>18</v>
      </c>
      <c r="F35" s="5">
        <v>59</v>
      </c>
      <c r="G35" s="5">
        <v>3</v>
      </c>
      <c r="H35" s="5">
        <v>29</v>
      </c>
      <c r="I35" s="5">
        <v>27</v>
      </c>
      <c r="J35" s="5"/>
    </row>
    <row r="36" spans="2:10" ht="10.5" customHeight="1">
      <c r="B36" s="57"/>
      <c r="C36" s="67"/>
      <c r="D36" s="262"/>
      <c r="E36" s="7" t="s">
        <v>19</v>
      </c>
      <c r="F36" s="8"/>
      <c r="G36" s="9">
        <v>5.0847457627118647E-2</v>
      </c>
      <c r="H36" s="9">
        <v>0.49152542372881358</v>
      </c>
      <c r="I36" s="9">
        <v>0.4576271186440678</v>
      </c>
      <c r="J36" s="10">
        <v>-40.677966101694921</v>
      </c>
    </row>
    <row r="37" spans="2:10" ht="10.5" customHeight="1">
      <c r="B37" s="57"/>
      <c r="C37" s="67"/>
      <c r="D37" s="261" t="s">
        <v>0</v>
      </c>
      <c r="E37" s="6" t="s">
        <v>18</v>
      </c>
      <c r="F37" s="5">
        <v>55</v>
      </c>
      <c r="G37" s="5">
        <v>6</v>
      </c>
      <c r="H37" s="5">
        <v>24</v>
      </c>
      <c r="I37" s="5">
        <v>25</v>
      </c>
      <c r="J37" s="5"/>
    </row>
    <row r="38" spans="2:10" ht="10.5" customHeight="1">
      <c r="B38" s="57"/>
      <c r="C38" s="67"/>
      <c r="D38" s="262"/>
      <c r="E38" s="7" t="s">
        <v>19</v>
      </c>
      <c r="F38" s="8"/>
      <c r="G38" s="9">
        <v>0.10909090909090909</v>
      </c>
      <c r="H38" s="9">
        <v>0.43636363636363634</v>
      </c>
      <c r="I38" s="9">
        <v>0.45454545454545453</v>
      </c>
      <c r="J38" s="10">
        <v>-34.545454545454547</v>
      </c>
    </row>
    <row r="39" spans="2:10" ht="10.5" customHeight="1">
      <c r="B39" s="57"/>
      <c r="C39" s="67"/>
      <c r="D39" s="261" t="s">
        <v>1</v>
      </c>
      <c r="E39" s="6" t="s">
        <v>18</v>
      </c>
      <c r="F39" s="5">
        <v>60</v>
      </c>
      <c r="G39" s="5">
        <v>6</v>
      </c>
      <c r="H39" s="5">
        <v>22</v>
      </c>
      <c r="I39" s="5">
        <v>32</v>
      </c>
      <c r="J39" s="5"/>
    </row>
    <row r="40" spans="2:10" ht="10.5" customHeight="1">
      <c r="B40" s="57"/>
      <c r="C40" s="68"/>
      <c r="D40" s="262"/>
      <c r="E40" s="7" t="s">
        <v>19</v>
      </c>
      <c r="F40" s="8"/>
      <c r="G40" s="9">
        <v>0.1</v>
      </c>
      <c r="H40" s="9">
        <v>0.36666666666666664</v>
      </c>
      <c r="I40" s="9">
        <v>0.53333333333333333</v>
      </c>
      <c r="J40" s="10">
        <v>-43.333333333333336</v>
      </c>
    </row>
    <row r="41" spans="2:10" ht="10.5" customHeight="1">
      <c r="B41" s="57"/>
      <c r="C41" s="274" t="s">
        <v>24</v>
      </c>
      <c r="D41" s="275"/>
      <c r="E41" s="39" t="s">
        <v>18</v>
      </c>
      <c r="F41" s="40">
        <v>281</v>
      </c>
      <c r="G41" s="40">
        <v>32</v>
      </c>
      <c r="H41" s="40">
        <v>106</v>
      </c>
      <c r="I41" s="40">
        <v>143</v>
      </c>
      <c r="J41" s="40"/>
    </row>
    <row r="42" spans="2:10" ht="10.5" customHeight="1">
      <c r="B42" s="57"/>
      <c r="C42" s="276"/>
      <c r="D42" s="277"/>
      <c r="E42" s="41" t="s">
        <v>19</v>
      </c>
      <c r="F42" s="42"/>
      <c r="G42" s="43">
        <v>0.11387900355871886</v>
      </c>
      <c r="H42" s="43">
        <v>0.37722419928825623</v>
      </c>
      <c r="I42" s="43">
        <v>0.50889679715302494</v>
      </c>
      <c r="J42" s="44">
        <v>-39.501779359430614</v>
      </c>
    </row>
    <row r="43" spans="2:10" ht="10.5" customHeight="1">
      <c r="B43" s="57"/>
      <c r="C43" s="67"/>
      <c r="D43" s="261" t="s">
        <v>14</v>
      </c>
      <c r="E43" s="6" t="s">
        <v>18</v>
      </c>
      <c r="F43" s="5">
        <v>130</v>
      </c>
      <c r="G43" s="5">
        <v>15</v>
      </c>
      <c r="H43" s="5">
        <v>53</v>
      </c>
      <c r="I43" s="5">
        <v>62</v>
      </c>
      <c r="J43" s="5"/>
    </row>
    <row r="44" spans="2:10" ht="10.5" customHeight="1">
      <c r="B44" s="57"/>
      <c r="C44" s="67"/>
      <c r="D44" s="262"/>
      <c r="E44" s="7" t="s">
        <v>19</v>
      </c>
      <c r="F44" s="8"/>
      <c r="G44" s="9">
        <v>0.11538461538461539</v>
      </c>
      <c r="H44" s="9">
        <v>0.40769230769230769</v>
      </c>
      <c r="I44" s="9">
        <v>0.47692307692307695</v>
      </c>
      <c r="J44" s="10">
        <v>-36.15384615384616</v>
      </c>
    </row>
    <row r="45" spans="2:10" ht="10.5" customHeight="1">
      <c r="B45" s="57"/>
      <c r="C45" s="67"/>
      <c r="D45" s="261" t="s">
        <v>68</v>
      </c>
      <c r="E45" s="6" t="s">
        <v>18</v>
      </c>
      <c r="F45" s="5">
        <v>25</v>
      </c>
      <c r="G45" s="5">
        <v>6</v>
      </c>
      <c r="H45" s="5">
        <v>6</v>
      </c>
      <c r="I45" s="5">
        <v>13</v>
      </c>
      <c r="J45" s="5"/>
    </row>
    <row r="46" spans="2:10" ht="10.5" customHeight="1">
      <c r="B46" s="57"/>
      <c r="C46" s="67"/>
      <c r="D46" s="262"/>
      <c r="E46" s="7" t="s">
        <v>19</v>
      </c>
      <c r="F46" s="8"/>
      <c r="G46" s="9">
        <v>0.24</v>
      </c>
      <c r="H46" s="9">
        <v>0.24</v>
      </c>
      <c r="I46" s="9">
        <v>0.52</v>
      </c>
      <c r="J46" s="10">
        <v>-28.000000000000004</v>
      </c>
    </row>
    <row r="47" spans="2:10" ht="10.5" customHeight="1">
      <c r="B47" s="57"/>
      <c r="C47" s="257" t="s">
        <v>55</v>
      </c>
      <c r="D47" s="261" t="s">
        <v>10</v>
      </c>
      <c r="E47" s="6" t="s">
        <v>18</v>
      </c>
      <c r="F47" s="5">
        <v>28</v>
      </c>
      <c r="G47" s="5">
        <v>3</v>
      </c>
      <c r="H47" s="5">
        <v>15</v>
      </c>
      <c r="I47" s="5">
        <v>10</v>
      </c>
      <c r="J47" s="5"/>
    </row>
    <row r="48" spans="2:10" ht="10.5" customHeight="1">
      <c r="B48" s="57"/>
      <c r="C48" s="257"/>
      <c r="D48" s="262"/>
      <c r="E48" s="7" t="s">
        <v>19</v>
      </c>
      <c r="F48" s="8"/>
      <c r="G48" s="9">
        <v>0.10714285714285714</v>
      </c>
      <c r="H48" s="9">
        <v>0.5357142857142857</v>
      </c>
      <c r="I48" s="9">
        <v>0.35714285714285715</v>
      </c>
      <c r="J48" s="10">
        <v>-25</v>
      </c>
    </row>
    <row r="49" spans="2:10" ht="10.5" customHeight="1">
      <c r="B49" s="57"/>
      <c r="C49" s="257" t="s">
        <v>56</v>
      </c>
      <c r="D49" s="261" t="s">
        <v>69</v>
      </c>
      <c r="E49" s="6" t="s">
        <v>18</v>
      </c>
      <c r="F49" s="5">
        <v>29</v>
      </c>
      <c r="G49" s="5">
        <v>0</v>
      </c>
      <c r="H49" s="5">
        <v>16</v>
      </c>
      <c r="I49" s="5">
        <v>13</v>
      </c>
      <c r="J49" s="5"/>
    </row>
    <row r="50" spans="2:10" ht="10.5" customHeight="1">
      <c r="B50" s="57"/>
      <c r="C50" s="257"/>
      <c r="D50" s="262"/>
      <c r="E50" s="7" t="s">
        <v>19</v>
      </c>
      <c r="F50" s="8"/>
      <c r="G50" s="9">
        <v>0</v>
      </c>
      <c r="H50" s="9">
        <v>0.55172413793103448</v>
      </c>
      <c r="I50" s="9">
        <v>0.44827586206896552</v>
      </c>
      <c r="J50" s="10">
        <v>-44.827586206896555</v>
      </c>
    </row>
    <row r="51" spans="2:10" ht="10.5" customHeight="1">
      <c r="B51" s="57"/>
      <c r="C51" s="67"/>
      <c r="D51" s="261" t="s">
        <v>12</v>
      </c>
      <c r="E51" s="6" t="s">
        <v>18</v>
      </c>
      <c r="F51" s="5">
        <v>23</v>
      </c>
      <c r="G51" s="5">
        <v>5</v>
      </c>
      <c r="H51" s="5">
        <v>6</v>
      </c>
      <c r="I51" s="5">
        <v>12</v>
      </c>
      <c r="J51" s="5"/>
    </row>
    <row r="52" spans="2:10" ht="10.5" customHeight="1">
      <c r="B52" s="57"/>
      <c r="C52" s="67"/>
      <c r="D52" s="262"/>
      <c r="E52" s="7" t="s">
        <v>19</v>
      </c>
      <c r="F52" s="8"/>
      <c r="G52" s="9">
        <v>0.21739130434782608</v>
      </c>
      <c r="H52" s="9">
        <v>0.2608695652173913</v>
      </c>
      <c r="I52" s="9">
        <v>0.52173913043478259</v>
      </c>
      <c r="J52" s="10">
        <v>-30.434782608695656</v>
      </c>
    </row>
    <row r="53" spans="2:10" ht="10.5" customHeight="1">
      <c r="B53" s="57"/>
      <c r="C53" s="67"/>
      <c r="D53" s="261" t="s">
        <v>11</v>
      </c>
      <c r="E53" s="6" t="s">
        <v>18</v>
      </c>
      <c r="F53" s="5">
        <v>25</v>
      </c>
      <c r="G53" s="5">
        <v>1</v>
      </c>
      <c r="H53" s="5">
        <v>10</v>
      </c>
      <c r="I53" s="5">
        <v>14</v>
      </c>
      <c r="J53" s="5"/>
    </row>
    <row r="54" spans="2:10" ht="10.5" customHeight="1">
      <c r="B54" s="57"/>
      <c r="C54" s="67"/>
      <c r="D54" s="262"/>
      <c r="E54" s="7" t="s">
        <v>19</v>
      </c>
      <c r="F54" s="8"/>
      <c r="G54" s="9">
        <v>0.04</v>
      </c>
      <c r="H54" s="9">
        <v>0.4</v>
      </c>
      <c r="I54" s="9">
        <v>0.56000000000000005</v>
      </c>
      <c r="J54" s="10">
        <v>-52</v>
      </c>
    </row>
    <row r="55" spans="2:10" ht="10.5" customHeight="1">
      <c r="B55" s="57"/>
      <c r="C55" s="73"/>
      <c r="D55" s="261" t="s">
        <v>15</v>
      </c>
      <c r="E55" s="6" t="s">
        <v>18</v>
      </c>
      <c r="F55" s="5">
        <v>151</v>
      </c>
      <c r="G55" s="5">
        <v>17</v>
      </c>
      <c r="H55" s="5">
        <v>53</v>
      </c>
      <c r="I55" s="5">
        <v>81</v>
      </c>
      <c r="J55" s="5"/>
    </row>
    <row r="56" spans="2:10" ht="10.5" customHeight="1">
      <c r="B56" s="57"/>
      <c r="C56" s="67"/>
      <c r="D56" s="262"/>
      <c r="E56" s="7" t="s">
        <v>19</v>
      </c>
      <c r="F56" s="8"/>
      <c r="G56" s="9">
        <v>0.11258278145695365</v>
      </c>
      <c r="H56" s="9">
        <v>0.35099337748344372</v>
      </c>
      <c r="I56" s="9">
        <v>0.53642384105960261</v>
      </c>
      <c r="J56" s="10">
        <v>-42.384105960264897</v>
      </c>
    </row>
    <row r="57" spans="2:10" ht="10.5" customHeight="1">
      <c r="B57" s="57"/>
      <c r="C57" s="67"/>
      <c r="D57" s="261" t="s">
        <v>72</v>
      </c>
      <c r="E57" s="6" t="s">
        <v>18</v>
      </c>
      <c r="F57" s="5">
        <v>38</v>
      </c>
      <c r="G57" s="5">
        <v>5</v>
      </c>
      <c r="H57" s="5">
        <v>12</v>
      </c>
      <c r="I57" s="5">
        <v>21</v>
      </c>
      <c r="J57" s="5"/>
    </row>
    <row r="58" spans="2:10" ht="10.5" customHeight="1">
      <c r="B58" s="57"/>
      <c r="C58" s="67"/>
      <c r="D58" s="262"/>
      <c r="E58" s="7" t="s">
        <v>19</v>
      </c>
      <c r="F58" s="8"/>
      <c r="G58" s="9">
        <v>0.13157894736842105</v>
      </c>
      <c r="H58" s="9">
        <v>0.31578947368421051</v>
      </c>
      <c r="I58" s="9">
        <v>0.55263157894736847</v>
      </c>
      <c r="J58" s="10">
        <v>-42.105263157894747</v>
      </c>
    </row>
    <row r="59" spans="2:10" ht="10.5" customHeight="1">
      <c r="B59" s="57"/>
      <c r="C59" s="257" t="s">
        <v>57</v>
      </c>
      <c r="D59" s="261" t="s">
        <v>10</v>
      </c>
      <c r="E59" s="6" t="s">
        <v>18</v>
      </c>
      <c r="F59" s="5">
        <v>41</v>
      </c>
      <c r="G59" s="5">
        <v>4</v>
      </c>
      <c r="H59" s="5">
        <v>18</v>
      </c>
      <c r="I59" s="5">
        <v>19</v>
      </c>
      <c r="J59" s="5"/>
    </row>
    <row r="60" spans="2:10" ht="10.5" customHeight="1">
      <c r="B60" s="57"/>
      <c r="C60" s="257"/>
      <c r="D60" s="262"/>
      <c r="E60" s="7" t="s">
        <v>19</v>
      </c>
      <c r="F60" s="8"/>
      <c r="G60" s="9">
        <v>9.7560975609756101E-2</v>
      </c>
      <c r="H60" s="9">
        <v>0.43902439024390244</v>
      </c>
      <c r="I60" s="9">
        <v>0.46341463414634149</v>
      </c>
      <c r="J60" s="10">
        <v>-36.585365853658537</v>
      </c>
    </row>
    <row r="61" spans="2:10" ht="10.5" customHeight="1">
      <c r="B61" s="57"/>
      <c r="C61" s="257" t="s">
        <v>56</v>
      </c>
      <c r="D61" s="261" t="s">
        <v>12</v>
      </c>
      <c r="E61" s="6" t="s">
        <v>18</v>
      </c>
      <c r="F61" s="5">
        <v>35</v>
      </c>
      <c r="G61" s="5">
        <v>4</v>
      </c>
      <c r="H61" s="5">
        <v>10</v>
      </c>
      <c r="I61" s="5">
        <v>21</v>
      </c>
      <c r="J61" s="5"/>
    </row>
    <row r="62" spans="2:10" ht="10.5" customHeight="1">
      <c r="B62" s="57"/>
      <c r="C62" s="257"/>
      <c r="D62" s="262"/>
      <c r="E62" s="7" t="s">
        <v>19</v>
      </c>
      <c r="F62" s="8"/>
      <c r="G62" s="9">
        <v>0.11428571428571428</v>
      </c>
      <c r="H62" s="9">
        <v>0.2857142857142857</v>
      </c>
      <c r="I62" s="9">
        <v>0.6</v>
      </c>
      <c r="J62" s="10">
        <v>-48.571428571428569</v>
      </c>
    </row>
    <row r="63" spans="2:10" ht="10.5" customHeight="1">
      <c r="B63" s="57"/>
      <c r="C63" s="67"/>
      <c r="D63" s="261" t="s">
        <v>11</v>
      </c>
      <c r="E63" s="6" t="s">
        <v>18</v>
      </c>
      <c r="F63" s="5">
        <v>37</v>
      </c>
      <c r="G63" s="5">
        <v>4</v>
      </c>
      <c r="H63" s="5">
        <v>13</v>
      </c>
      <c r="I63" s="5">
        <v>20</v>
      </c>
      <c r="J63" s="5"/>
    </row>
    <row r="64" spans="2:10" ht="10.5" customHeight="1">
      <c r="B64" s="57"/>
      <c r="C64" s="67"/>
      <c r="D64" s="262"/>
      <c r="E64" s="7" t="s">
        <v>19</v>
      </c>
      <c r="F64" s="8"/>
      <c r="G64" s="9">
        <v>0.10810810810810811</v>
      </c>
      <c r="H64" s="9">
        <v>0.35135135135135137</v>
      </c>
      <c r="I64" s="9">
        <v>0.54054054054054057</v>
      </c>
      <c r="J64" s="10">
        <v>-43.243243243243242</v>
      </c>
    </row>
    <row r="65" spans="2:10" ht="10.5" customHeight="1">
      <c r="B65" s="57"/>
      <c r="C65" s="274" t="s">
        <v>25</v>
      </c>
      <c r="D65" s="275"/>
      <c r="E65" s="39" t="s">
        <v>18</v>
      </c>
      <c r="F65" s="40">
        <v>47</v>
      </c>
      <c r="G65" s="40">
        <v>6</v>
      </c>
      <c r="H65" s="40">
        <v>17</v>
      </c>
      <c r="I65" s="40">
        <v>24</v>
      </c>
      <c r="J65" s="40"/>
    </row>
    <row r="66" spans="2:10" ht="10.5" customHeight="1">
      <c r="B66" s="57"/>
      <c r="C66" s="284"/>
      <c r="D66" s="285"/>
      <c r="E66" s="41" t="s">
        <v>19</v>
      </c>
      <c r="F66" s="42"/>
      <c r="G66" s="43">
        <v>0.1276595744680851</v>
      </c>
      <c r="H66" s="43">
        <v>0.36170212765957449</v>
      </c>
      <c r="I66" s="43">
        <v>0.51063829787234039</v>
      </c>
      <c r="J66" s="44">
        <v>-38.297872340425535</v>
      </c>
    </row>
    <row r="67" spans="2:10" ht="10.5" customHeight="1">
      <c r="B67" s="57"/>
      <c r="C67" s="274" t="s">
        <v>26</v>
      </c>
      <c r="D67" s="275"/>
      <c r="E67" s="39" t="s">
        <v>18</v>
      </c>
      <c r="F67" s="40">
        <v>56</v>
      </c>
      <c r="G67" s="40">
        <v>5</v>
      </c>
      <c r="H67" s="40">
        <v>32</v>
      </c>
      <c r="I67" s="40">
        <v>19</v>
      </c>
      <c r="J67" s="40"/>
    </row>
    <row r="68" spans="2:10" ht="10.5" customHeight="1">
      <c r="B68" s="57"/>
      <c r="C68" s="284"/>
      <c r="D68" s="285"/>
      <c r="E68" s="41" t="s">
        <v>19</v>
      </c>
      <c r="F68" s="42"/>
      <c r="G68" s="43">
        <v>8.9285714285714288E-2</v>
      </c>
      <c r="H68" s="43">
        <v>0.5714285714285714</v>
      </c>
      <c r="I68" s="43">
        <v>0.3392857142857143</v>
      </c>
      <c r="J68" s="44">
        <v>-25</v>
      </c>
    </row>
    <row r="69" spans="2:10" ht="10.5" customHeight="1">
      <c r="B69" s="57"/>
      <c r="C69" s="274" t="s">
        <v>63</v>
      </c>
      <c r="D69" s="275"/>
      <c r="E69" s="39" t="s">
        <v>18</v>
      </c>
      <c r="F69" s="40">
        <v>56</v>
      </c>
      <c r="G69" s="40">
        <v>8</v>
      </c>
      <c r="H69" s="40">
        <v>32</v>
      </c>
      <c r="I69" s="40">
        <v>16</v>
      </c>
      <c r="J69" s="40"/>
    </row>
    <row r="70" spans="2:10" ht="10.5" customHeight="1">
      <c r="B70" s="57"/>
      <c r="C70" s="284"/>
      <c r="D70" s="285"/>
      <c r="E70" s="41" t="s">
        <v>19</v>
      </c>
      <c r="F70" s="42"/>
      <c r="G70" s="43">
        <v>0.14285714285714285</v>
      </c>
      <c r="H70" s="43">
        <v>0.5714285714285714</v>
      </c>
      <c r="I70" s="43">
        <v>0.2857142857142857</v>
      </c>
      <c r="J70" s="44">
        <v>-14.285714285714285</v>
      </c>
    </row>
    <row r="71" spans="2:10" ht="10.5" customHeight="1">
      <c r="B71" s="57"/>
      <c r="C71" s="274" t="s">
        <v>45</v>
      </c>
      <c r="D71" s="275"/>
      <c r="E71" s="39" t="s">
        <v>18</v>
      </c>
      <c r="F71" s="40">
        <v>47</v>
      </c>
      <c r="G71" s="40">
        <v>4</v>
      </c>
      <c r="H71" s="40">
        <v>26</v>
      </c>
      <c r="I71" s="40">
        <v>17</v>
      </c>
      <c r="J71" s="40"/>
    </row>
    <row r="72" spans="2:10" ht="10.5" customHeight="1">
      <c r="B72" s="57"/>
      <c r="C72" s="284"/>
      <c r="D72" s="285"/>
      <c r="E72" s="41" t="s">
        <v>19</v>
      </c>
      <c r="F72" s="42"/>
      <c r="G72" s="43">
        <v>8.5106382978723402E-2</v>
      </c>
      <c r="H72" s="43">
        <v>0.55319148936170215</v>
      </c>
      <c r="I72" s="43">
        <v>0.36170212765957449</v>
      </c>
      <c r="J72" s="44">
        <v>-27.659574468085108</v>
      </c>
    </row>
    <row r="73" spans="2:10" ht="10.5" customHeight="1">
      <c r="B73" s="57"/>
      <c r="C73" s="274" t="s">
        <v>27</v>
      </c>
      <c r="D73" s="275"/>
      <c r="E73" s="39" t="s">
        <v>18</v>
      </c>
      <c r="F73" s="40">
        <v>174</v>
      </c>
      <c r="G73" s="40">
        <v>34</v>
      </c>
      <c r="H73" s="40">
        <v>69</v>
      </c>
      <c r="I73" s="40">
        <v>71</v>
      </c>
      <c r="J73" s="40"/>
    </row>
    <row r="74" spans="2:10" ht="10.5" customHeight="1">
      <c r="B74" s="57"/>
      <c r="C74" s="276"/>
      <c r="D74" s="277"/>
      <c r="E74" s="41" t="s">
        <v>19</v>
      </c>
      <c r="F74" s="42"/>
      <c r="G74" s="43">
        <v>0.19540229885057472</v>
      </c>
      <c r="H74" s="43">
        <v>0.39655172413793105</v>
      </c>
      <c r="I74" s="43">
        <v>0.40804597701149425</v>
      </c>
      <c r="J74" s="44">
        <v>-21.264367816091951</v>
      </c>
    </row>
    <row r="75" spans="2:10" ht="10.5" customHeight="1">
      <c r="B75" s="57"/>
      <c r="C75" s="69"/>
      <c r="D75" s="261" t="s">
        <v>13</v>
      </c>
      <c r="E75" s="6" t="s">
        <v>18</v>
      </c>
      <c r="F75" s="5">
        <v>50</v>
      </c>
      <c r="G75" s="5">
        <v>6</v>
      </c>
      <c r="H75" s="5">
        <v>20</v>
      </c>
      <c r="I75" s="5">
        <v>24</v>
      </c>
      <c r="J75" s="5"/>
    </row>
    <row r="76" spans="2:10" ht="10.5" customHeight="1">
      <c r="B76" s="57"/>
      <c r="C76" s="69"/>
      <c r="D76" s="262"/>
      <c r="E76" s="7" t="s">
        <v>19</v>
      </c>
      <c r="F76" s="8"/>
      <c r="G76" s="9">
        <v>0.12</v>
      </c>
      <c r="H76" s="9">
        <v>0.4</v>
      </c>
      <c r="I76" s="9">
        <v>0.48</v>
      </c>
      <c r="J76" s="10">
        <v>-36</v>
      </c>
    </row>
    <row r="77" spans="2:10" ht="10.5" customHeight="1">
      <c r="B77" s="57"/>
      <c r="C77" s="69"/>
      <c r="D77" s="261" t="s">
        <v>64</v>
      </c>
      <c r="E77" s="6" t="s">
        <v>18</v>
      </c>
      <c r="F77" s="5">
        <v>43</v>
      </c>
      <c r="G77" s="5">
        <v>13</v>
      </c>
      <c r="H77" s="5">
        <v>16</v>
      </c>
      <c r="I77" s="5">
        <v>14</v>
      </c>
      <c r="J77" s="5"/>
    </row>
    <row r="78" spans="2:10" ht="10.5" customHeight="1">
      <c r="B78" s="57"/>
      <c r="C78" s="69"/>
      <c r="D78" s="262"/>
      <c r="E78" s="7" t="s">
        <v>19</v>
      </c>
      <c r="F78" s="8"/>
      <c r="G78" s="9">
        <v>0.30232558139534882</v>
      </c>
      <c r="H78" s="9">
        <v>0.37209302325581395</v>
      </c>
      <c r="I78" s="9">
        <v>0.32558139534883723</v>
      </c>
      <c r="J78" s="10">
        <v>-2.3255813953488413</v>
      </c>
    </row>
    <row r="79" spans="2:10" ht="10.5" customHeight="1">
      <c r="B79" s="57"/>
      <c r="C79" s="69"/>
      <c r="D79" s="261" t="s">
        <v>67</v>
      </c>
      <c r="E79" s="6" t="s">
        <v>18</v>
      </c>
      <c r="F79" s="5">
        <v>42</v>
      </c>
      <c r="G79" s="5">
        <v>9</v>
      </c>
      <c r="H79" s="5">
        <v>11</v>
      </c>
      <c r="I79" s="5">
        <v>22</v>
      </c>
      <c r="J79" s="5"/>
    </row>
    <row r="80" spans="2:10" ht="10.5" customHeight="1">
      <c r="B80" s="57"/>
      <c r="C80" s="69"/>
      <c r="D80" s="262"/>
      <c r="E80" s="7" t="s">
        <v>19</v>
      </c>
      <c r="F80" s="8"/>
      <c r="G80" s="9">
        <v>0.21428571428571427</v>
      </c>
      <c r="H80" s="9">
        <v>0.26190476190476192</v>
      </c>
      <c r="I80" s="9">
        <v>0.52380952380952384</v>
      </c>
      <c r="J80" s="10">
        <v>-30.952380952380953</v>
      </c>
    </row>
    <row r="81" spans="1:10" ht="10.5" customHeight="1">
      <c r="B81" s="57"/>
      <c r="C81" s="69"/>
      <c r="D81" s="261" t="s">
        <v>43</v>
      </c>
      <c r="E81" s="6" t="s">
        <v>18</v>
      </c>
      <c r="F81" s="5">
        <v>39</v>
      </c>
      <c r="G81" s="5">
        <v>6</v>
      </c>
      <c r="H81" s="5">
        <v>22</v>
      </c>
      <c r="I81" s="5">
        <v>11</v>
      </c>
      <c r="J81" s="5"/>
    </row>
    <row r="82" spans="1:10" ht="10.5" customHeight="1">
      <c r="B82" s="62"/>
      <c r="C82" s="68"/>
      <c r="D82" s="262"/>
      <c r="E82" s="7" t="s">
        <v>19</v>
      </c>
      <c r="F82" s="8"/>
      <c r="G82" s="9">
        <v>0.15384615384615385</v>
      </c>
      <c r="H82" s="9">
        <v>0.5641025641025641</v>
      </c>
      <c r="I82" s="9">
        <v>0.28205128205128205</v>
      </c>
      <c r="J82" s="10">
        <v>-12.820512820512819</v>
      </c>
    </row>
    <row r="83" spans="1:10" ht="10.5" customHeight="1">
      <c r="A83" s="70"/>
      <c r="B83" s="74"/>
      <c r="C83" s="87"/>
      <c r="D83" s="87"/>
      <c r="E83" s="87"/>
      <c r="F83" s="87"/>
      <c r="G83" s="87"/>
      <c r="H83" s="87"/>
      <c r="I83" s="87"/>
      <c r="J83" s="87"/>
    </row>
    <row r="84" spans="1:10" ht="10.5" customHeight="1">
      <c r="B84" s="96"/>
      <c r="C84" s="105"/>
      <c r="D84" s="105"/>
      <c r="E84" s="105"/>
      <c r="F84" s="105"/>
      <c r="G84" s="105"/>
      <c r="H84" s="105"/>
      <c r="I84" s="105"/>
      <c r="J84" s="88"/>
    </row>
  </sheetData>
  <autoFilter ref="A2:J83">
    <filterColumn colId="1" showButton="0"/>
    <filterColumn colId="2" showButton="0"/>
  </autoFilter>
  <mergeCells count="45"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B2:D2"/>
    <mergeCell ref="C23:D24"/>
    <mergeCell ref="C25:D26"/>
    <mergeCell ref="C27:D28"/>
    <mergeCell ref="C29:D30"/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84"/>
  <sheetViews>
    <sheetView view="pageBreakPreview" topLeftCell="B1" zoomScaleNormal="100" zoomScaleSheetLayoutView="100" workbookViewId="0">
      <selection activeCell="G4" sqref="G4"/>
    </sheetView>
  </sheetViews>
  <sheetFormatPr defaultRowHeight="10.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>
      <c r="A1" s="103"/>
      <c r="B1" s="17" t="s">
        <v>140</v>
      </c>
    </row>
    <row r="2" spans="1:10" ht="21" customHeight="1">
      <c r="B2" s="258"/>
      <c r="C2" s="259"/>
      <c r="D2" s="260"/>
      <c r="E2" s="3"/>
      <c r="F2" s="48" t="s">
        <v>46</v>
      </c>
      <c r="G2" s="48" t="s">
        <v>79</v>
      </c>
      <c r="H2" s="48" t="s">
        <v>28</v>
      </c>
      <c r="I2" s="48" t="s">
        <v>30</v>
      </c>
      <c r="J2" s="48" t="s">
        <v>47</v>
      </c>
    </row>
    <row r="3" spans="1:10" ht="10.5" customHeight="1">
      <c r="B3" s="278" t="s">
        <v>20</v>
      </c>
      <c r="C3" s="279"/>
      <c r="D3" s="280"/>
      <c r="E3" s="27" t="s">
        <v>18</v>
      </c>
      <c r="F3" s="28">
        <v>1454</v>
      </c>
      <c r="G3" s="28">
        <v>67</v>
      </c>
      <c r="H3" s="28">
        <v>891</v>
      </c>
      <c r="I3" s="28">
        <v>496</v>
      </c>
      <c r="J3" s="28"/>
    </row>
    <row r="4" spans="1:10" ht="10.5" customHeight="1">
      <c r="B4" s="281"/>
      <c r="C4" s="282"/>
      <c r="D4" s="283"/>
      <c r="E4" s="29" t="s">
        <v>19</v>
      </c>
      <c r="F4" s="30"/>
      <c r="G4" s="31">
        <v>4.6079779917469053E-2</v>
      </c>
      <c r="H4" s="31">
        <v>0.61279229711141681</v>
      </c>
      <c r="I4" s="31">
        <v>0.34112792297111416</v>
      </c>
      <c r="J4" s="32">
        <v>-29.504814305364512</v>
      </c>
    </row>
    <row r="5" spans="1:10" ht="10.5" customHeight="1">
      <c r="B5" s="263" t="s">
        <v>21</v>
      </c>
      <c r="C5" s="264"/>
      <c r="D5" s="265"/>
      <c r="E5" s="33" t="s">
        <v>18</v>
      </c>
      <c r="F5" s="34">
        <v>648</v>
      </c>
      <c r="G5" s="34">
        <v>28</v>
      </c>
      <c r="H5" s="34">
        <v>371</v>
      </c>
      <c r="I5" s="34">
        <v>249</v>
      </c>
      <c r="J5" s="34"/>
    </row>
    <row r="6" spans="1:10" ht="10.5" customHeight="1">
      <c r="B6" s="266"/>
      <c r="C6" s="267"/>
      <c r="D6" s="268"/>
      <c r="E6" s="35" t="s">
        <v>19</v>
      </c>
      <c r="F6" s="36"/>
      <c r="G6" s="37">
        <v>4.3209876543209874E-2</v>
      </c>
      <c r="H6" s="37">
        <v>0.57253086419753085</v>
      </c>
      <c r="I6" s="37">
        <v>0.38425925925925924</v>
      </c>
      <c r="J6" s="38">
        <v>-34.104938271604937</v>
      </c>
    </row>
    <row r="7" spans="1:10" ht="10.5" customHeight="1">
      <c r="B7" s="25"/>
      <c r="C7" s="269" t="s">
        <v>90</v>
      </c>
      <c r="D7" s="270"/>
      <c r="E7" s="6" t="s">
        <v>18</v>
      </c>
      <c r="F7" s="5">
        <v>57</v>
      </c>
      <c r="G7" s="5">
        <v>3</v>
      </c>
      <c r="H7" s="5">
        <v>32</v>
      </c>
      <c r="I7" s="5">
        <v>22</v>
      </c>
      <c r="J7" s="5"/>
    </row>
    <row r="8" spans="1:10" ht="10.5" customHeight="1">
      <c r="B8" s="25"/>
      <c r="C8" s="271"/>
      <c r="D8" s="272"/>
      <c r="E8" s="7" t="s">
        <v>19</v>
      </c>
      <c r="F8" s="8"/>
      <c r="G8" s="9">
        <v>5.2631578947368418E-2</v>
      </c>
      <c r="H8" s="9">
        <v>0.56140350877192979</v>
      </c>
      <c r="I8" s="9">
        <v>0.38596491228070173</v>
      </c>
      <c r="J8" s="10">
        <v>-33.333333333333329</v>
      </c>
    </row>
    <row r="9" spans="1:10" ht="10.5" customHeight="1">
      <c r="B9" s="25"/>
      <c r="C9" s="269" t="s">
        <v>66</v>
      </c>
      <c r="D9" s="270"/>
      <c r="E9" s="6" t="s">
        <v>18</v>
      </c>
      <c r="F9" s="5">
        <v>41</v>
      </c>
      <c r="G9" s="5">
        <v>1</v>
      </c>
      <c r="H9" s="5">
        <v>23</v>
      </c>
      <c r="I9" s="5">
        <v>17</v>
      </c>
      <c r="J9" s="5"/>
    </row>
    <row r="10" spans="1:10" ht="10.5" customHeight="1">
      <c r="B10" s="25"/>
      <c r="C10" s="271"/>
      <c r="D10" s="272"/>
      <c r="E10" s="7" t="s">
        <v>19</v>
      </c>
      <c r="F10" s="8"/>
      <c r="G10" s="9">
        <v>2.4390243902439025E-2</v>
      </c>
      <c r="H10" s="9">
        <v>0.56097560975609762</v>
      </c>
      <c r="I10" s="9">
        <v>0.41463414634146339</v>
      </c>
      <c r="J10" s="10">
        <v>-39.024390243902438</v>
      </c>
    </row>
    <row r="11" spans="1:10" ht="10.5" customHeight="1">
      <c r="B11" s="25"/>
      <c r="C11" s="269" t="s">
        <v>2</v>
      </c>
      <c r="D11" s="270"/>
      <c r="E11" s="6" t="s">
        <v>18</v>
      </c>
      <c r="F11" s="5">
        <v>38</v>
      </c>
      <c r="G11" s="5">
        <v>4</v>
      </c>
      <c r="H11" s="5">
        <v>18</v>
      </c>
      <c r="I11" s="5">
        <v>16</v>
      </c>
      <c r="J11" s="5"/>
    </row>
    <row r="12" spans="1:10" ht="10.5" customHeight="1">
      <c r="B12" s="25"/>
      <c r="C12" s="271"/>
      <c r="D12" s="272"/>
      <c r="E12" s="7" t="s">
        <v>19</v>
      </c>
      <c r="F12" s="8"/>
      <c r="G12" s="9">
        <v>0.10526315789473684</v>
      </c>
      <c r="H12" s="9">
        <v>0.47368421052631576</v>
      </c>
      <c r="I12" s="9">
        <v>0.42105263157894735</v>
      </c>
      <c r="J12" s="10">
        <v>-31.578947368421051</v>
      </c>
    </row>
    <row r="13" spans="1:10" ht="10.5" customHeight="1">
      <c r="B13" s="25"/>
      <c r="C13" s="269" t="s">
        <v>3</v>
      </c>
      <c r="D13" s="270"/>
      <c r="E13" s="6" t="s">
        <v>18</v>
      </c>
      <c r="F13" s="5">
        <v>53</v>
      </c>
      <c r="G13" s="5">
        <v>1</v>
      </c>
      <c r="H13" s="5">
        <v>22</v>
      </c>
      <c r="I13" s="5">
        <v>30</v>
      </c>
      <c r="J13" s="5"/>
    </row>
    <row r="14" spans="1:10" ht="10.5" customHeight="1">
      <c r="B14" s="25"/>
      <c r="C14" s="271"/>
      <c r="D14" s="272"/>
      <c r="E14" s="7" t="s">
        <v>19</v>
      </c>
      <c r="F14" s="8"/>
      <c r="G14" s="9">
        <v>1.8867924528301886E-2</v>
      </c>
      <c r="H14" s="9">
        <v>0.41509433962264153</v>
      </c>
      <c r="I14" s="9">
        <v>0.56603773584905659</v>
      </c>
      <c r="J14" s="10">
        <v>-54.716981132075468</v>
      </c>
    </row>
    <row r="15" spans="1:10" ht="10.5" customHeight="1">
      <c r="B15" s="25"/>
      <c r="C15" s="269" t="s">
        <v>58</v>
      </c>
      <c r="D15" s="270"/>
      <c r="E15" s="6" t="s">
        <v>18</v>
      </c>
      <c r="F15" s="5">
        <v>52</v>
      </c>
      <c r="G15" s="5">
        <v>1</v>
      </c>
      <c r="H15" s="5">
        <v>29</v>
      </c>
      <c r="I15" s="5">
        <v>22</v>
      </c>
      <c r="J15" s="5"/>
    </row>
    <row r="16" spans="1:10" ht="10.5" customHeight="1">
      <c r="B16" s="25"/>
      <c r="C16" s="271"/>
      <c r="D16" s="272"/>
      <c r="E16" s="7" t="s">
        <v>19</v>
      </c>
      <c r="F16" s="8"/>
      <c r="G16" s="9">
        <v>1.9230769230769232E-2</v>
      </c>
      <c r="H16" s="9">
        <v>0.55769230769230771</v>
      </c>
      <c r="I16" s="9">
        <v>0.42307692307692307</v>
      </c>
      <c r="J16" s="10">
        <v>-40.384615384615387</v>
      </c>
    </row>
    <row r="17" spans="2:10" ht="10.5" customHeight="1">
      <c r="B17" s="25"/>
      <c r="C17" s="269" t="s">
        <v>89</v>
      </c>
      <c r="D17" s="270"/>
      <c r="E17" s="6" t="s">
        <v>18</v>
      </c>
      <c r="F17" s="5">
        <v>53</v>
      </c>
      <c r="G17" s="5">
        <v>4</v>
      </c>
      <c r="H17" s="5">
        <v>34</v>
      </c>
      <c r="I17" s="5">
        <v>15</v>
      </c>
      <c r="J17" s="5"/>
    </row>
    <row r="18" spans="2:10" ht="10.5" customHeight="1">
      <c r="B18" s="25"/>
      <c r="C18" s="271"/>
      <c r="D18" s="272"/>
      <c r="E18" s="7" t="s">
        <v>19</v>
      </c>
      <c r="F18" s="8"/>
      <c r="G18" s="9">
        <v>7.5471698113207544E-2</v>
      </c>
      <c r="H18" s="9">
        <v>0.64150943396226412</v>
      </c>
      <c r="I18" s="9">
        <v>0.28301886792452829</v>
      </c>
      <c r="J18" s="10">
        <v>-20.754716981132077</v>
      </c>
    </row>
    <row r="19" spans="2:10" ht="10.5" customHeight="1">
      <c r="B19" s="25"/>
      <c r="C19" s="269" t="s">
        <v>4</v>
      </c>
      <c r="D19" s="270"/>
      <c r="E19" s="6" t="s">
        <v>18</v>
      </c>
      <c r="F19" s="5">
        <v>45</v>
      </c>
      <c r="G19" s="5">
        <v>2</v>
      </c>
      <c r="H19" s="5">
        <v>20</v>
      </c>
      <c r="I19" s="5">
        <v>23</v>
      </c>
      <c r="J19" s="5"/>
    </row>
    <row r="20" spans="2:10" ht="10.5" customHeight="1">
      <c r="B20" s="25"/>
      <c r="C20" s="271"/>
      <c r="D20" s="272"/>
      <c r="E20" s="7" t="s">
        <v>19</v>
      </c>
      <c r="F20" s="8"/>
      <c r="G20" s="9">
        <v>4.4444444444444446E-2</v>
      </c>
      <c r="H20" s="9">
        <v>0.44444444444444442</v>
      </c>
      <c r="I20" s="9">
        <v>0.51111111111111107</v>
      </c>
      <c r="J20" s="10">
        <v>-46.666666666666664</v>
      </c>
    </row>
    <row r="21" spans="2:10" ht="10.5" customHeight="1">
      <c r="B21" s="25"/>
      <c r="C21" s="269" t="s">
        <v>44</v>
      </c>
      <c r="D21" s="270"/>
      <c r="E21" s="6" t="s">
        <v>18</v>
      </c>
      <c r="F21" s="5">
        <v>59</v>
      </c>
      <c r="G21" s="5">
        <v>4</v>
      </c>
      <c r="H21" s="5">
        <v>39</v>
      </c>
      <c r="I21" s="5">
        <v>16</v>
      </c>
      <c r="J21" s="5"/>
    </row>
    <row r="22" spans="2:10" ht="10.5" customHeight="1">
      <c r="B22" s="25"/>
      <c r="C22" s="271"/>
      <c r="D22" s="272"/>
      <c r="E22" s="7" t="s">
        <v>19</v>
      </c>
      <c r="F22" s="8"/>
      <c r="G22" s="9">
        <v>6.7796610169491525E-2</v>
      </c>
      <c r="H22" s="9">
        <v>0.66101694915254239</v>
      </c>
      <c r="I22" s="9">
        <v>0.2711864406779661</v>
      </c>
      <c r="J22" s="10">
        <v>-20.33898305084746</v>
      </c>
    </row>
    <row r="23" spans="2:10" ht="10.5" customHeight="1">
      <c r="B23" s="25"/>
      <c r="C23" s="269" t="s">
        <v>5</v>
      </c>
      <c r="D23" s="270"/>
      <c r="E23" s="6" t="s">
        <v>18</v>
      </c>
      <c r="F23" s="5">
        <v>65</v>
      </c>
      <c r="G23" s="5">
        <v>1</v>
      </c>
      <c r="H23" s="5">
        <v>41</v>
      </c>
      <c r="I23" s="5">
        <v>23</v>
      </c>
      <c r="J23" s="5"/>
    </row>
    <row r="24" spans="2:10" ht="10.5" customHeight="1">
      <c r="B24" s="25"/>
      <c r="C24" s="271"/>
      <c r="D24" s="272"/>
      <c r="E24" s="7" t="s">
        <v>19</v>
      </c>
      <c r="F24" s="8"/>
      <c r="G24" s="9">
        <v>1.5384615384615385E-2</v>
      </c>
      <c r="H24" s="9">
        <v>0.63076923076923075</v>
      </c>
      <c r="I24" s="9">
        <v>0.35384615384615387</v>
      </c>
      <c r="J24" s="10">
        <v>-33.846153846153847</v>
      </c>
    </row>
    <row r="25" spans="2:10" ht="10.5" customHeight="1">
      <c r="B25" s="25"/>
      <c r="C25" s="269" t="s">
        <v>7</v>
      </c>
      <c r="D25" s="270"/>
      <c r="E25" s="6" t="s">
        <v>18</v>
      </c>
      <c r="F25" s="5">
        <v>64</v>
      </c>
      <c r="G25" s="5">
        <v>4</v>
      </c>
      <c r="H25" s="5">
        <v>35</v>
      </c>
      <c r="I25" s="5">
        <v>25</v>
      </c>
      <c r="J25" s="5"/>
    </row>
    <row r="26" spans="2:10" ht="10.5" customHeight="1">
      <c r="B26" s="25"/>
      <c r="C26" s="271"/>
      <c r="D26" s="272"/>
      <c r="E26" s="7" t="s">
        <v>19</v>
      </c>
      <c r="F26" s="8"/>
      <c r="G26" s="9">
        <v>6.25E-2</v>
      </c>
      <c r="H26" s="9">
        <v>0.546875</v>
      </c>
      <c r="I26" s="9">
        <v>0.390625</v>
      </c>
      <c r="J26" s="10">
        <v>-32.8125</v>
      </c>
    </row>
    <row r="27" spans="2:10" ht="10.5" customHeight="1">
      <c r="B27" s="25"/>
      <c r="C27" s="269" t="s">
        <v>8</v>
      </c>
      <c r="D27" s="270"/>
      <c r="E27" s="6" t="s">
        <v>18</v>
      </c>
      <c r="F27" s="5">
        <v>56</v>
      </c>
      <c r="G27" s="5">
        <v>1</v>
      </c>
      <c r="H27" s="5">
        <v>37</v>
      </c>
      <c r="I27" s="5">
        <v>18</v>
      </c>
      <c r="J27" s="5"/>
    </row>
    <row r="28" spans="2:10" ht="10.5" customHeight="1">
      <c r="B28" s="25"/>
      <c r="C28" s="271"/>
      <c r="D28" s="272"/>
      <c r="E28" s="7" t="s">
        <v>19</v>
      </c>
      <c r="F28" s="8"/>
      <c r="G28" s="9">
        <v>1.7857142857142856E-2</v>
      </c>
      <c r="H28" s="9">
        <v>0.6607142857142857</v>
      </c>
      <c r="I28" s="9">
        <v>0.32142857142857145</v>
      </c>
      <c r="J28" s="10">
        <v>-30.357142857142861</v>
      </c>
    </row>
    <row r="29" spans="2:10" ht="10.5" customHeight="1">
      <c r="B29" s="25"/>
      <c r="C29" s="269" t="s">
        <v>6</v>
      </c>
      <c r="D29" s="270"/>
      <c r="E29" s="6" t="s">
        <v>18</v>
      </c>
      <c r="F29" s="5">
        <v>65</v>
      </c>
      <c r="G29" s="5">
        <v>2</v>
      </c>
      <c r="H29" s="5">
        <v>41</v>
      </c>
      <c r="I29" s="5">
        <v>22</v>
      </c>
      <c r="J29" s="5"/>
    </row>
    <row r="30" spans="2:10" ht="10.5" customHeight="1">
      <c r="B30" s="25"/>
      <c r="C30" s="271"/>
      <c r="D30" s="272"/>
      <c r="E30" s="7" t="s">
        <v>19</v>
      </c>
      <c r="F30" s="8"/>
      <c r="G30" s="9">
        <v>3.0769230769230771E-2</v>
      </c>
      <c r="H30" s="9">
        <v>0.63076923076923075</v>
      </c>
      <c r="I30" s="9">
        <v>0.33846153846153848</v>
      </c>
      <c r="J30" s="10">
        <v>-30.76923076923077</v>
      </c>
    </row>
    <row r="31" spans="2:10" ht="10.5" customHeight="1">
      <c r="B31" s="263" t="s">
        <v>22</v>
      </c>
      <c r="C31" s="264"/>
      <c r="D31" s="265"/>
      <c r="E31" s="33" t="s">
        <v>18</v>
      </c>
      <c r="F31" s="34">
        <v>806</v>
      </c>
      <c r="G31" s="34">
        <v>39</v>
      </c>
      <c r="H31" s="34">
        <v>520</v>
      </c>
      <c r="I31" s="34">
        <v>247</v>
      </c>
      <c r="J31" s="34"/>
    </row>
    <row r="32" spans="2:10" ht="10.5" customHeight="1">
      <c r="B32" s="266"/>
      <c r="C32" s="267"/>
      <c r="D32" s="268"/>
      <c r="E32" s="35" t="s">
        <v>19</v>
      </c>
      <c r="F32" s="36"/>
      <c r="G32" s="37">
        <v>4.8387096774193547E-2</v>
      </c>
      <c r="H32" s="37">
        <v>0.64516129032258063</v>
      </c>
      <c r="I32" s="37">
        <v>0.30645161290322581</v>
      </c>
      <c r="J32" s="38">
        <v>-25.806451612903224</v>
      </c>
    </row>
    <row r="33" spans="2:10" ht="10.5" customHeight="1">
      <c r="B33" s="57"/>
      <c r="C33" s="274" t="s">
        <v>23</v>
      </c>
      <c r="D33" s="275"/>
      <c r="E33" s="39" t="s">
        <v>18</v>
      </c>
      <c r="F33" s="40">
        <v>173</v>
      </c>
      <c r="G33" s="40">
        <v>12</v>
      </c>
      <c r="H33" s="40">
        <v>117</v>
      </c>
      <c r="I33" s="40">
        <v>44</v>
      </c>
      <c r="J33" s="40"/>
    </row>
    <row r="34" spans="2:10" ht="10.5" customHeight="1">
      <c r="B34" s="57"/>
      <c r="C34" s="276"/>
      <c r="D34" s="277"/>
      <c r="E34" s="41" t="s">
        <v>19</v>
      </c>
      <c r="F34" s="42"/>
      <c r="G34" s="43">
        <v>6.9364161849710976E-2</v>
      </c>
      <c r="H34" s="43">
        <v>0.67630057803468213</v>
      </c>
      <c r="I34" s="43">
        <v>0.25433526011560692</v>
      </c>
      <c r="J34" s="44">
        <v>-18.497109826589593</v>
      </c>
    </row>
    <row r="35" spans="2:10" ht="10.5" customHeight="1">
      <c r="B35" s="57"/>
      <c r="C35" s="67"/>
      <c r="D35" s="261" t="s">
        <v>9</v>
      </c>
      <c r="E35" s="6" t="s">
        <v>18</v>
      </c>
      <c r="F35" s="5">
        <v>58</v>
      </c>
      <c r="G35" s="5">
        <v>3</v>
      </c>
      <c r="H35" s="5">
        <v>36</v>
      </c>
      <c r="I35" s="5">
        <v>19</v>
      </c>
      <c r="J35" s="5"/>
    </row>
    <row r="36" spans="2:10" ht="10.5" customHeight="1">
      <c r="B36" s="57"/>
      <c r="C36" s="67"/>
      <c r="D36" s="262"/>
      <c r="E36" s="7" t="s">
        <v>19</v>
      </c>
      <c r="F36" s="8"/>
      <c r="G36" s="9">
        <v>5.1724137931034482E-2</v>
      </c>
      <c r="H36" s="9">
        <v>0.62068965517241381</v>
      </c>
      <c r="I36" s="9">
        <v>0.32758620689655171</v>
      </c>
      <c r="J36" s="10">
        <v>-27.586206896551722</v>
      </c>
    </row>
    <row r="37" spans="2:10" ht="10.5" customHeight="1">
      <c r="B37" s="57"/>
      <c r="C37" s="67"/>
      <c r="D37" s="261" t="s">
        <v>0</v>
      </c>
      <c r="E37" s="6" t="s">
        <v>18</v>
      </c>
      <c r="F37" s="5">
        <v>55</v>
      </c>
      <c r="G37" s="5">
        <v>2</v>
      </c>
      <c r="H37" s="5">
        <v>37</v>
      </c>
      <c r="I37" s="5">
        <v>16</v>
      </c>
      <c r="J37" s="5"/>
    </row>
    <row r="38" spans="2:10" ht="10.5" customHeight="1">
      <c r="B38" s="57"/>
      <c r="C38" s="67"/>
      <c r="D38" s="262"/>
      <c r="E38" s="7" t="s">
        <v>19</v>
      </c>
      <c r="F38" s="8"/>
      <c r="G38" s="9">
        <v>3.6363636363636362E-2</v>
      </c>
      <c r="H38" s="9">
        <v>0.67272727272727273</v>
      </c>
      <c r="I38" s="9">
        <v>0.29090909090909089</v>
      </c>
      <c r="J38" s="10">
        <v>-25.454545454545453</v>
      </c>
    </row>
    <row r="39" spans="2:10" ht="10.5" customHeight="1">
      <c r="B39" s="57"/>
      <c r="C39" s="67"/>
      <c r="D39" s="261" t="s">
        <v>1</v>
      </c>
      <c r="E39" s="6" t="s">
        <v>18</v>
      </c>
      <c r="F39" s="5">
        <v>60</v>
      </c>
      <c r="G39" s="5">
        <v>7</v>
      </c>
      <c r="H39" s="5">
        <v>44</v>
      </c>
      <c r="I39" s="5">
        <v>9</v>
      </c>
      <c r="J39" s="5"/>
    </row>
    <row r="40" spans="2:10" ht="10.5" customHeight="1">
      <c r="B40" s="57"/>
      <c r="C40" s="68"/>
      <c r="D40" s="262"/>
      <c r="E40" s="7" t="s">
        <v>19</v>
      </c>
      <c r="F40" s="8"/>
      <c r="G40" s="9">
        <v>0.11666666666666667</v>
      </c>
      <c r="H40" s="9">
        <v>0.73333333333333328</v>
      </c>
      <c r="I40" s="9">
        <v>0.15</v>
      </c>
      <c r="J40" s="10">
        <v>-3.3333333333333326</v>
      </c>
    </row>
    <row r="41" spans="2:10" ht="10.5" customHeight="1">
      <c r="B41" s="57"/>
      <c r="C41" s="274" t="s">
        <v>24</v>
      </c>
      <c r="D41" s="275"/>
      <c r="E41" s="39" t="s">
        <v>18</v>
      </c>
      <c r="F41" s="40">
        <v>274</v>
      </c>
      <c r="G41" s="40">
        <v>8</v>
      </c>
      <c r="H41" s="40">
        <v>168</v>
      </c>
      <c r="I41" s="40">
        <v>98</v>
      </c>
      <c r="J41" s="40"/>
    </row>
    <row r="42" spans="2:10" ht="10.5" customHeight="1">
      <c r="B42" s="57"/>
      <c r="C42" s="276"/>
      <c r="D42" s="277"/>
      <c r="E42" s="41" t="s">
        <v>19</v>
      </c>
      <c r="F42" s="42"/>
      <c r="G42" s="43">
        <v>2.9197080291970802E-2</v>
      </c>
      <c r="H42" s="43">
        <v>0.61313868613138689</v>
      </c>
      <c r="I42" s="43">
        <v>0.35766423357664234</v>
      </c>
      <c r="J42" s="44">
        <v>-32.846715328467155</v>
      </c>
    </row>
    <row r="43" spans="2:10" ht="10.5" customHeight="1">
      <c r="B43" s="57"/>
      <c r="C43" s="67"/>
      <c r="D43" s="261" t="s">
        <v>14</v>
      </c>
      <c r="E43" s="6" t="s">
        <v>18</v>
      </c>
      <c r="F43" s="5">
        <v>127</v>
      </c>
      <c r="G43" s="5">
        <v>2</v>
      </c>
      <c r="H43" s="5">
        <v>93</v>
      </c>
      <c r="I43" s="5">
        <v>32</v>
      </c>
      <c r="J43" s="5"/>
    </row>
    <row r="44" spans="2:10" ht="10.5" customHeight="1">
      <c r="B44" s="57"/>
      <c r="C44" s="67"/>
      <c r="D44" s="262"/>
      <c r="E44" s="7" t="s">
        <v>19</v>
      </c>
      <c r="F44" s="8"/>
      <c r="G44" s="9">
        <v>1.5748031496062992E-2</v>
      </c>
      <c r="H44" s="9">
        <v>0.73228346456692917</v>
      </c>
      <c r="I44" s="9">
        <v>0.25196850393700787</v>
      </c>
      <c r="J44" s="10">
        <v>-23.622047244094489</v>
      </c>
    </row>
    <row r="45" spans="2:10" ht="10.5" customHeight="1">
      <c r="B45" s="57"/>
      <c r="C45" s="67"/>
      <c r="D45" s="261" t="s">
        <v>68</v>
      </c>
      <c r="E45" s="6" t="s">
        <v>18</v>
      </c>
      <c r="F45" s="5">
        <v>23</v>
      </c>
      <c r="G45" s="5">
        <v>0</v>
      </c>
      <c r="H45" s="5">
        <v>16</v>
      </c>
      <c r="I45" s="5">
        <v>7</v>
      </c>
      <c r="J45" s="5"/>
    </row>
    <row r="46" spans="2:10" ht="10.5" customHeight="1">
      <c r="B46" s="57"/>
      <c r="C46" s="67"/>
      <c r="D46" s="262"/>
      <c r="E46" s="7" t="s">
        <v>19</v>
      </c>
      <c r="F46" s="8"/>
      <c r="G46" s="9">
        <v>0</v>
      </c>
      <c r="H46" s="9">
        <v>0.69565217391304346</v>
      </c>
      <c r="I46" s="9">
        <v>0.30434782608695654</v>
      </c>
      <c r="J46" s="10">
        <v>-30.434782608695656</v>
      </c>
    </row>
    <row r="47" spans="2:10" ht="10.5" customHeight="1">
      <c r="B47" s="57"/>
      <c r="C47" s="257" t="s">
        <v>55</v>
      </c>
      <c r="D47" s="261" t="s">
        <v>10</v>
      </c>
      <c r="E47" s="6" t="s">
        <v>18</v>
      </c>
      <c r="F47" s="5">
        <v>27</v>
      </c>
      <c r="G47" s="5">
        <v>0</v>
      </c>
      <c r="H47" s="5">
        <v>20</v>
      </c>
      <c r="I47" s="5">
        <v>7</v>
      </c>
      <c r="J47" s="5"/>
    </row>
    <row r="48" spans="2:10" ht="10.5" customHeight="1">
      <c r="B48" s="57"/>
      <c r="C48" s="257"/>
      <c r="D48" s="262"/>
      <c r="E48" s="7" t="s">
        <v>19</v>
      </c>
      <c r="F48" s="8"/>
      <c r="G48" s="9">
        <v>0</v>
      </c>
      <c r="H48" s="9">
        <v>0.7407407407407407</v>
      </c>
      <c r="I48" s="9">
        <v>0.25925925925925924</v>
      </c>
      <c r="J48" s="10">
        <v>-25.925925925925924</v>
      </c>
    </row>
    <row r="49" spans="2:10" ht="10.5" customHeight="1">
      <c r="B49" s="57"/>
      <c r="C49" s="257" t="s">
        <v>56</v>
      </c>
      <c r="D49" s="261" t="s">
        <v>73</v>
      </c>
      <c r="E49" s="6" t="s">
        <v>18</v>
      </c>
      <c r="F49" s="5">
        <v>29</v>
      </c>
      <c r="G49" s="5">
        <v>0</v>
      </c>
      <c r="H49" s="5">
        <v>24</v>
      </c>
      <c r="I49" s="5">
        <v>5</v>
      </c>
      <c r="J49" s="5"/>
    </row>
    <row r="50" spans="2:10" ht="10.5" customHeight="1">
      <c r="B50" s="57"/>
      <c r="C50" s="257"/>
      <c r="D50" s="262"/>
      <c r="E50" s="7" t="s">
        <v>19</v>
      </c>
      <c r="F50" s="8"/>
      <c r="G50" s="9">
        <v>0</v>
      </c>
      <c r="H50" s="9">
        <v>0.82758620689655171</v>
      </c>
      <c r="I50" s="9">
        <v>0.17241379310344829</v>
      </c>
      <c r="J50" s="10">
        <v>-17.241379310344829</v>
      </c>
    </row>
    <row r="51" spans="2:10" ht="10.5" customHeight="1">
      <c r="B51" s="57"/>
      <c r="C51" s="67"/>
      <c r="D51" s="261" t="s">
        <v>12</v>
      </c>
      <c r="E51" s="6" t="s">
        <v>18</v>
      </c>
      <c r="F51" s="5">
        <v>24</v>
      </c>
      <c r="G51" s="5">
        <v>1</v>
      </c>
      <c r="H51" s="5">
        <v>17</v>
      </c>
      <c r="I51" s="5">
        <v>6</v>
      </c>
      <c r="J51" s="5"/>
    </row>
    <row r="52" spans="2:10" ht="10.5" customHeight="1">
      <c r="B52" s="57"/>
      <c r="C52" s="67"/>
      <c r="D52" s="262"/>
      <c r="E52" s="7" t="s">
        <v>19</v>
      </c>
      <c r="F52" s="8"/>
      <c r="G52" s="9">
        <v>4.1666666666666664E-2</v>
      </c>
      <c r="H52" s="9">
        <v>0.70833333333333337</v>
      </c>
      <c r="I52" s="9">
        <v>0.25</v>
      </c>
      <c r="J52" s="10">
        <v>-20.833333333333336</v>
      </c>
    </row>
    <row r="53" spans="2:10" ht="10.5" customHeight="1">
      <c r="B53" s="57"/>
      <c r="C53" s="67"/>
      <c r="D53" s="261" t="s">
        <v>11</v>
      </c>
      <c r="E53" s="6" t="s">
        <v>18</v>
      </c>
      <c r="F53" s="5">
        <v>24</v>
      </c>
      <c r="G53" s="5">
        <v>1</v>
      </c>
      <c r="H53" s="5">
        <v>16</v>
      </c>
      <c r="I53" s="5">
        <v>7</v>
      </c>
      <c r="J53" s="5"/>
    </row>
    <row r="54" spans="2:10" ht="10.5" customHeight="1">
      <c r="B54" s="57"/>
      <c r="C54" s="67"/>
      <c r="D54" s="262"/>
      <c r="E54" s="7" t="s">
        <v>19</v>
      </c>
      <c r="F54" s="8"/>
      <c r="G54" s="9">
        <v>4.1666666666666664E-2</v>
      </c>
      <c r="H54" s="9">
        <v>0.66666666666666663</v>
      </c>
      <c r="I54" s="9">
        <v>0.29166666666666669</v>
      </c>
      <c r="J54" s="10">
        <v>-25</v>
      </c>
    </row>
    <row r="55" spans="2:10" ht="10.5" customHeight="1">
      <c r="B55" s="57"/>
      <c r="C55" s="73"/>
      <c r="D55" s="261" t="s">
        <v>15</v>
      </c>
      <c r="E55" s="6" t="s">
        <v>18</v>
      </c>
      <c r="F55" s="5">
        <v>147</v>
      </c>
      <c r="G55" s="5">
        <v>6</v>
      </c>
      <c r="H55" s="5">
        <v>75</v>
      </c>
      <c r="I55" s="5">
        <v>66</v>
      </c>
      <c r="J55" s="5"/>
    </row>
    <row r="56" spans="2:10" ht="10.5" customHeight="1">
      <c r="B56" s="57"/>
      <c r="C56" s="67"/>
      <c r="D56" s="262"/>
      <c r="E56" s="7" t="s">
        <v>19</v>
      </c>
      <c r="F56" s="8"/>
      <c r="G56" s="9">
        <v>4.0816326530612242E-2</v>
      </c>
      <c r="H56" s="9">
        <v>0.51020408163265307</v>
      </c>
      <c r="I56" s="9">
        <v>0.44897959183673469</v>
      </c>
      <c r="J56" s="10">
        <v>-40.816326530612244</v>
      </c>
    </row>
    <row r="57" spans="2:10" ht="10.5" customHeight="1">
      <c r="B57" s="57"/>
      <c r="C57" s="67"/>
      <c r="D57" s="261" t="s">
        <v>72</v>
      </c>
      <c r="E57" s="6" t="s">
        <v>18</v>
      </c>
      <c r="F57" s="5">
        <v>36</v>
      </c>
      <c r="G57" s="5">
        <v>1</v>
      </c>
      <c r="H57" s="5">
        <v>15</v>
      </c>
      <c r="I57" s="5">
        <v>20</v>
      </c>
      <c r="J57" s="5"/>
    </row>
    <row r="58" spans="2:10" ht="10.5" customHeight="1">
      <c r="B58" s="57"/>
      <c r="C58" s="67"/>
      <c r="D58" s="262"/>
      <c r="E58" s="7" t="s">
        <v>19</v>
      </c>
      <c r="F58" s="8"/>
      <c r="G58" s="9">
        <v>2.7777777777777776E-2</v>
      </c>
      <c r="H58" s="9">
        <v>0.41666666666666669</v>
      </c>
      <c r="I58" s="9">
        <v>0.55555555555555558</v>
      </c>
      <c r="J58" s="10">
        <v>-52.777777777777779</v>
      </c>
    </row>
    <row r="59" spans="2:10" ht="10.5" customHeight="1">
      <c r="B59" s="57"/>
      <c r="C59" s="257" t="s">
        <v>57</v>
      </c>
      <c r="D59" s="261" t="s">
        <v>10</v>
      </c>
      <c r="E59" s="6" t="s">
        <v>18</v>
      </c>
      <c r="F59" s="5">
        <v>41</v>
      </c>
      <c r="G59" s="5">
        <v>0</v>
      </c>
      <c r="H59" s="5">
        <v>25</v>
      </c>
      <c r="I59" s="5">
        <v>16</v>
      </c>
      <c r="J59" s="5"/>
    </row>
    <row r="60" spans="2:10" ht="10.5" customHeight="1">
      <c r="B60" s="57"/>
      <c r="C60" s="257"/>
      <c r="D60" s="262"/>
      <c r="E60" s="7" t="s">
        <v>19</v>
      </c>
      <c r="F60" s="8"/>
      <c r="G60" s="9">
        <v>0</v>
      </c>
      <c r="H60" s="9">
        <v>0.6097560975609756</v>
      </c>
      <c r="I60" s="9">
        <v>0.3902439024390244</v>
      </c>
      <c r="J60" s="10">
        <v>-39.024390243902438</v>
      </c>
    </row>
    <row r="61" spans="2:10" ht="10.5" customHeight="1">
      <c r="B61" s="57"/>
      <c r="C61" s="257" t="s">
        <v>56</v>
      </c>
      <c r="D61" s="261" t="s">
        <v>12</v>
      </c>
      <c r="E61" s="6" t="s">
        <v>18</v>
      </c>
      <c r="F61" s="5">
        <v>32</v>
      </c>
      <c r="G61" s="5">
        <v>2</v>
      </c>
      <c r="H61" s="5">
        <v>14</v>
      </c>
      <c r="I61" s="5">
        <v>16</v>
      </c>
      <c r="J61" s="5"/>
    </row>
    <row r="62" spans="2:10" ht="10.5" customHeight="1">
      <c r="B62" s="57"/>
      <c r="C62" s="257"/>
      <c r="D62" s="262"/>
      <c r="E62" s="7" t="s">
        <v>19</v>
      </c>
      <c r="F62" s="8"/>
      <c r="G62" s="9">
        <v>6.25E-2</v>
      </c>
      <c r="H62" s="9">
        <v>0.4375</v>
      </c>
      <c r="I62" s="9">
        <v>0.5</v>
      </c>
      <c r="J62" s="10">
        <v>-43.75</v>
      </c>
    </row>
    <row r="63" spans="2:10" ht="10.5" customHeight="1">
      <c r="B63" s="57"/>
      <c r="C63" s="67"/>
      <c r="D63" s="261" t="s">
        <v>11</v>
      </c>
      <c r="E63" s="6" t="s">
        <v>18</v>
      </c>
      <c r="F63" s="5">
        <v>38</v>
      </c>
      <c r="G63" s="5">
        <v>3</v>
      </c>
      <c r="H63" s="5">
        <v>21</v>
      </c>
      <c r="I63" s="5">
        <v>14</v>
      </c>
      <c r="J63" s="5"/>
    </row>
    <row r="64" spans="2:10" ht="10.5" customHeight="1">
      <c r="B64" s="57"/>
      <c r="C64" s="67"/>
      <c r="D64" s="262"/>
      <c r="E64" s="7" t="s">
        <v>19</v>
      </c>
      <c r="F64" s="8"/>
      <c r="G64" s="9">
        <v>7.8947368421052627E-2</v>
      </c>
      <c r="H64" s="9">
        <v>0.55263157894736847</v>
      </c>
      <c r="I64" s="9">
        <v>0.36842105263157893</v>
      </c>
      <c r="J64" s="10">
        <v>-28.947368421052634</v>
      </c>
    </row>
    <row r="65" spans="2:10" ht="10.5" customHeight="1">
      <c r="B65" s="57"/>
      <c r="C65" s="274" t="s">
        <v>25</v>
      </c>
      <c r="D65" s="275"/>
      <c r="E65" s="39" t="s">
        <v>18</v>
      </c>
      <c r="F65" s="40">
        <v>45</v>
      </c>
      <c r="G65" s="40">
        <v>0</v>
      </c>
      <c r="H65" s="40">
        <v>25</v>
      </c>
      <c r="I65" s="40">
        <v>20</v>
      </c>
      <c r="J65" s="40"/>
    </row>
    <row r="66" spans="2:10" ht="10.5" customHeight="1">
      <c r="B66" s="57"/>
      <c r="C66" s="284"/>
      <c r="D66" s="285"/>
      <c r="E66" s="41" t="s">
        <v>19</v>
      </c>
      <c r="F66" s="42"/>
      <c r="G66" s="43">
        <v>0</v>
      </c>
      <c r="H66" s="43">
        <v>0.55555555555555558</v>
      </c>
      <c r="I66" s="43">
        <v>0.44444444444444442</v>
      </c>
      <c r="J66" s="44">
        <v>-44.444444444444443</v>
      </c>
    </row>
    <row r="67" spans="2:10" ht="10.5" customHeight="1">
      <c r="B67" s="57"/>
      <c r="C67" s="274" t="s">
        <v>26</v>
      </c>
      <c r="D67" s="275"/>
      <c r="E67" s="39" t="s">
        <v>18</v>
      </c>
      <c r="F67" s="40">
        <v>52</v>
      </c>
      <c r="G67" s="40">
        <v>3</v>
      </c>
      <c r="H67" s="40">
        <v>43</v>
      </c>
      <c r="I67" s="40">
        <v>6</v>
      </c>
      <c r="J67" s="40"/>
    </row>
    <row r="68" spans="2:10" ht="10.5" customHeight="1">
      <c r="B68" s="57"/>
      <c r="C68" s="284"/>
      <c r="D68" s="285"/>
      <c r="E68" s="41" t="s">
        <v>19</v>
      </c>
      <c r="F68" s="42"/>
      <c r="G68" s="43">
        <v>5.7692307692307696E-2</v>
      </c>
      <c r="H68" s="43">
        <v>0.82692307692307687</v>
      </c>
      <c r="I68" s="43">
        <v>0.11538461538461539</v>
      </c>
      <c r="J68" s="44">
        <v>-5.7692307692307692</v>
      </c>
    </row>
    <row r="69" spans="2:10" ht="10.5" customHeight="1">
      <c r="B69" s="57"/>
      <c r="C69" s="274" t="s">
        <v>63</v>
      </c>
      <c r="D69" s="275"/>
      <c r="E69" s="39" t="s">
        <v>18</v>
      </c>
      <c r="F69" s="40">
        <v>55</v>
      </c>
      <c r="G69" s="40">
        <v>5</v>
      </c>
      <c r="H69" s="40">
        <v>37</v>
      </c>
      <c r="I69" s="40">
        <v>13</v>
      </c>
      <c r="J69" s="40"/>
    </row>
    <row r="70" spans="2:10" ht="10.5" customHeight="1">
      <c r="B70" s="57"/>
      <c r="C70" s="284"/>
      <c r="D70" s="285"/>
      <c r="E70" s="41" t="s">
        <v>19</v>
      </c>
      <c r="F70" s="42"/>
      <c r="G70" s="43">
        <v>9.0909090909090912E-2</v>
      </c>
      <c r="H70" s="43">
        <v>0.67272727272727273</v>
      </c>
      <c r="I70" s="43">
        <v>0.23636363636363636</v>
      </c>
      <c r="J70" s="44">
        <v>-14.545454545454545</v>
      </c>
    </row>
    <row r="71" spans="2:10" ht="10.5" customHeight="1">
      <c r="B71" s="57"/>
      <c r="C71" s="274" t="s">
        <v>45</v>
      </c>
      <c r="D71" s="275"/>
      <c r="E71" s="39" t="s">
        <v>18</v>
      </c>
      <c r="F71" s="40">
        <v>43</v>
      </c>
      <c r="G71" s="40">
        <v>2</v>
      </c>
      <c r="H71" s="40">
        <v>29</v>
      </c>
      <c r="I71" s="40">
        <v>12</v>
      </c>
      <c r="J71" s="40"/>
    </row>
    <row r="72" spans="2:10" ht="10.5" customHeight="1">
      <c r="B72" s="57"/>
      <c r="C72" s="284"/>
      <c r="D72" s="285"/>
      <c r="E72" s="41" t="s">
        <v>19</v>
      </c>
      <c r="F72" s="42"/>
      <c r="G72" s="43">
        <v>4.6511627906976744E-2</v>
      </c>
      <c r="H72" s="43">
        <v>0.67441860465116277</v>
      </c>
      <c r="I72" s="43">
        <v>0.27906976744186046</v>
      </c>
      <c r="J72" s="44">
        <v>-23.255813953488371</v>
      </c>
    </row>
    <row r="73" spans="2:10" ht="10.5" customHeight="1">
      <c r="B73" s="57"/>
      <c r="C73" s="274" t="s">
        <v>27</v>
      </c>
      <c r="D73" s="275"/>
      <c r="E73" s="39" t="s">
        <v>18</v>
      </c>
      <c r="F73" s="40">
        <v>164</v>
      </c>
      <c r="G73" s="40">
        <v>9</v>
      </c>
      <c r="H73" s="40">
        <v>101</v>
      </c>
      <c r="I73" s="40">
        <v>54</v>
      </c>
      <c r="J73" s="40"/>
    </row>
    <row r="74" spans="2:10" ht="10.5" customHeight="1">
      <c r="B74" s="57"/>
      <c r="C74" s="276"/>
      <c r="D74" s="277"/>
      <c r="E74" s="41" t="s">
        <v>19</v>
      </c>
      <c r="F74" s="42"/>
      <c r="G74" s="43">
        <v>5.4878048780487805E-2</v>
      </c>
      <c r="H74" s="43">
        <v>0.61585365853658536</v>
      </c>
      <c r="I74" s="43">
        <v>0.32926829268292684</v>
      </c>
      <c r="J74" s="44">
        <v>-27.439024390243905</v>
      </c>
    </row>
    <row r="75" spans="2:10" ht="10.5" customHeight="1">
      <c r="B75" s="57"/>
      <c r="C75" s="69"/>
      <c r="D75" s="261" t="s">
        <v>13</v>
      </c>
      <c r="E75" s="6" t="s">
        <v>18</v>
      </c>
      <c r="F75" s="5">
        <v>47</v>
      </c>
      <c r="G75" s="5">
        <v>3</v>
      </c>
      <c r="H75" s="5">
        <v>32</v>
      </c>
      <c r="I75" s="5">
        <v>12</v>
      </c>
      <c r="J75" s="5"/>
    </row>
    <row r="76" spans="2:10" ht="10.5" customHeight="1">
      <c r="B76" s="57"/>
      <c r="C76" s="69"/>
      <c r="D76" s="262"/>
      <c r="E76" s="7" t="s">
        <v>19</v>
      </c>
      <c r="F76" s="8"/>
      <c r="G76" s="9">
        <v>6.3829787234042548E-2</v>
      </c>
      <c r="H76" s="9">
        <v>0.68085106382978722</v>
      </c>
      <c r="I76" s="9">
        <v>0.25531914893617019</v>
      </c>
      <c r="J76" s="10">
        <v>-19.148936170212767</v>
      </c>
    </row>
    <row r="77" spans="2:10" ht="10.5" customHeight="1">
      <c r="B77" s="57"/>
      <c r="C77" s="69"/>
      <c r="D77" s="261" t="s">
        <v>64</v>
      </c>
      <c r="E77" s="6" t="s">
        <v>18</v>
      </c>
      <c r="F77" s="5">
        <v>41</v>
      </c>
      <c r="G77" s="5">
        <v>2</v>
      </c>
      <c r="H77" s="5">
        <v>19</v>
      </c>
      <c r="I77" s="5">
        <v>20</v>
      </c>
      <c r="J77" s="5"/>
    </row>
    <row r="78" spans="2:10" ht="10.5" customHeight="1">
      <c r="B78" s="57"/>
      <c r="C78" s="69"/>
      <c r="D78" s="262"/>
      <c r="E78" s="7" t="s">
        <v>19</v>
      </c>
      <c r="F78" s="8"/>
      <c r="G78" s="9">
        <v>4.878048780487805E-2</v>
      </c>
      <c r="H78" s="9">
        <v>0.46341463414634149</v>
      </c>
      <c r="I78" s="9">
        <v>0.48780487804878048</v>
      </c>
      <c r="J78" s="10">
        <v>-43.902439024390247</v>
      </c>
    </row>
    <row r="79" spans="2:10" ht="10.5" customHeight="1">
      <c r="B79" s="57"/>
      <c r="C79" s="69"/>
      <c r="D79" s="261" t="s">
        <v>67</v>
      </c>
      <c r="E79" s="6" t="s">
        <v>18</v>
      </c>
      <c r="F79" s="5">
        <v>40</v>
      </c>
      <c r="G79" s="5">
        <v>2</v>
      </c>
      <c r="H79" s="5">
        <v>25</v>
      </c>
      <c r="I79" s="5">
        <v>13</v>
      </c>
      <c r="J79" s="5"/>
    </row>
    <row r="80" spans="2:10" ht="10.5" customHeight="1">
      <c r="B80" s="57"/>
      <c r="C80" s="69"/>
      <c r="D80" s="262"/>
      <c r="E80" s="7" t="s">
        <v>19</v>
      </c>
      <c r="F80" s="8"/>
      <c r="G80" s="9">
        <v>0.05</v>
      </c>
      <c r="H80" s="9">
        <v>0.625</v>
      </c>
      <c r="I80" s="9">
        <v>0.32500000000000001</v>
      </c>
      <c r="J80" s="10">
        <v>-27.500000000000004</v>
      </c>
    </row>
    <row r="81" spans="2:10" ht="10.5" customHeight="1">
      <c r="B81" s="57"/>
      <c r="C81" s="69"/>
      <c r="D81" s="261" t="s">
        <v>43</v>
      </c>
      <c r="E81" s="6" t="s">
        <v>18</v>
      </c>
      <c r="F81" s="5">
        <v>36</v>
      </c>
      <c r="G81" s="5">
        <v>2</v>
      </c>
      <c r="H81" s="5">
        <v>25</v>
      </c>
      <c r="I81" s="5">
        <v>9</v>
      </c>
      <c r="J81" s="5"/>
    </row>
    <row r="82" spans="2:10" ht="10.5" customHeight="1">
      <c r="B82" s="62"/>
      <c r="C82" s="68"/>
      <c r="D82" s="262"/>
      <c r="E82" s="7" t="s">
        <v>19</v>
      </c>
      <c r="F82" s="8"/>
      <c r="G82" s="9">
        <v>5.5555555555555552E-2</v>
      </c>
      <c r="H82" s="9">
        <v>0.69444444444444442</v>
      </c>
      <c r="I82" s="9">
        <v>0.25</v>
      </c>
      <c r="J82" s="10">
        <v>-19.444444444444446</v>
      </c>
    </row>
    <row r="83" spans="2:10" s="70" customFormat="1" ht="10.5" customHeight="1">
      <c r="B83" s="74"/>
      <c r="C83" s="74"/>
      <c r="D83" s="74"/>
      <c r="E83" s="74"/>
      <c r="F83" s="74"/>
      <c r="G83" s="74"/>
      <c r="H83" s="74"/>
      <c r="I83" s="74"/>
      <c r="J83" s="74"/>
    </row>
    <row r="84" spans="2:10" s="70" customFormat="1" ht="10.5" customHeight="1">
      <c r="B84" s="98"/>
      <c r="C84" s="75"/>
      <c r="D84" s="75"/>
      <c r="E84" s="75"/>
      <c r="F84" s="75"/>
      <c r="G84" s="75"/>
      <c r="H84" s="75"/>
      <c r="I84" s="75"/>
    </row>
  </sheetData>
  <autoFilter ref="A2:J83">
    <filterColumn colId="1" showButton="0"/>
    <filterColumn colId="2" showButton="0"/>
  </autoFilter>
  <mergeCells count="45"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B2:D2"/>
    <mergeCell ref="C23:D24"/>
    <mergeCell ref="C25:D26"/>
    <mergeCell ref="C27:D28"/>
    <mergeCell ref="C29:D30"/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0.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>
      <c r="A1" s="103"/>
      <c r="B1" s="17" t="s">
        <v>141</v>
      </c>
    </row>
    <row r="2" spans="1:10" ht="21" customHeight="1">
      <c r="B2" s="308"/>
      <c r="C2" s="253"/>
      <c r="D2" s="309"/>
      <c r="E2" s="3"/>
      <c r="F2" s="48" t="s">
        <v>46</v>
      </c>
      <c r="G2" s="48" t="s">
        <v>80</v>
      </c>
      <c r="H2" s="48" t="s">
        <v>28</v>
      </c>
      <c r="I2" s="48" t="s">
        <v>31</v>
      </c>
      <c r="J2" s="48" t="s">
        <v>47</v>
      </c>
    </row>
    <row r="3" spans="1:10" ht="10.5" customHeight="1">
      <c r="B3" s="278" t="s">
        <v>20</v>
      </c>
      <c r="C3" s="279"/>
      <c r="D3" s="280"/>
      <c r="E3" s="27" t="s">
        <v>18</v>
      </c>
      <c r="F3" s="28">
        <v>1458</v>
      </c>
      <c r="G3" s="28">
        <v>83</v>
      </c>
      <c r="H3" s="28">
        <v>870</v>
      </c>
      <c r="I3" s="28">
        <v>505</v>
      </c>
      <c r="J3" s="28"/>
    </row>
    <row r="4" spans="1:10" ht="10.5" customHeight="1">
      <c r="B4" s="281"/>
      <c r="C4" s="282"/>
      <c r="D4" s="283"/>
      <c r="E4" s="29" t="s">
        <v>19</v>
      </c>
      <c r="F4" s="30"/>
      <c r="G4" s="31">
        <v>5.6927297668038411E-2</v>
      </c>
      <c r="H4" s="31">
        <v>0.5967078189300411</v>
      </c>
      <c r="I4" s="31">
        <v>0.34636488340192045</v>
      </c>
      <c r="J4" s="32">
        <v>-28.943758573388205</v>
      </c>
    </row>
    <row r="5" spans="1:10" ht="10.5" customHeight="1">
      <c r="B5" s="263" t="s">
        <v>21</v>
      </c>
      <c r="C5" s="264"/>
      <c r="D5" s="265"/>
      <c r="E5" s="33" t="s">
        <v>18</v>
      </c>
      <c r="F5" s="34">
        <v>647</v>
      </c>
      <c r="G5" s="34">
        <v>36</v>
      </c>
      <c r="H5" s="34">
        <v>374</v>
      </c>
      <c r="I5" s="34">
        <v>237</v>
      </c>
      <c r="J5" s="34"/>
    </row>
    <row r="6" spans="1:10" ht="10.5" customHeight="1">
      <c r="B6" s="266"/>
      <c r="C6" s="267"/>
      <c r="D6" s="268"/>
      <c r="E6" s="35" t="s">
        <v>19</v>
      </c>
      <c r="F6" s="36"/>
      <c r="G6" s="37">
        <v>5.5641421947449768E-2</v>
      </c>
      <c r="H6" s="37">
        <v>0.57805255023183921</v>
      </c>
      <c r="I6" s="37">
        <v>0.36630602782071098</v>
      </c>
      <c r="J6" s="38">
        <v>-31.066460587326123</v>
      </c>
    </row>
    <row r="7" spans="1:10" ht="10.5" customHeight="1">
      <c r="B7" s="25"/>
      <c r="C7" s="269" t="s">
        <v>90</v>
      </c>
      <c r="D7" s="270"/>
      <c r="E7" s="6" t="s">
        <v>18</v>
      </c>
      <c r="F7" s="5">
        <v>56</v>
      </c>
      <c r="G7" s="5">
        <v>9</v>
      </c>
      <c r="H7" s="5">
        <v>32</v>
      </c>
      <c r="I7" s="5">
        <v>15</v>
      </c>
      <c r="J7" s="5"/>
    </row>
    <row r="8" spans="1:10" ht="10.5" customHeight="1">
      <c r="B8" s="25"/>
      <c r="C8" s="271"/>
      <c r="D8" s="272"/>
      <c r="E8" s="7" t="s">
        <v>19</v>
      </c>
      <c r="F8" s="8"/>
      <c r="G8" s="9">
        <v>0.16071428571428573</v>
      </c>
      <c r="H8" s="9">
        <v>0.5714285714285714</v>
      </c>
      <c r="I8" s="9">
        <v>0.26785714285714285</v>
      </c>
      <c r="J8" s="10">
        <v>-10.714285714285712</v>
      </c>
    </row>
    <row r="9" spans="1:10" ht="10.5" customHeight="1">
      <c r="B9" s="25"/>
      <c r="C9" s="269" t="s">
        <v>66</v>
      </c>
      <c r="D9" s="270"/>
      <c r="E9" s="6" t="s">
        <v>18</v>
      </c>
      <c r="F9" s="5">
        <v>41</v>
      </c>
      <c r="G9" s="5">
        <v>4</v>
      </c>
      <c r="H9" s="5">
        <v>23</v>
      </c>
      <c r="I9" s="5">
        <v>14</v>
      </c>
      <c r="J9" s="5"/>
    </row>
    <row r="10" spans="1:10" ht="10.5" customHeight="1">
      <c r="B10" s="25"/>
      <c r="C10" s="271"/>
      <c r="D10" s="272"/>
      <c r="E10" s="7" t="s">
        <v>19</v>
      </c>
      <c r="F10" s="8"/>
      <c r="G10" s="9">
        <v>9.7560975609756101E-2</v>
      </c>
      <c r="H10" s="9">
        <v>0.56097560975609762</v>
      </c>
      <c r="I10" s="9">
        <v>0.34146341463414637</v>
      </c>
      <c r="J10" s="10">
        <v>-24.390243902439028</v>
      </c>
    </row>
    <row r="11" spans="1:10" ht="10.5" customHeight="1">
      <c r="B11" s="25"/>
      <c r="C11" s="269" t="s">
        <v>2</v>
      </c>
      <c r="D11" s="270"/>
      <c r="E11" s="6" t="s">
        <v>18</v>
      </c>
      <c r="F11" s="5">
        <v>36</v>
      </c>
      <c r="G11" s="5">
        <v>2</v>
      </c>
      <c r="H11" s="5">
        <v>17</v>
      </c>
      <c r="I11" s="5">
        <v>17</v>
      </c>
      <c r="J11" s="5"/>
    </row>
    <row r="12" spans="1:10" ht="10.5" customHeight="1">
      <c r="B12" s="25"/>
      <c r="C12" s="271"/>
      <c r="D12" s="272"/>
      <c r="E12" s="7" t="s">
        <v>19</v>
      </c>
      <c r="F12" s="8"/>
      <c r="G12" s="9">
        <v>5.5555555555555552E-2</v>
      </c>
      <c r="H12" s="9">
        <v>0.47222222222222221</v>
      </c>
      <c r="I12" s="9">
        <v>0.47222222222222221</v>
      </c>
      <c r="J12" s="10">
        <v>-41.666666666666664</v>
      </c>
    </row>
    <row r="13" spans="1:10" ht="10.5" customHeight="1">
      <c r="B13" s="25"/>
      <c r="C13" s="269" t="s">
        <v>3</v>
      </c>
      <c r="D13" s="270"/>
      <c r="E13" s="6" t="s">
        <v>18</v>
      </c>
      <c r="F13" s="5">
        <v>54</v>
      </c>
      <c r="G13" s="5">
        <v>2</v>
      </c>
      <c r="H13" s="5">
        <v>29</v>
      </c>
      <c r="I13" s="5">
        <v>23</v>
      </c>
      <c r="J13" s="5"/>
    </row>
    <row r="14" spans="1:10" ht="10.5" customHeight="1">
      <c r="B14" s="25"/>
      <c r="C14" s="271"/>
      <c r="D14" s="272"/>
      <c r="E14" s="7" t="s">
        <v>19</v>
      </c>
      <c r="F14" s="8"/>
      <c r="G14" s="9">
        <v>3.7037037037037035E-2</v>
      </c>
      <c r="H14" s="9">
        <v>0.53703703703703709</v>
      </c>
      <c r="I14" s="9">
        <v>0.42592592592592593</v>
      </c>
      <c r="J14" s="10">
        <v>-38.888888888888893</v>
      </c>
    </row>
    <row r="15" spans="1:10" ht="10.5" customHeight="1">
      <c r="B15" s="25"/>
      <c r="C15" s="269" t="s">
        <v>58</v>
      </c>
      <c r="D15" s="270"/>
      <c r="E15" s="6" t="s">
        <v>18</v>
      </c>
      <c r="F15" s="5">
        <v>52</v>
      </c>
      <c r="G15" s="5">
        <v>1</v>
      </c>
      <c r="H15" s="5">
        <v>29</v>
      </c>
      <c r="I15" s="5">
        <v>22</v>
      </c>
      <c r="J15" s="5"/>
    </row>
    <row r="16" spans="1:10" ht="10.5" customHeight="1">
      <c r="B16" s="25"/>
      <c r="C16" s="271"/>
      <c r="D16" s="272"/>
      <c r="E16" s="7" t="s">
        <v>19</v>
      </c>
      <c r="F16" s="8"/>
      <c r="G16" s="9">
        <v>1.9230769230769232E-2</v>
      </c>
      <c r="H16" s="9">
        <v>0.55769230769230771</v>
      </c>
      <c r="I16" s="9">
        <v>0.42307692307692307</v>
      </c>
      <c r="J16" s="10">
        <v>-40.384615384615387</v>
      </c>
    </row>
    <row r="17" spans="2:10" ht="10.5" customHeight="1">
      <c r="B17" s="25"/>
      <c r="C17" s="269" t="s">
        <v>89</v>
      </c>
      <c r="D17" s="270"/>
      <c r="E17" s="6" t="s">
        <v>18</v>
      </c>
      <c r="F17" s="5">
        <v>53</v>
      </c>
      <c r="G17" s="5">
        <v>3</v>
      </c>
      <c r="H17" s="5">
        <v>35</v>
      </c>
      <c r="I17" s="5">
        <v>15</v>
      </c>
      <c r="J17" s="5"/>
    </row>
    <row r="18" spans="2:10" ht="10.5" customHeight="1">
      <c r="B18" s="25"/>
      <c r="C18" s="271"/>
      <c r="D18" s="272"/>
      <c r="E18" s="7" t="s">
        <v>19</v>
      </c>
      <c r="F18" s="8"/>
      <c r="G18" s="9">
        <v>5.6603773584905662E-2</v>
      </c>
      <c r="H18" s="9">
        <v>0.660377358490566</v>
      </c>
      <c r="I18" s="9">
        <v>0.28301886792452829</v>
      </c>
      <c r="J18" s="10">
        <v>-22.641509433962266</v>
      </c>
    </row>
    <row r="19" spans="2:10" ht="10.5" customHeight="1">
      <c r="B19" s="25"/>
      <c r="C19" s="269" t="s">
        <v>4</v>
      </c>
      <c r="D19" s="270"/>
      <c r="E19" s="6" t="s">
        <v>18</v>
      </c>
      <c r="F19" s="5">
        <v>46</v>
      </c>
      <c r="G19" s="5">
        <v>2</v>
      </c>
      <c r="H19" s="5">
        <v>28</v>
      </c>
      <c r="I19" s="5">
        <v>16</v>
      </c>
      <c r="J19" s="5"/>
    </row>
    <row r="20" spans="2:10" ht="10.5" customHeight="1">
      <c r="B20" s="25"/>
      <c r="C20" s="271"/>
      <c r="D20" s="272"/>
      <c r="E20" s="7" t="s">
        <v>19</v>
      </c>
      <c r="F20" s="8"/>
      <c r="G20" s="9">
        <v>4.3478260869565216E-2</v>
      </c>
      <c r="H20" s="9">
        <v>0.60869565217391308</v>
      </c>
      <c r="I20" s="9">
        <v>0.34782608695652173</v>
      </c>
      <c r="J20" s="10">
        <v>-30.434782608695656</v>
      </c>
    </row>
    <row r="21" spans="2:10" ht="10.5" customHeight="1">
      <c r="B21" s="25"/>
      <c r="C21" s="269" t="s">
        <v>44</v>
      </c>
      <c r="D21" s="270"/>
      <c r="E21" s="6" t="s">
        <v>18</v>
      </c>
      <c r="F21" s="5">
        <v>59</v>
      </c>
      <c r="G21" s="5">
        <v>0</v>
      </c>
      <c r="H21" s="5">
        <v>35</v>
      </c>
      <c r="I21" s="5">
        <v>24</v>
      </c>
      <c r="J21" s="5"/>
    </row>
    <row r="22" spans="2:10" ht="10.5" customHeight="1">
      <c r="B22" s="25"/>
      <c r="C22" s="271"/>
      <c r="D22" s="272"/>
      <c r="E22" s="7" t="s">
        <v>19</v>
      </c>
      <c r="F22" s="8"/>
      <c r="G22" s="9">
        <v>0</v>
      </c>
      <c r="H22" s="9">
        <v>0.59322033898305082</v>
      </c>
      <c r="I22" s="9">
        <v>0.40677966101694918</v>
      </c>
      <c r="J22" s="10">
        <v>-40.677966101694921</v>
      </c>
    </row>
    <row r="23" spans="2:10" ht="10.5" customHeight="1">
      <c r="B23" s="25"/>
      <c r="C23" s="269" t="s">
        <v>5</v>
      </c>
      <c r="D23" s="270"/>
      <c r="E23" s="6" t="s">
        <v>18</v>
      </c>
      <c r="F23" s="5">
        <v>66</v>
      </c>
      <c r="G23" s="5">
        <v>1</v>
      </c>
      <c r="H23" s="5">
        <v>42</v>
      </c>
      <c r="I23" s="5">
        <v>23</v>
      </c>
      <c r="J23" s="5"/>
    </row>
    <row r="24" spans="2:10" ht="10.5" customHeight="1">
      <c r="B24" s="25"/>
      <c r="C24" s="271"/>
      <c r="D24" s="272"/>
      <c r="E24" s="7" t="s">
        <v>19</v>
      </c>
      <c r="F24" s="8"/>
      <c r="G24" s="9">
        <v>1.5151515151515152E-2</v>
      </c>
      <c r="H24" s="9">
        <v>0.63636363636363635</v>
      </c>
      <c r="I24" s="9">
        <v>0.34848484848484851</v>
      </c>
      <c r="J24" s="10">
        <v>-33.333333333333336</v>
      </c>
    </row>
    <row r="25" spans="2:10" ht="10.5" customHeight="1">
      <c r="B25" s="25"/>
      <c r="C25" s="269" t="s">
        <v>7</v>
      </c>
      <c r="D25" s="270"/>
      <c r="E25" s="6" t="s">
        <v>18</v>
      </c>
      <c r="F25" s="5">
        <v>64</v>
      </c>
      <c r="G25" s="5">
        <v>5</v>
      </c>
      <c r="H25" s="5">
        <v>38</v>
      </c>
      <c r="I25" s="5">
        <v>21</v>
      </c>
      <c r="J25" s="5"/>
    </row>
    <row r="26" spans="2:10" ht="10.5" customHeight="1">
      <c r="B26" s="25"/>
      <c r="C26" s="271"/>
      <c r="D26" s="272"/>
      <c r="E26" s="7" t="s">
        <v>19</v>
      </c>
      <c r="F26" s="8"/>
      <c r="G26" s="9">
        <v>7.8125E-2</v>
      </c>
      <c r="H26" s="9">
        <v>0.59375</v>
      </c>
      <c r="I26" s="9">
        <v>0.328125</v>
      </c>
      <c r="J26" s="10">
        <v>-25</v>
      </c>
    </row>
    <row r="27" spans="2:10" ht="10.5" customHeight="1">
      <c r="B27" s="25"/>
      <c r="C27" s="269" t="s">
        <v>8</v>
      </c>
      <c r="D27" s="270"/>
      <c r="E27" s="6" t="s">
        <v>18</v>
      </c>
      <c r="F27" s="5">
        <v>55</v>
      </c>
      <c r="G27" s="5">
        <v>0</v>
      </c>
      <c r="H27" s="5">
        <v>32</v>
      </c>
      <c r="I27" s="5">
        <v>23</v>
      </c>
      <c r="J27" s="5"/>
    </row>
    <row r="28" spans="2:10" ht="10.5" customHeight="1">
      <c r="B28" s="25"/>
      <c r="C28" s="271"/>
      <c r="D28" s="272"/>
      <c r="E28" s="7" t="s">
        <v>19</v>
      </c>
      <c r="F28" s="8"/>
      <c r="G28" s="9">
        <v>0</v>
      </c>
      <c r="H28" s="9">
        <v>0.58181818181818179</v>
      </c>
      <c r="I28" s="9">
        <v>0.41818181818181815</v>
      </c>
      <c r="J28" s="10">
        <v>-41.818181818181813</v>
      </c>
    </row>
    <row r="29" spans="2:10" ht="10.5" customHeight="1">
      <c r="B29" s="25"/>
      <c r="C29" s="269" t="s">
        <v>6</v>
      </c>
      <c r="D29" s="270"/>
      <c r="E29" s="6" t="s">
        <v>18</v>
      </c>
      <c r="F29" s="5">
        <v>65</v>
      </c>
      <c r="G29" s="5">
        <v>7</v>
      </c>
      <c r="H29" s="5">
        <v>34</v>
      </c>
      <c r="I29" s="5">
        <v>24</v>
      </c>
      <c r="J29" s="5"/>
    </row>
    <row r="30" spans="2:10" ht="10.5" customHeight="1">
      <c r="B30" s="25"/>
      <c r="C30" s="271"/>
      <c r="D30" s="272"/>
      <c r="E30" s="7" t="s">
        <v>19</v>
      </c>
      <c r="F30" s="8"/>
      <c r="G30" s="9">
        <v>0.1076923076923077</v>
      </c>
      <c r="H30" s="9">
        <v>0.52307692307692311</v>
      </c>
      <c r="I30" s="9">
        <v>0.36923076923076925</v>
      </c>
      <c r="J30" s="10">
        <v>-26.153846153846157</v>
      </c>
    </row>
    <row r="31" spans="2:10" ht="10.5" customHeight="1">
      <c r="B31" s="263" t="s">
        <v>22</v>
      </c>
      <c r="C31" s="264"/>
      <c r="D31" s="265"/>
      <c r="E31" s="33" t="s">
        <v>18</v>
      </c>
      <c r="F31" s="34">
        <v>811</v>
      </c>
      <c r="G31" s="34">
        <v>47</v>
      </c>
      <c r="H31" s="34">
        <v>496</v>
      </c>
      <c r="I31" s="34">
        <v>268</v>
      </c>
      <c r="J31" s="34"/>
    </row>
    <row r="32" spans="2:10" ht="10.5" customHeight="1">
      <c r="B32" s="266"/>
      <c r="C32" s="267"/>
      <c r="D32" s="268"/>
      <c r="E32" s="35" t="s">
        <v>19</v>
      </c>
      <c r="F32" s="36"/>
      <c r="G32" s="37">
        <v>5.7953144266337853E-2</v>
      </c>
      <c r="H32" s="37">
        <v>0.61159062885326754</v>
      </c>
      <c r="I32" s="37">
        <v>0.33045622688039455</v>
      </c>
      <c r="J32" s="38">
        <v>-27.250308261405671</v>
      </c>
    </row>
    <row r="33" spans="2:10" ht="10.5" customHeight="1">
      <c r="B33" s="57"/>
      <c r="C33" s="274" t="s">
        <v>23</v>
      </c>
      <c r="D33" s="275"/>
      <c r="E33" s="39" t="s">
        <v>18</v>
      </c>
      <c r="F33" s="40">
        <v>170</v>
      </c>
      <c r="G33" s="40">
        <v>5</v>
      </c>
      <c r="H33" s="40">
        <v>115</v>
      </c>
      <c r="I33" s="40">
        <v>50</v>
      </c>
      <c r="J33" s="40"/>
    </row>
    <row r="34" spans="2:10" ht="10.5" customHeight="1">
      <c r="B34" s="57"/>
      <c r="C34" s="276"/>
      <c r="D34" s="277"/>
      <c r="E34" s="41" t="s">
        <v>19</v>
      </c>
      <c r="F34" s="42"/>
      <c r="G34" s="43">
        <v>2.9411764705882353E-2</v>
      </c>
      <c r="H34" s="43">
        <v>0.67647058823529416</v>
      </c>
      <c r="I34" s="43">
        <v>0.29411764705882354</v>
      </c>
      <c r="J34" s="44">
        <v>-26.47058823529412</v>
      </c>
    </row>
    <row r="35" spans="2:10" ht="10.5" customHeight="1">
      <c r="B35" s="57"/>
      <c r="C35" s="67"/>
      <c r="D35" s="261" t="s">
        <v>9</v>
      </c>
      <c r="E35" s="6" t="s">
        <v>18</v>
      </c>
      <c r="F35" s="5">
        <v>58</v>
      </c>
      <c r="G35" s="5">
        <v>1</v>
      </c>
      <c r="H35" s="5">
        <v>40</v>
      </c>
      <c r="I35" s="5">
        <v>17</v>
      </c>
      <c r="J35" s="5"/>
    </row>
    <row r="36" spans="2:10" ht="10.5" customHeight="1">
      <c r="B36" s="57"/>
      <c r="C36" s="67"/>
      <c r="D36" s="262"/>
      <c r="E36" s="7" t="s">
        <v>19</v>
      </c>
      <c r="F36" s="8"/>
      <c r="G36" s="9">
        <v>1.7241379310344827E-2</v>
      </c>
      <c r="H36" s="9">
        <v>0.68965517241379315</v>
      </c>
      <c r="I36" s="9">
        <v>0.29310344827586204</v>
      </c>
      <c r="J36" s="10">
        <v>-27.586206896551722</v>
      </c>
    </row>
    <row r="37" spans="2:10" ht="10.5" customHeight="1">
      <c r="B37" s="57"/>
      <c r="C37" s="67"/>
      <c r="D37" s="261" t="s">
        <v>0</v>
      </c>
      <c r="E37" s="6" t="s">
        <v>18</v>
      </c>
      <c r="F37" s="5">
        <v>55</v>
      </c>
      <c r="G37" s="5">
        <v>2</v>
      </c>
      <c r="H37" s="5">
        <v>38</v>
      </c>
      <c r="I37" s="5">
        <v>15</v>
      </c>
      <c r="J37" s="5"/>
    </row>
    <row r="38" spans="2:10" ht="10.5" customHeight="1">
      <c r="B38" s="57"/>
      <c r="C38" s="67"/>
      <c r="D38" s="262"/>
      <c r="E38" s="7" t="s">
        <v>19</v>
      </c>
      <c r="F38" s="8"/>
      <c r="G38" s="9">
        <v>3.6363636363636362E-2</v>
      </c>
      <c r="H38" s="9">
        <v>0.69090909090909092</v>
      </c>
      <c r="I38" s="9">
        <v>0.27272727272727271</v>
      </c>
      <c r="J38" s="10">
        <v>-23.636363636363633</v>
      </c>
    </row>
    <row r="39" spans="2:10" ht="10.5" customHeight="1">
      <c r="B39" s="57"/>
      <c r="C39" s="67"/>
      <c r="D39" s="261" t="s">
        <v>1</v>
      </c>
      <c r="E39" s="6" t="s">
        <v>18</v>
      </c>
      <c r="F39" s="5">
        <v>57</v>
      </c>
      <c r="G39" s="5">
        <v>2</v>
      </c>
      <c r="H39" s="5">
        <v>37</v>
      </c>
      <c r="I39" s="5">
        <v>18</v>
      </c>
      <c r="J39" s="5"/>
    </row>
    <row r="40" spans="2:10" ht="10.5" customHeight="1">
      <c r="B40" s="57"/>
      <c r="C40" s="68"/>
      <c r="D40" s="262"/>
      <c r="E40" s="7" t="s">
        <v>19</v>
      </c>
      <c r="F40" s="8"/>
      <c r="G40" s="9">
        <v>3.5087719298245612E-2</v>
      </c>
      <c r="H40" s="9">
        <v>0.64912280701754388</v>
      </c>
      <c r="I40" s="9">
        <v>0.31578947368421051</v>
      </c>
      <c r="J40" s="10">
        <v>-28.07017543859649</v>
      </c>
    </row>
    <row r="41" spans="2:10" ht="10.5" customHeight="1">
      <c r="B41" s="57"/>
      <c r="C41" s="274" t="s">
        <v>24</v>
      </c>
      <c r="D41" s="275"/>
      <c r="E41" s="39" t="s">
        <v>18</v>
      </c>
      <c r="F41" s="40">
        <v>277</v>
      </c>
      <c r="G41" s="40">
        <v>14</v>
      </c>
      <c r="H41" s="40">
        <v>162</v>
      </c>
      <c r="I41" s="40">
        <v>101</v>
      </c>
      <c r="J41" s="40"/>
    </row>
    <row r="42" spans="2:10" ht="10.5" customHeight="1">
      <c r="B42" s="57"/>
      <c r="C42" s="276"/>
      <c r="D42" s="277"/>
      <c r="E42" s="41" t="s">
        <v>19</v>
      </c>
      <c r="F42" s="42"/>
      <c r="G42" s="43">
        <v>5.0541516245487361E-2</v>
      </c>
      <c r="H42" s="43">
        <v>0.58483754512635377</v>
      </c>
      <c r="I42" s="43">
        <v>0.36462093862815886</v>
      </c>
      <c r="J42" s="44">
        <v>-31.40794223826715</v>
      </c>
    </row>
    <row r="43" spans="2:10" ht="10.5" customHeight="1">
      <c r="B43" s="57"/>
      <c r="C43" s="67"/>
      <c r="D43" s="261" t="s">
        <v>14</v>
      </c>
      <c r="E43" s="6" t="s">
        <v>18</v>
      </c>
      <c r="F43" s="5">
        <v>129</v>
      </c>
      <c r="G43" s="5">
        <v>7</v>
      </c>
      <c r="H43" s="5">
        <v>83</v>
      </c>
      <c r="I43" s="5">
        <v>39</v>
      </c>
      <c r="J43" s="5"/>
    </row>
    <row r="44" spans="2:10" ht="10.5" customHeight="1">
      <c r="B44" s="57"/>
      <c r="C44" s="67"/>
      <c r="D44" s="262"/>
      <c r="E44" s="7" t="s">
        <v>19</v>
      </c>
      <c r="F44" s="8"/>
      <c r="G44" s="9">
        <v>5.4263565891472867E-2</v>
      </c>
      <c r="H44" s="9">
        <v>0.64341085271317833</v>
      </c>
      <c r="I44" s="9">
        <v>0.30232558139534882</v>
      </c>
      <c r="J44" s="10">
        <v>-24.806201550387598</v>
      </c>
    </row>
    <row r="45" spans="2:10" ht="10.5" customHeight="1">
      <c r="B45" s="57"/>
      <c r="C45" s="67"/>
      <c r="D45" s="261" t="s">
        <v>68</v>
      </c>
      <c r="E45" s="6" t="s">
        <v>18</v>
      </c>
      <c r="F45" s="5">
        <v>23</v>
      </c>
      <c r="G45" s="5">
        <v>3</v>
      </c>
      <c r="H45" s="5">
        <v>12</v>
      </c>
      <c r="I45" s="5">
        <v>8</v>
      </c>
      <c r="J45" s="5"/>
    </row>
    <row r="46" spans="2:10" ht="10.5" customHeight="1">
      <c r="B46" s="57"/>
      <c r="C46" s="67"/>
      <c r="D46" s="262"/>
      <c r="E46" s="7" t="s">
        <v>19</v>
      </c>
      <c r="F46" s="8"/>
      <c r="G46" s="9">
        <v>0.13043478260869565</v>
      </c>
      <c r="H46" s="9">
        <v>0.52173913043478259</v>
      </c>
      <c r="I46" s="9">
        <v>0.34782608695652173</v>
      </c>
      <c r="J46" s="10">
        <v>-21.739130434782609</v>
      </c>
    </row>
    <row r="47" spans="2:10" ht="10.5" customHeight="1">
      <c r="B47" s="57"/>
      <c r="C47" s="257" t="s">
        <v>55</v>
      </c>
      <c r="D47" s="261" t="s">
        <v>10</v>
      </c>
      <c r="E47" s="6" t="s">
        <v>18</v>
      </c>
      <c r="F47" s="5">
        <v>27</v>
      </c>
      <c r="G47" s="5">
        <v>1</v>
      </c>
      <c r="H47" s="5">
        <v>20</v>
      </c>
      <c r="I47" s="5">
        <v>6</v>
      </c>
      <c r="J47" s="5"/>
    </row>
    <row r="48" spans="2:10" ht="10.5" customHeight="1">
      <c r="B48" s="57"/>
      <c r="C48" s="257"/>
      <c r="D48" s="262"/>
      <c r="E48" s="7" t="s">
        <v>19</v>
      </c>
      <c r="F48" s="8"/>
      <c r="G48" s="9">
        <v>3.7037037037037035E-2</v>
      </c>
      <c r="H48" s="9">
        <v>0.7407407407407407</v>
      </c>
      <c r="I48" s="9">
        <v>0.22222222222222221</v>
      </c>
      <c r="J48" s="10">
        <v>-18.518518518518519</v>
      </c>
    </row>
    <row r="49" spans="2:10" ht="10.5" customHeight="1">
      <c r="B49" s="57"/>
      <c r="C49" s="257" t="s">
        <v>56</v>
      </c>
      <c r="D49" s="261" t="s">
        <v>69</v>
      </c>
      <c r="E49" s="6" t="s">
        <v>18</v>
      </c>
      <c r="F49" s="5">
        <v>29</v>
      </c>
      <c r="G49" s="5">
        <v>0</v>
      </c>
      <c r="H49" s="5">
        <v>20</v>
      </c>
      <c r="I49" s="5">
        <v>9</v>
      </c>
      <c r="J49" s="5"/>
    </row>
    <row r="50" spans="2:10" ht="10.5" customHeight="1">
      <c r="B50" s="57"/>
      <c r="C50" s="257"/>
      <c r="D50" s="262"/>
      <c r="E50" s="7" t="s">
        <v>19</v>
      </c>
      <c r="F50" s="8"/>
      <c r="G50" s="9">
        <v>0</v>
      </c>
      <c r="H50" s="9">
        <v>0.68965517241379315</v>
      </c>
      <c r="I50" s="9">
        <v>0.31034482758620691</v>
      </c>
      <c r="J50" s="10">
        <v>-31.03448275862069</v>
      </c>
    </row>
    <row r="51" spans="2:10" ht="10.5" customHeight="1">
      <c r="B51" s="57"/>
      <c r="C51" s="67"/>
      <c r="D51" s="261" t="s">
        <v>12</v>
      </c>
      <c r="E51" s="6" t="s">
        <v>18</v>
      </c>
      <c r="F51" s="5">
        <v>25</v>
      </c>
      <c r="G51" s="5">
        <v>2</v>
      </c>
      <c r="H51" s="5">
        <v>17</v>
      </c>
      <c r="I51" s="5">
        <v>6</v>
      </c>
      <c r="J51" s="5"/>
    </row>
    <row r="52" spans="2:10" ht="10.5" customHeight="1">
      <c r="B52" s="57"/>
      <c r="C52" s="67"/>
      <c r="D52" s="262"/>
      <c r="E52" s="7" t="s">
        <v>19</v>
      </c>
      <c r="F52" s="8"/>
      <c r="G52" s="9">
        <v>0.08</v>
      </c>
      <c r="H52" s="9">
        <v>0.68</v>
      </c>
      <c r="I52" s="9">
        <v>0.24</v>
      </c>
      <c r="J52" s="10">
        <v>-15.999999999999998</v>
      </c>
    </row>
    <row r="53" spans="2:10" ht="10.5" customHeight="1">
      <c r="B53" s="57"/>
      <c r="C53" s="67"/>
      <c r="D53" s="261" t="s">
        <v>11</v>
      </c>
      <c r="E53" s="6" t="s">
        <v>18</v>
      </c>
      <c r="F53" s="5">
        <v>25</v>
      </c>
      <c r="G53" s="5">
        <v>1</v>
      </c>
      <c r="H53" s="5">
        <v>14</v>
      </c>
      <c r="I53" s="5">
        <v>10</v>
      </c>
      <c r="J53" s="5"/>
    </row>
    <row r="54" spans="2:10" ht="10.5" customHeight="1">
      <c r="B54" s="57"/>
      <c r="C54" s="67"/>
      <c r="D54" s="262"/>
      <c r="E54" s="7" t="s">
        <v>19</v>
      </c>
      <c r="F54" s="8"/>
      <c r="G54" s="9">
        <v>0.04</v>
      </c>
      <c r="H54" s="9">
        <v>0.56000000000000005</v>
      </c>
      <c r="I54" s="9">
        <v>0.4</v>
      </c>
      <c r="J54" s="10">
        <v>-36.000000000000007</v>
      </c>
    </row>
    <row r="55" spans="2:10" ht="10.5" customHeight="1">
      <c r="B55" s="57"/>
      <c r="C55" s="73"/>
      <c r="D55" s="261" t="s">
        <v>15</v>
      </c>
      <c r="E55" s="6" t="s">
        <v>18</v>
      </c>
      <c r="F55" s="5">
        <v>148</v>
      </c>
      <c r="G55" s="5">
        <v>7</v>
      </c>
      <c r="H55" s="5">
        <v>79</v>
      </c>
      <c r="I55" s="5">
        <v>62</v>
      </c>
      <c r="J55" s="5"/>
    </row>
    <row r="56" spans="2:10" ht="10.5" customHeight="1">
      <c r="B56" s="57"/>
      <c r="C56" s="67"/>
      <c r="D56" s="262"/>
      <c r="E56" s="7" t="s">
        <v>19</v>
      </c>
      <c r="F56" s="8"/>
      <c r="G56" s="9">
        <v>4.72972972972973E-2</v>
      </c>
      <c r="H56" s="9">
        <v>0.53378378378378377</v>
      </c>
      <c r="I56" s="9">
        <v>0.41891891891891891</v>
      </c>
      <c r="J56" s="10">
        <v>-37.162162162162161</v>
      </c>
    </row>
    <row r="57" spans="2:10" ht="10.5" customHeight="1">
      <c r="B57" s="57"/>
      <c r="C57" s="67"/>
      <c r="D57" s="261" t="s">
        <v>72</v>
      </c>
      <c r="E57" s="6" t="s">
        <v>18</v>
      </c>
      <c r="F57" s="5">
        <v>36</v>
      </c>
      <c r="G57" s="5">
        <v>1</v>
      </c>
      <c r="H57" s="5">
        <v>17</v>
      </c>
      <c r="I57" s="5">
        <v>18</v>
      </c>
      <c r="J57" s="5"/>
    </row>
    <row r="58" spans="2:10" ht="10.5" customHeight="1">
      <c r="B58" s="57"/>
      <c r="C58" s="67"/>
      <c r="D58" s="262"/>
      <c r="E58" s="7" t="s">
        <v>19</v>
      </c>
      <c r="F58" s="8"/>
      <c r="G58" s="9">
        <v>2.7777777777777776E-2</v>
      </c>
      <c r="H58" s="9">
        <v>0.47222222222222221</v>
      </c>
      <c r="I58" s="9">
        <v>0.5</v>
      </c>
      <c r="J58" s="10">
        <v>-47.222222222222221</v>
      </c>
    </row>
    <row r="59" spans="2:10" ht="10.5" customHeight="1">
      <c r="B59" s="57"/>
      <c r="C59" s="257" t="s">
        <v>57</v>
      </c>
      <c r="D59" s="261" t="s">
        <v>10</v>
      </c>
      <c r="E59" s="6" t="s">
        <v>18</v>
      </c>
      <c r="F59" s="5">
        <v>41</v>
      </c>
      <c r="G59" s="5">
        <v>2</v>
      </c>
      <c r="H59" s="5">
        <v>26</v>
      </c>
      <c r="I59" s="5">
        <v>13</v>
      </c>
      <c r="J59" s="5"/>
    </row>
    <row r="60" spans="2:10" ht="10.5" customHeight="1">
      <c r="B60" s="57"/>
      <c r="C60" s="257"/>
      <c r="D60" s="262"/>
      <c r="E60" s="7" t="s">
        <v>19</v>
      </c>
      <c r="F60" s="8"/>
      <c r="G60" s="9">
        <v>4.878048780487805E-2</v>
      </c>
      <c r="H60" s="9">
        <v>0.63414634146341464</v>
      </c>
      <c r="I60" s="9">
        <v>0.31707317073170732</v>
      </c>
      <c r="J60" s="10">
        <v>-26.829268292682929</v>
      </c>
    </row>
    <row r="61" spans="2:10" ht="10.5" customHeight="1">
      <c r="B61" s="57"/>
      <c r="C61" s="257" t="s">
        <v>56</v>
      </c>
      <c r="D61" s="261" t="s">
        <v>12</v>
      </c>
      <c r="E61" s="6" t="s">
        <v>18</v>
      </c>
      <c r="F61" s="5">
        <v>33</v>
      </c>
      <c r="G61" s="5">
        <v>3</v>
      </c>
      <c r="H61" s="5">
        <v>13</v>
      </c>
      <c r="I61" s="5">
        <v>17</v>
      </c>
      <c r="J61" s="5"/>
    </row>
    <row r="62" spans="2:10" ht="10.5" customHeight="1">
      <c r="B62" s="57"/>
      <c r="C62" s="257"/>
      <c r="D62" s="262"/>
      <c r="E62" s="7" t="s">
        <v>19</v>
      </c>
      <c r="F62" s="8"/>
      <c r="G62" s="9">
        <v>9.0909090909090912E-2</v>
      </c>
      <c r="H62" s="9">
        <v>0.39393939393939392</v>
      </c>
      <c r="I62" s="9">
        <v>0.51515151515151514</v>
      </c>
      <c r="J62" s="10">
        <v>-42.424242424242422</v>
      </c>
    </row>
    <row r="63" spans="2:10" ht="10.5" customHeight="1">
      <c r="B63" s="57"/>
      <c r="C63" s="67"/>
      <c r="D63" s="261" t="s">
        <v>11</v>
      </c>
      <c r="E63" s="6" t="s">
        <v>18</v>
      </c>
      <c r="F63" s="5">
        <v>38</v>
      </c>
      <c r="G63" s="5">
        <v>1</v>
      </c>
      <c r="H63" s="5">
        <v>23</v>
      </c>
      <c r="I63" s="5">
        <v>14</v>
      </c>
      <c r="J63" s="5"/>
    </row>
    <row r="64" spans="2:10" ht="10.5" customHeight="1">
      <c r="B64" s="57"/>
      <c r="C64" s="67"/>
      <c r="D64" s="262"/>
      <c r="E64" s="7" t="s">
        <v>19</v>
      </c>
      <c r="F64" s="8"/>
      <c r="G64" s="9">
        <v>2.6315789473684209E-2</v>
      </c>
      <c r="H64" s="9">
        <v>0.60526315789473684</v>
      </c>
      <c r="I64" s="9">
        <v>0.36842105263157893</v>
      </c>
      <c r="J64" s="10">
        <v>-34.210526315789465</v>
      </c>
    </row>
    <row r="65" spans="2:10" ht="10.5" customHeight="1">
      <c r="B65" s="57"/>
      <c r="C65" s="274" t="s">
        <v>25</v>
      </c>
      <c r="D65" s="275"/>
      <c r="E65" s="39" t="s">
        <v>18</v>
      </c>
      <c r="F65" s="40">
        <v>46</v>
      </c>
      <c r="G65" s="40">
        <v>1</v>
      </c>
      <c r="H65" s="40">
        <v>22</v>
      </c>
      <c r="I65" s="40">
        <v>23</v>
      </c>
      <c r="J65" s="40"/>
    </row>
    <row r="66" spans="2:10" ht="10.5" customHeight="1">
      <c r="B66" s="57"/>
      <c r="C66" s="284"/>
      <c r="D66" s="285"/>
      <c r="E66" s="41" t="s">
        <v>19</v>
      </c>
      <c r="F66" s="42"/>
      <c r="G66" s="43">
        <v>2.1739130434782608E-2</v>
      </c>
      <c r="H66" s="43">
        <v>0.47826086956521741</v>
      </c>
      <c r="I66" s="43">
        <v>0.5</v>
      </c>
      <c r="J66" s="44">
        <v>-47.826086956521742</v>
      </c>
    </row>
    <row r="67" spans="2:10" ht="10.5" customHeight="1">
      <c r="B67" s="57"/>
      <c r="C67" s="274" t="s">
        <v>26</v>
      </c>
      <c r="D67" s="275"/>
      <c r="E67" s="39" t="s">
        <v>18</v>
      </c>
      <c r="F67" s="40">
        <v>53</v>
      </c>
      <c r="G67" s="40">
        <v>3</v>
      </c>
      <c r="H67" s="40">
        <v>38</v>
      </c>
      <c r="I67" s="40">
        <v>12</v>
      </c>
      <c r="J67" s="40"/>
    </row>
    <row r="68" spans="2:10" ht="10.5" customHeight="1">
      <c r="B68" s="57"/>
      <c r="C68" s="284"/>
      <c r="D68" s="285"/>
      <c r="E68" s="41" t="s">
        <v>19</v>
      </c>
      <c r="F68" s="42"/>
      <c r="G68" s="43">
        <v>5.6603773584905662E-2</v>
      </c>
      <c r="H68" s="43">
        <v>0.71698113207547165</v>
      </c>
      <c r="I68" s="43">
        <v>0.22641509433962265</v>
      </c>
      <c r="J68" s="44">
        <v>-16.981132075471699</v>
      </c>
    </row>
    <row r="69" spans="2:10" ht="10.5" customHeight="1">
      <c r="B69" s="57"/>
      <c r="C69" s="274" t="s">
        <v>63</v>
      </c>
      <c r="D69" s="275"/>
      <c r="E69" s="39" t="s">
        <v>18</v>
      </c>
      <c r="F69" s="40">
        <v>54</v>
      </c>
      <c r="G69" s="40">
        <v>4</v>
      </c>
      <c r="H69" s="40">
        <v>36</v>
      </c>
      <c r="I69" s="40">
        <v>14</v>
      </c>
      <c r="J69" s="40"/>
    </row>
    <row r="70" spans="2:10" ht="10.5" customHeight="1">
      <c r="B70" s="57"/>
      <c r="C70" s="284"/>
      <c r="D70" s="285"/>
      <c r="E70" s="41" t="s">
        <v>19</v>
      </c>
      <c r="F70" s="42"/>
      <c r="G70" s="43">
        <v>7.407407407407407E-2</v>
      </c>
      <c r="H70" s="43">
        <v>0.66666666666666663</v>
      </c>
      <c r="I70" s="43">
        <v>0.25925925925925924</v>
      </c>
      <c r="J70" s="44">
        <v>-18.518518518518519</v>
      </c>
    </row>
    <row r="71" spans="2:10" ht="10.5" customHeight="1">
      <c r="B71" s="57"/>
      <c r="C71" s="274" t="s">
        <v>45</v>
      </c>
      <c r="D71" s="275"/>
      <c r="E71" s="39" t="s">
        <v>18</v>
      </c>
      <c r="F71" s="40">
        <v>44</v>
      </c>
      <c r="G71" s="40">
        <v>1</v>
      </c>
      <c r="H71" s="40">
        <v>29</v>
      </c>
      <c r="I71" s="40">
        <v>14</v>
      </c>
      <c r="J71" s="40"/>
    </row>
    <row r="72" spans="2:10" ht="10.5" customHeight="1">
      <c r="B72" s="57"/>
      <c r="C72" s="284"/>
      <c r="D72" s="285"/>
      <c r="E72" s="41" t="s">
        <v>19</v>
      </c>
      <c r="F72" s="42"/>
      <c r="G72" s="43">
        <v>2.2727272727272728E-2</v>
      </c>
      <c r="H72" s="43">
        <v>0.65909090909090906</v>
      </c>
      <c r="I72" s="43">
        <v>0.31818181818181818</v>
      </c>
      <c r="J72" s="44">
        <v>-29.545454545454547</v>
      </c>
    </row>
    <row r="73" spans="2:10" ht="10.5" customHeight="1">
      <c r="B73" s="57"/>
      <c r="C73" s="274" t="s">
        <v>27</v>
      </c>
      <c r="D73" s="275"/>
      <c r="E73" s="39" t="s">
        <v>18</v>
      </c>
      <c r="F73" s="40">
        <v>167</v>
      </c>
      <c r="G73" s="40">
        <v>19</v>
      </c>
      <c r="H73" s="40">
        <v>94</v>
      </c>
      <c r="I73" s="40">
        <v>54</v>
      </c>
      <c r="J73" s="40"/>
    </row>
    <row r="74" spans="2:10" ht="10.5" customHeight="1">
      <c r="B74" s="57"/>
      <c r="C74" s="276"/>
      <c r="D74" s="277"/>
      <c r="E74" s="41" t="s">
        <v>19</v>
      </c>
      <c r="F74" s="42"/>
      <c r="G74" s="43">
        <v>0.11377245508982035</v>
      </c>
      <c r="H74" s="43">
        <v>0.56287425149700598</v>
      </c>
      <c r="I74" s="43">
        <v>0.32335329341317365</v>
      </c>
      <c r="J74" s="44">
        <v>-20.958083832335326</v>
      </c>
    </row>
    <row r="75" spans="2:10" ht="10.5" customHeight="1">
      <c r="B75" s="57"/>
      <c r="C75" s="69"/>
      <c r="D75" s="261" t="s">
        <v>13</v>
      </c>
      <c r="E75" s="6" t="s">
        <v>18</v>
      </c>
      <c r="F75" s="5">
        <v>48</v>
      </c>
      <c r="G75" s="5">
        <v>2</v>
      </c>
      <c r="H75" s="5">
        <v>29</v>
      </c>
      <c r="I75" s="5">
        <v>17</v>
      </c>
      <c r="J75" s="5"/>
    </row>
    <row r="76" spans="2:10" ht="10.5" customHeight="1">
      <c r="B76" s="57"/>
      <c r="C76" s="69"/>
      <c r="D76" s="262"/>
      <c r="E76" s="7" t="s">
        <v>19</v>
      </c>
      <c r="F76" s="8"/>
      <c r="G76" s="9">
        <v>4.1666666666666664E-2</v>
      </c>
      <c r="H76" s="9">
        <v>0.60416666666666663</v>
      </c>
      <c r="I76" s="9">
        <v>0.35416666666666669</v>
      </c>
      <c r="J76" s="10">
        <v>-31.25</v>
      </c>
    </row>
    <row r="77" spans="2:10" ht="10.5" customHeight="1">
      <c r="B77" s="57"/>
      <c r="C77" s="69"/>
      <c r="D77" s="261" t="s">
        <v>64</v>
      </c>
      <c r="E77" s="6" t="s">
        <v>18</v>
      </c>
      <c r="F77" s="5">
        <v>42</v>
      </c>
      <c r="G77" s="5">
        <v>10</v>
      </c>
      <c r="H77" s="5">
        <v>19</v>
      </c>
      <c r="I77" s="5">
        <v>13</v>
      </c>
      <c r="J77" s="5"/>
    </row>
    <row r="78" spans="2:10" ht="10.5" customHeight="1">
      <c r="B78" s="57"/>
      <c r="C78" s="69"/>
      <c r="D78" s="262"/>
      <c r="E78" s="7" t="s">
        <v>19</v>
      </c>
      <c r="F78" s="8"/>
      <c r="G78" s="9">
        <v>0.23809523809523808</v>
      </c>
      <c r="H78" s="9">
        <v>0.45238095238095238</v>
      </c>
      <c r="I78" s="9">
        <v>0.30952380952380953</v>
      </c>
      <c r="J78" s="10">
        <v>-7.142857142857145</v>
      </c>
    </row>
    <row r="79" spans="2:10" ht="10.5" customHeight="1">
      <c r="B79" s="57"/>
      <c r="C79" s="69"/>
      <c r="D79" s="261" t="s">
        <v>67</v>
      </c>
      <c r="E79" s="6" t="s">
        <v>18</v>
      </c>
      <c r="F79" s="5">
        <v>41</v>
      </c>
      <c r="G79" s="5">
        <v>4</v>
      </c>
      <c r="H79" s="5">
        <v>22</v>
      </c>
      <c r="I79" s="5">
        <v>15</v>
      </c>
      <c r="J79" s="5"/>
    </row>
    <row r="80" spans="2:10" ht="10.5" customHeight="1">
      <c r="B80" s="57"/>
      <c r="C80" s="69"/>
      <c r="D80" s="262"/>
      <c r="E80" s="7" t="s">
        <v>19</v>
      </c>
      <c r="F80" s="8"/>
      <c r="G80" s="9">
        <v>9.7560975609756101E-2</v>
      </c>
      <c r="H80" s="9">
        <v>0.53658536585365857</v>
      </c>
      <c r="I80" s="9">
        <v>0.36585365853658536</v>
      </c>
      <c r="J80" s="10">
        <v>-26.829268292682929</v>
      </c>
    </row>
    <row r="81" spans="2:10" ht="10.5" customHeight="1">
      <c r="B81" s="57"/>
      <c r="C81" s="69"/>
      <c r="D81" s="261" t="s">
        <v>43</v>
      </c>
      <c r="E81" s="6" t="s">
        <v>18</v>
      </c>
      <c r="F81" s="5">
        <v>36</v>
      </c>
      <c r="G81" s="5">
        <v>3</v>
      </c>
      <c r="H81" s="5">
        <v>24</v>
      </c>
      <c r="I81" s="5">
        <v>9</v>
      </c>
      <c r="J81" s="5"/>
    </row>
    <row r="82" spans="2:10" ht="10.5" customHeight="1">
      <c r="B82" s="62"/>
      <c r="C82" s="68"/>
      <c r="D82" s="262"/>
      <c r="E82" s="7" t="s">
        <v>19</v>
      </c>
      <c r="F82" s="8"/>
      <c r="G82" s="9">
        <v>8.3333333333333329E-2</v>
      </c>
      <c r="H82" s="9">
        <v>0.66666666666666663</v>
      </c>
      <c r="I82" s="9">
        <v>0.25</v>
      </c>
      <c r="J82" s="10">
        <v>-16.666666666666668</v>
      </c>
    </row>
    <row r="83" spans="2:10" s="88" customFormat="1" ht="10.5" customHeight="1">
      <c r="B83" s="74"/>
      <c r="C83" s="87"/>
      <c r="D83" s="87"/>
      <c r="E83" s="87"/>
      <c r="F83" s="87"/>
      <c r="G83" s="87"/>
      <c r="H83" s="87"/>
      <c r="I83" s="87"/>
      <c r="J83" s="87"/>
    </row>
    <row r="84" spans="2:10" s="88" customFormat="1" ht="10.5" customHeight="1">
      <c r="B84" s="96"/>
      <c r="C84" s="105"/>
      <c r="D84" s="105"/>
      <c r="E84" s="105"/>
      <c r="F84" s="105"/>
      <c r="G84" s="105"/>
      <c r="H84" s="105"/>
      <c r="I84" s="105"/>
    </row>
  </sheetData>
  <autoFilter ref="A2:J83">
    <filterColumn colId="1" showButton="0"/>
    <filterColumn colId="2" showButton="0"/>
  </autoFilter>
  <mergeCells count="45"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B2:D2"/>
    <mergeCell ref="C23:D24"/>
    <mergeCell ref="C25:D26"/>
    <mergeCell ref="C27:D28"/>
    <mergeCell ref="C29:D30"/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J84"/>
  <sheetViews>
    <sheetView view="pageBreakPreview" topLeftCell="B1" zoomScaleNormal="100" zoomScaleSheetLayoutView="100" workbookViewId="0">
      <selection activeCell="F3" sqref="F3"/>
    </sheetView>
  </sheetViews>
  <sheetFormatPr defaultRowHeight="10.5"/>
  <cols>
    <col min="1" max="1" width="9" style="2" hidden="1" customWidth="1"/>
    <col min="2" max="3" width="2.125" style="2" customWidth="1"/>
    <col min="4" max="4" width="22.625" style="2" bestFit="1" customWidth="1"/>
    <col min="5" max="5" width="6.125" style="2" customWidth="1"/>
    <col min="6" max="16384" width="9" style="2"/>
  </cols>
  <sheetData>
    <row r="1" spans="1:10" ht="17.25">
      <c r="A1" s="103"/>
      <c r="B1" s="17" t="s">
        <v>142</v>
      </c>
    </row>
    <row r="2" spans="1:10" ht="21" customHeight="1">
      <c r="B2" s="308"/>
      <c r="C2" s="253"/>
      <c r="D2" s="309"/>
      <c r="E2" s="3"/>
      <c r="F2" s="48" t="s">
        <v>46</v>
      </c>
      <c r="G2" s="48" t="s">
        <v>79</v>
      </c>
      <c r="H2" s="48" t="s">
        <v>28</v>
      </c>
      <c r="I2" s="48" t="s">
        <v>30</v>
      </c>
      <c r="J2" s="48" t="s">
        <v>47</v>
      </c>
    </row>
    <row r="3" spans="1:10" ht="10.5" customHeight="1">
      <c r="B3" s="278" t="s">
        <v>20</v>
      </c>
      <c r="C3" s="279"/>
      <c r="D3" s="280"/>
      <c r="E3" s="27" t="s">
        <v>18</v>
      </c>
      <c r="F3" s="28">
        <v>1446</v>
      </c>
      <c r="G3" s="28">
        <v>83</v>
      </c>
      <c r="H3" s="28">
        <v>726</v>
      </c>
      <c r="I3" s="28">
        <v>637</v>
      </c>
      <c r="J3" s="28"/>
    </row>
    <row r="4" spans="1:10" ht="10.5" customHeight="1">
      <c r="B4" s="281"/>
      <c r="C4" s="282"/>
      <c r="D4" s="283"/>
      <c r="E4" s="29" t="s">
        <v>19</v>
      </c>
      <c r="F4" s="30"/>
      <c r="G4" s="31">
        <v>5.7399723374827107E-2</v>
      </c>
      <c r="H4" s="31">
        <v>0.50207468879668049</v>
      </c>
      <c r="I4" s="31">
        <v>0.44052558782849238</v>
      </c>
      <c r="J4" s="32">
        <v>-38.312586445366527</v>
      </c>
    </row>
    <row r="5" spans="1:10" ht="10.5" customHeight="1">
      <c r="B5" s="263" t="s">
        <v>21</v>
      </c>
      <c r="C5" s="264"/>
      <c r="D5" s="265"/>
      <c r="E5" s="33" t="s">
        <v>18</v>
      </c>
      <c r="F5" s="34">
        <v>646</v>
      </c>
      <c r="G5" s="34">
        <v>31</v>
      </c>
      <c r="H5" s="34">
        <v>307</v>
      </c>
      <c r="I5" s="34">
        <v>308</v>
      </c>
      <c r="J5" s="34"/>
    </row>
    <row r="6" spans="1:10" ht="10.5" customHeight="1">
      <c r="B6" s="266"/>
      <c r="C6" s="267"/>
      <c r="D6" s="268"/>
      <c r="E6" s="35" t="s">
        <v>19</v>
      </c>
      <c r="F6" s="36"/>
      <c r="G6" s="37">
        <v>4.7987616099071206E-2</v>
      </c>
      <c r="H6" s="37">
        <v>0.47523219814241485</v>
      </c>
      <c r="I6" s="37">
        <v>0.47678018575851394</v>
      </c>
      <c r="J6" s="38">
        <v>-42.879256965944272</v>
      </c>
    </row>
    <row r="7" spans="1:10" ht="10.5" customHeight="1">
      <c r="B7" s="25"/>
      <c r="C7" s="269" t="s">
        <v>90</v>
      </c>
      <c r="D7" s="270"/>
      <c r="E7" s="6" t="s">
        <v>18</v>
      </c>
      <c r="F7" s="5">
        <v>57</v>
      </c>
      <c r="G7" s="5">
        <v>2</v>
      </c>
      <c r="H7" s="5">
        <v>23</v>
      </c>
      <c r="I7" s="5">
        <v>32</v>
      </c>
      <c r="J7" s="5"/>
    </row>
    <row r="8" spans="1:10" ht="10.5" customHeight="1">
      <c r="B8" s="25"/>
      <c r="C8" s="271"/>
      <c r="D8" s="272"/>
      <c r="E8" s="7" t="s">
        <v>19</v>
      </c>
      <c r="F8" s="8"/>
      <c r="G8" s="9">
        <v>3.5087719298245612E-2</v>
      </c>
      <c r="H8" s="9">
        <v>0.40350877192982454</v>
      </c>
      <c r="I8" s="9">
        <v>0.56140350877192979</v>
      </c>
      <c r="J8" s="10">
        <v>-52.631578947368418</v>
      </c>
    </row>
    <row r="9" spans="1:10" ht="10.5" customHeight="1">
      <c r="B9" s="25"/>
      <c r="C9" s="269" t="s">
        <v>66</v>
      </c>
      <c r="D9" s="270"/>
      <c r="E9" s="6" t="s">
        <v>18</v>
      </c>
      <c r="F9" s="5">
        <v>41</v>
      </c>
      <c r="G9" s="5">
        <v>1</v>
      </c>
      <c r="H9" s="5">
        <v>17</v>
      </c>
      <c r="I9" s="5">
        <v>23</v>
      </c>
      <c r="J9" s="5"/>
    </row>
    <row r="10" spans="1:10" ht="10.5" customHeight="1">
      <c r="B10" s="25"/>
      <c r="C10" s="271"/>
      <c r="D10" s="272"/>
      <c r="E10" s="7" t="s">
        <v>19</v>
      </c>
      <c r="F10" s="8"/>
      <c r="G10" s="9">
        <v>2.4390243902439025E-2</v>
      </c>
      <c r="H10" s="9">
        <v>0.41463414634146339</v>
      </c>
      <c r="I10" s="9">
        <v>0.56097560975609762</v>
      </c>
      <c r="J10" s="10">
        <v>-53.658536585365859</v>
      </c>
    </row>
    <row r="11" spans="1:10" ht="10.5" customHeight="1">
      <c r="B11" s="25"/>
      <c r="C11" s="269" t="s">
        <v>2</v>
      </c>
      <c r="D11" s="270"/>
      <c r="E11" s="6" t="s">
        <v>18</v>
      </c>
      <c r="F11" s="5">
        <v>38</v>
      </c>
      <c r="G11" s="5">
        <v>4</v>
      </c>
      <c r="H11" s="5">
        <v>17</v>
      </c>
      <c r="I11" s="5">
        <v>17</v>
      </c>
      <c r="J11" s="5"/>
    </row>
    <row r="12" spans="1:10" ht="10.5" customHeight="1">
      <c r="B12" s="25"/>
      <c r="C12" s="271"/>
      <c r="D12" s="272"/>
      <c r="E12" s="7" t="s">
        <v>19</v>
      </c>
      <c r="F12" s="8"/>
      <c r="G12" s="9">
        <v>0.10526315789473684</v>
      </c>
      <c r="H12" s="9">
        <v>0.44736842105263158</v>
      </c>
      <c r="I12" s="9">
        <v>0.44736842105263158</v>
      </c>
      <c r="J12" s="10">
        <v>-34.210526315789473</v>
      </c>
    </row>
    <row r="13" spans="1:10" ht="10.5" customHeight="1">
      <c r="B13" s="25"/>
      <c r="C13" s="269" t="s">
        <v>3</v>
      </c>
      <c r="D13" s="270"/>
      <c r="E13" s="6" t="s">
        <v>18</v>
      </c>
      <c r="F13" s="5">
        <v>53</v>
      </c>
      <c r="G13" s="5">
        <v>1</v>
      </c>
      <c r="H13" s="5">
        <v>20</v>
      </c>
      <c r="I13" s="5">
        <v>32</v>
      </c>
      <c r="J13" s="5"/>
    </row>
    <row r="14" spans="1:10" ht="10.5" customHeight="1">
      <c r="B14" s="25"/>
      <c r="C14" s="271"/>
      <c r="D14" s="272"/>
      <c r="E14" s="7" t="s">
        <v>19</v>
      </c>
      <c r="F14" s="8"/>
      <c r="G14" s="9">
        <v>1.8867924528301886E-2</v>
      </c>
      <c r="H14" s="9">
        <v>0.37735849056603776</v>
      </c>
      <c r="I14" s="9">
        <v>0.60377358490566035</v>
      </c>
      <c r="J14" s="10">
        <v>-58.490566037735846</v>
      </c>
    </row>
    <row r="15" spans="1:10" ht="10.5" customHeight="1">
      <c r="B15" s="25"/>
      <c r="C15" s="269" t="s">
        <v>58</v>
      </c>
      <c r="D15" s="270"/>
      <c r="E15" s="6" t="s">
        <v>18</v>
      </c>
      <c r="F15" s="5">
        <v>52</v>
      </c>
      <c r="G15" s="5">
        <v>1</v>
      </c>
      <c r="H15" s="5">
        <v>24</v>
      </c>
      <c r="I15" s="5">
        <v>27</v>
      </c>
      <c r="J15" s="5"/>
    </row>
    <row r="16" spans="1:10" ht="10.5" customHeight="1">
      <c r="B16" s="25"/>
      <c r="C16" s="271"/>
      <c r="D16" s="272"/>
      <c r="E16" s="7" t="s">
        <v>19</v>
      </c>
      <c r="F16" s="8"/>
      <c r="G16" s="9">
        <v>1.9230769230769232E-2</v>
      </c>
      <c r="H16" s="9">
        <v>0.46153846153846156</v>
      </c>
      <c r="I16" s="9">
        <v>0.51923076923076927</v>
      </c>
      <c r="J16" s="10">
        <v>-50</v>
      </c>
    </row>
    <row r="17" spans="2:10" ht="10.5" customHeight="1">
      <c r="B17" s="25"/>
      <c r="C17" s="269" t="s">
        <v>87</v>
      </c>
      <c r="D17" s="270"/>
      <c r="E17" s="6" t="s">
        <v>18</v>
      </c>
      <c r="F17" s="5">
        <v>52</v>
      </c>
      <c r="G17" s="5">
        <v>3</v>
      </c>
      <c r="H17" s="5">
        <v>27</v>
      </c>
      <c r="I17" s="5">
        <v>22</v>
      </c>
      <c r="J17" s="5"/>
    </row>
    <row r="18" spans="2:10" ht="10.5" customHeight="1">
      <c r="B18" s="25"/>
      <c r="C18" s="271"/>
      <c r="D18" s="272"/>
      <c r="E18" s="7" t="s">
        <v>19</v>
      </c>
      <c r="F18" s="8"/>
      <c r="G18" s="9">
        <v>5.7692307692307696E-2</v>
      </c>
      <c r="H18" s="9">
        <v>0.51923076923076927</v>
      </c>
      <c r="I18" s="9">
        <v>0.42307692307692307</v>
      </c>
      <c r="J18" s="10">
        <v>-36.538461538461533</v>
      </c>
    </row>
    <row r="19" spans="2:10" ht="10.5" customHeight="1">
      <c r="B19" s="25"/>
      <c r="C19" s="269" t="s">
        <v>4</v>
      </c>
      <c r="D19" s="270"/>
      <c r="E19" s="6" t="s">
        <v>18</v>
      </c>
      <c r="F19" s="5">
        <v>45</v>
      </c>
      <c r="G19" s="5">
        <v>2</v>
      </c>
      <c r="H19" s="5">
        <v>18</v>
      </c>
      <c r="I19" s="5">
        <v>25</v>
      </c>
      <c r="J19" s="5"/>
    </row>
    <row r="20" spans="2:10" ht="10.5" customHeight="1">
      <c r="B20" s="25"/>
      <c r="C20" s="271"/>
      <c r="D20" s="272"/>
      <c r="E20" s="7" t="s">
        <v>19</v>
      </c>
      <c r="F20" s="8"/>
      <c r="G20" s="9">
        <v>4.4444444444444446E-2</v>
      </c>
      <c r="H20" s="9">
        <v>0.4</v>
      </c>
      <c r="I20" s="9">
        <v>0.55555555555555558</v>
      </c>
      <c r="J20" s="10">
        <v>-51.111111111111121</v>
      </c>
    </row>
    <row r="21" spans="2:10" ht="10.5" customHeight="1">
      <c r="B21" s="25"/>
      <c r="C21" s="269" t="s">
        <v>44</v>
      </c>
      <c r="D21" s="270"/>
      <c r="E21" s="6" t="s">
        <v>18</v>
      </c>
      <c r="F21" s="5">
        <v>58</v>
      </c>
      <c r="G21" s="5">
        <v>2</v>
      </c>
      <c r="H21" s="5">
        <v>32</v>
      </c>
      <c r="I21" s="5">
        <v>24</v>
      </c>
      <c r="J21" s="5"/>
    </row>
    <row r="22" spans="2:10" ht="10.5" customHeight="1">
      <c r="B22" s="25"/>
      <c r="C22" s="271"/>
      <c r="D22" s="272"/>
      <c r="E22" s="7" t="s">
        <v>19</v>
      </c>
      <c r="F22" s="8"/>
      <c r="G22" s="9">
        <v>3.4482758620689655E-2</v>
      </c>
      <c r="H22" s="9">
        <v>0.55172413793103448</v>
      </c>
      <c r="I22" s="9">
        <v>0.41379310344827586</v>
      </c>
      <c r="J22" s="10">
        <v>-37.931034482758619</v>
      </c>
    </row>
    <row r="23" spans="2:10" ht="10.5" customHeight="1">
      <c r="B23" s="25"/>
      <c r="C23" s="269" t="s">
        <v>5</v>
      </c>
      <c r="D23" s="270"/>
      <c r="E23" s="6" t="s">
        <v>18</v>
      </c>
      <c r="F23" s="5">
        <v>65</v>
      </c>
      <c r="G23" s="5">
        <v>4</v>
      </c>
      <c r="H23" s="5">
        <v>31</v>
      </c>
      <c r="I23" s="5">
        <v>30</v>
      </c>
      <c r="J23" s="5"/>
    </row>
    <row r="24" spans="2:10" ht="10.5" customHeight="1">
      <c r="B24" s="25"/>
      <c r="C24" s="271"/>
      <c r="D24" s="272"/>
      <c r="E24" s="7" t="s">
        <v>19</v>
      </c>
      <c r="F24" s="8"/>
      <c r="G24" s="9">
        <v>6.1538461538461542E-2</v>
      </c>
      <c r="H24" s="9">
        <v>0.47692307692307695</v>
      </c>
      <c r="I24" s="9">
        <v>0.46153846153846156</v>
      </c>
      <c r="J24" s="10">
        <v>-40</v>
      </c>
    </row>
    <row r="25" spans="2:10" ht="10.5" customHeight="1">
      <c r="B25" s="25"/>
      <c r="C25" s="269" t="s">
        <v>7</v>
      </c>
      <c r="D25" s="270"/>
      <c r="E25" s="6" t="s">
        <v>18</v>
      </c>
      <c r="F25" s="5">
        <v>64</v>
      </c>
      <c r="G25" s="5">
        <v>5</v>
      </c>
      <c r="H25" s="5">
        <v>33</v>
      </c>
      <c r="I25" s="5">
        <v>26</v>
      </c>
      <c r="J25" s="5"/>
    </row>
    <row r="26" spans="2:10" ht="10.5" customHeight="1">
      <c r="B26" s="25"/>
      <c r="C26" s="271"/>
      <c r="D26" s="272"/>
      <c r="E26" s="7" t="s">
        <v>19</v>
      </c>
      <c r="F26" s="8"/>
      <c r="G26" s="9">
        <v>7.8125E-2</v>
      </c>
      <c r="H26" s="9">
        <v>0.515625</v>
      </c>
      <c r="I26" s="9">
        <v>0.40625</v>
      </c>
      <c r="J26" s="10">
        <v>-32.8125</v>
      </c>
    </row>
    <row r="27" spans="2:10" ht="10.5" customHeight="1">
      <c r="B27" s="25"/>
      <c r="C27" s="269" t="s">
        <v>8</v>
      </c>
      <c r="D27" s="270"/>
      <c r="E27" s="6" t="s">
        <v>18</v>
      </c>
      <c r="F27" s="5">
        <v>56</v>
      </c>
      <c r="G27" s="5">
        <v>2</v>
      </c>
      <c r="H27" s="5">
        <v>32</v>
      </c>
      <c r="I27" s="5">
        <v>22</v>
      </c>
      <c r="J27" s="5"/>
    </row>
    <row r="28" spans="2:10" ht="10.5" customHeight="1">
      <c r="B28" s="25"/>
      <c r="C28" s="271"/>
      <c r="D28" s="272"/>
      <c r="E28" s="7" t="s">
        <v>19</v>
      </c>
      <c r="F28" s="8"/>
      <c r="G28" s="9">
        <v>3.5714285714285712E-2</v>
      </c>
      <c r="H28" s="9">
        <v>0.5714285714285714</v>
      </c>
      <c r="I28" s="9">
        <v>0.39285714285714285</v>
      </c>
      <c r="J28" s="10">
        <v>-35.714285714285715</v>
      </c>
    </row>
    <row r="29" spans="2:10" ht="10.5" customHeight="1">
      <c r="B29" s="25"/>
      <c r="C29" s="269" t="s">
        <v>6</v>
      </c>
      <c r="D29" s="270"/>
      <c r="E29" s="6" t="s">
        <v>18</v>
      </c>
      <c r="F29" s="5">
        <v>65</v>
      </c>
      <c r="G29" s="5">
        <v>4</v>
      </c>
      <c r="H29" s="5">
        <v>33</v>
      </c>
      <c r="I29" s="5">
        <v>28</v>
      </c>
      <c r="J29" s="5"/>
    </row>
    <row r="30" spans="2:10" ht="10.5" customHeight="1">
      <c r="B30" s="25"/>
      <c r="C30" s="271"/>
      <c r="D30" s="272"/>
      <c r="E30" s="7" t="s">
        <v>19</v>
      </c>
      <c r="F30" s="8"/>
      <c r="G30" s="9">
        <v>6.1538461538461542E-2</v>
      </c>
      <c r="H30" s="9">
        <v>0.50769230769230766</v>
      </c>
      <c r="I30" s="9">
        <v>0.43076923076923079</v>
      </c>
      <c r="J30" s="10">
        <v>-36.923076923076927</v>
      </c>
    </row>
    <row r="31" spans="2:10" ht="10.5" customHeight="1">
      <c r="B31" s="263" t="s">
        <v>22</v>
      </c>
      <c r="C31" s="264"/>
      <c r="D31" s="265"/>
      <c r="E31" s="33" t="s">
        <v>18</v>
      </c>
      <c r="F31" s="34">
        <v>800</v>
      </c>
      <c r="G31" s="34">
        <v>52</v>
      </c>
      <c r="H31" s="34">
        <v>419</v>
      </c>
      <c r="I31" s="34">
        <v>329</v>
      </c>
      <c r="J31" s="34"/>
    </row>
    <row r="32" spans="2:10" ht="10.5" customHeight="1">
      <c r="B32" s="266"/>
      <c r="C32" s="267"/>
      <c r="D32" s="268"/>
      <c r="E32" s="35" t="s">
        <v>19</v>
      </c>
      <c r="F32" s="36"/>
      <c r="G32" s="37">
        <v>6.5000000000000002E-2</v>
      </c>
      <c r="H32" s="37">
        <v>0.52375000000000005</v>
      </c>
      <c r="I32" s="37">
        <v>0.41125</v>
      </c>
      <c r="J32" s="38">
        <v>-34.625</v>
      </c>
    </row>
    <row r="33" spans="2:10" ht="10.5" customHeight="1">
      <c r="B33" s="57"/>
      <c r="C33" s="274" t="s">
        <v>23</v>
      </c>
      <c r="D33" s="275"/>
      <c r="E33" s="39" t="s">
        <v>18</v>
      </c>
      <c r="F33" s="40">
        <v>170</v>
      </c>
      <c r="G33" s="40">
        <v>14</v>
      </c>
      <c r="H33" s="40">
        <v>97</v>
      </c>
      <c r="I33" s="40">
        <v>59</v>
      </c>
      <c r="J33" s="40"/>
    </row>
    <row r="34" spans="2:10" ht="10.5" customHeight="1">
      <c r="B34" s="57"/>
      <c r="C34" s="276"/>
      <c r="D34" s="277"/>
      <c r="E34" s="41" t="s">
        <v>19</v>
      </c>
      <c r="F34" s="42"/>
      <c r="G34" s="43">
        <v>8.2352941176470587E-2</v>
      </c>
      <c r="H34" s="43">
        <v>0.57058823529411762</v>
      </c>
      <c r="I34" s="43">
        <v>0.34705882352941175</v>
      </c>
      <c r="J34" s="44">
        <v>-26.47058823529412</v>
      </c>
    </row>
    <row r="35" spans="2:10" ht="10.5" customHeight="1">
      <c r="B35" s="57"/>
      <c r="C35" s="67"/>
      <c r="D35" s="261" t="s">
        <v>9</v>
      </c>
      <c r="E35" s="6" t="s">
        <v>18</v>
      </c>
      <c r="F35" s="5">
        <v>57</v>
      </c>
      <c r="G35" s="5">
        <v>3</v>
      </c>
      <c r="H35" s="5">
        <v>30</v>
      </c>
      <c r="I35" s="5">
        <v>24</v>
      </c>
      <c r="J35" s="5"/>
    </row>
    <row r="36" spans="2:10" ht="10.5" customHeight="1">
      <c r="B36" s="57"/>
      <c r="C36" s="67"/>
      <c r="D36" s="262"/>
      <c r="E36" s="7" t="s">
        <v>19</v>
      </c>
      <c r="F36" s="8"/>
      <c r="G36" s="9">
        <v>5.2631578947368418E-2</v>
      </c>
      <c r="H36" s="9">
        <v>0.52631578947368418</v>
      </c>
      <c r="I36" s="9">
        <v>0.42105263157894735</v>
      </c>
      <c r="J36" s="10">
        <v>-36.84210526315789</v>
      </c>
    </row>
    <row r="37" spans="2:10" ht="10.5" customHeight="1">
      <c r="B37" s="57"/>
      <c r="C37" s="67"/>
      <c r="D37" s="261" t="s">
        <v>0</v>
      </c>
      <c r="E37" s="6" t="s">
        <v>18</v>
      </c>
      <c r="F37" s="5">
        <v>54</v>
      </c>
      <c r="G37" s="5">
        <v>2</v>
      </c>
      <c r="H37" s="5">
        <v>33</v>
      </c>
      <c r="I37" s="5">
        <v>19</v>
      </c>
      <c r="J37" s="5"/>
    </row>
    <row r="38" spans="2:10" ht="10.5" customHeight="1">
      <c r="B38" s="57"/>
      <c r="C38" s="67"/>
      <c r="D38" s="262"/>
      <c r="E38" s="7" t="s">
        <v>19</v>
      </c>
      <c r="F38" s="8"/>
      <c r="G38" s="9">
        <v>3.7037037037037035E-2</v>
      </c>
      <c r="H38" s="9">
        <v>0.61111111111111116</v>
      </c>
      <c r="I38" s="9">
        <v>0.35185185185185186</v>
      </c>
      <c r="J38" s="10">
        <v>-31.481481481481481</v>
      </c>
    </row>
    <row r="39" spans="2:10" ht="10.5" customHeight="1">
      <c r="B39" s="57"/>
      <c r="C39" s="67"/>
      <c r="D39" s="261" t="s">
        <v>1</v>
      </c>
      <c r="E39" s="6" t="s">
        <v>18</v>
      </c>
      <c r="F39" s="5">
        <v>59</v>
      </c>
      <c r="G39" s="5">
        <v>9</v>
      </c>
      <c r="H39" s="5">
        <v>34</v>
      </c>
      <c r="I39" s="5">
        <v>16</v>
      </c>
      <c r="J39" s="5"/>
    </row>
    <row r="40" spans="2:10" ht="10.5" customHeight="1">
      <c r="B40" s="57"/>
      <c r="C40" s="68"/>
      <c r="D40" s="262"/>
      <c r="E40" s="7" t="s">
        <v>19</v>
      </c>
      <c r="F40" s="8"/>
      <c r="G40" s="9">
        <v>0.15254237288135594</v>
      </c>
      <c r="H40" s="9">
        <v>0.57627118644067798</v>
      </c>
      <c r="I40" s="9">
        <v>0.2711864406779661</v>
      </c>
      <c r="J40" s="10">
        <v>-11.864406779661016</v>
      </c>
    </row>
    <row r="41" spans="2:10" ht="10.5" customHeight="1">
      <c r="B41" s="57"/>
      <c r="C41" s="274" t="s">
        <v>24</v>
      </c>
      <c r="D41" s="275"/>
      <c r="E41" s="39" t="s">
        <v>18</v>
      </c>
      <c r="F41" s="40">
        <v>273</v>
      </c>
      <c r="G41" s="40">
        <v>16</v>
      </c>
      <c r="H41" s="40">
        <v>126</v>
      </c>
      <c r="I41" s="40">
        <v>131</v>
      </c>
      <c r="J41" s="40"/>
    </row>
    <row r="42" spans="2:10" ht="10.5" customHeight="1">
      <c r="B42" s="57"/>
      <c r="C42" s="276"/>
      <c r="D42" s="277"/>
      <c r="E42" s="41" t="s">
        <v>19</v>
      </c>
      <c r="F42" s="42"/>
      <c r="G42" s="43">
        <v>5.8608058608058608E-2</v>
      </c>
      <c r="H42" s="43">
        <v>0.46153846153846156</v>
      </c>
      <c r="I42" s="43">
        <v>0.47985347985347987</v>
      </c>
      <c r="J42" s="44">
        <v>-42.124542124542124</v>
      </c>
    </row>
    <row r="43" spans="2:10" ht="10.5" customHeight="1">
      <c r="B43" s="57"/>
      <c r="C43" s="67"/>
      <c r="D43" s="261" t="s">
        <v>14</v>
      </c>
      <c r="E43" s="6" t="s">
        <v>18</v>
      </c>
      <c r="F43" s="5">
        <v>127</v>
      </c>
      <c r="G43" s="5">
        <v>7</v>
      </c>
      <c r="H43" s="5">
        <v>73</v>
      </c>
      <c r="I43" s="5">
        <v>47</v>
      </c>
      <c r="J43" s="5"/>
    </row>
    <row r="44" spans="2:10" ht="10.5" customHeight="1">
      <c r="B44" s="57"/>
      <c r="C44" s="67"/>
      <c r="D44" s="262"/>
      <c r="E44" s="7" t="s">
        <v>19</v>
      </c>
      <c r="F44" s="8"/>
      <c r="G44" s="9">
        <v>5.5118110236220472E-2</v>
      </c>
      <c r="H44" s="9">
        <v>0.57480314960629919</v>
      </c>
      <c r="I44" s="9">
        <v>0.37007874015748032</v>
      </c>
      <c r="J44" s="10">
        <v>-31.496062992125985</v>
      </c>
    </row>
    <row r="45" spans="2:10" ht="10.5" customHeight="1">
      <c r="B45" s="57"/>
      <c r="C45" s="67"/>
      <c r="D45" s="261" t="s">
        <v>68</v>
      </c>
      <c r="E45" s="6" t="s">
        <v>18</v>
      </c>
      <c r="F45" s="5">
        <v>23</v>
      </c>
      <c r="G45" s="5">
        <v>2</v>
      </c>
      <c r="H45" s="5">
        <v>9</v>
      </c>
      <c r="I45" s="5">
        <v>12</v>
      </c>
      <c r="J45" s="5"/>
    </row>
    <row r="46" spans="2:10" ht="10.5" customHeight="1">
      <c r="B46" s="57"/>
      <c r="C46" s="67"/>
      <c r="D46" s="262"/>
      <c r="E46" s="7" t="s">
        <v>19</v>
      </c>
      <c r="F46" s="8"/>
      <c r="G46" s="9">
        <v>8.6956521739130432E-2</v>
      </c>
      <c r="H46" s="9">
        <v>0.39130434782608697</v>
      </c>
      <c r="I46" s="9">
        <v>0.52173913043478259</v>
      </c>
      <c r="J46" s="10">
        <v>-43.478260869565219</v>
      </c>
    </row>
    <row r="47" spans="2:10" ht="10.5" customHeight="1">
      <c r="B47" s="57"/>
      <c r="C47" s="257" t="s">
        <v>55</v>
      </c>
      <c r="D47" s="261" t="s">
        <v>10</v>
      </c>
      <c r="E47" s="6" t="s">
        <v>18</v>
      </c>
      <c r="F47" s="5">
        <v>27</v>
      </c>
      <c r="G47" s="5">
        <v>1</v>
      </c>
      <c r="H47" s="5">
        <v>16</v>
      </c>
      <c r="I47" s="5">
        <v>10</v>
      </c>
      <c r="J47" s="5"/>
    </row>
    <row r="48" spans="2:10" ht="10.5" customHeight="1">
      <c r="B48" s="57"/>
      <c r="C48" s="257"/>
      <c r="D48" s="262"/>
      <c r="E48" s="7" t="s">
        <v>19</v>
      </c>
      <c r="F48" s="8"/>
      <c r="G48" s="9">
        <v>3.7037037037037035E-2</v>
      </c>
      <c r="H48" s="9">
        <v>0.59259259259259256</v>
      </c>
      <c r="I48" s="9">
        <v>0.37037037037037035</v>
      </c>
      <c r="J48" s="10">
        <v>-33.333333333333329</v>
      </c>
    </row>
    <row r="49" spans="2:10" ht="10.5" customHeight="1">
      <c r="B49" s="57"/>
      <c r="C49" s="257" t="s">
        <v>56</v>
      </c>
      <c r="D49" s="261" t="s">
        <v>69</v>
      </c>
      <c r="E49" s="6" t="s">
        <v>18</v>
      </c>
      <c r="F49" s="5">
        <v>29</v>
      </c>
      <c r="G49" s="5">
        <v>2</v>
      </c>
      <c r="H49" s="5">
        <v>18</v>
      </c>
      <c r="I49" s="5">
        <v>9</v>
      </c>
      <c r="J49" s="5"/>
    </row>
    <row r="50" spans="2:10" ht="10.5" customHeight="1">
      <c r="B50" s="57"/>
      <c r="C50" s="257"/>
      <c r="D50" s="262"/>
      <c r="E50" s="7" t="s">
        <v>19</v>
      </c>
      <c r="F50" s="8"/>
      <c r="G50" s="9">
        <v>6.8965517241379309E-2</v>
      </c>
      <c r="H50" s="9">
        <v>0.62068965517241381</v>
      </c>
      <c r="I50" s="9">
        <v>0.31034482758620691</v>
      </c>
      <c r="J50" s="10">
        <v>-24.137931034482758</v>
      </c>
    </row>
    <row r="51" spans="2:10" ht="10.5" customHeight="1">
      <c r="B51" s="57"/>
      <c r="C51" s="67"/>
      <c r="D51" s="261" t="s">
        <v>12</v>
      </c>
      <c r="E51" s="6" t="s">
        <v>18</v>
      </c>
      <c r="F51" s="5">
        <v>24</v>
      </c>
      <c r="G51" s="5">
        <v>1</v>
      </c>
      <c r="H51" s="5">
        <v>14</v>
      </c>
      <c r="I51" s="5">
        <v>9</v>
      </c>
      <c r="J51" s="5"/>
    </row>
    <row r="52" spans="2:10" ht="10.5" customHeight="1">
      <c r="B52" s="57"/>
      <c r="C52" s="67"/>
      <c r="D52" s="262"/>
      <c r="E52" s="7" t="s">
        <v>19</v>
      </c>
      <c r="F52" s="8"/>
      <c r="G52" s="9">
        <v>4.1666666666666664E-2</v>
      </c>
      <c r="H52" s="9">
        <v>0.58333333333333337</v>
      </c>
      <c r="I52" s="9">
        <v>0.375</v>
      </c>
      <c r="J52" s="10">
        <v>-33.333333333333329</v>
      </c>
    </row>
    <row r="53" spans="2:10" ht="10.5" customHeight="1">
      <c r="B53" s="57"/>
      <c r="C53" s="67"/>
      <c r="D53" s="261" t="s">
        <v>11</v>
      </c>
      <c r="E53" s="6" t="s">
        <v>18</v>
      </c>
      <c r="F53" s="5">
        <v>24</v>
      </c>
      <c r="G53" s="5">
        <v>1</v>
      </c>
      <c r="H53" s="5">
        <v>16</v>
      </c>
      <c r="I53" s="5">
        <v>7</v>
      </c>
      <c r="J53" s="5"/>
    </row>
    <row r="54" spans="2:10" ht="10.5" customHeight="1">
      <c r="B54" s="57"/>
      <c r="C54" s="67"/>
      <c r="D54" s="262"/>
      <c r="E54" s="7" t="s">
        <v>19</v>
      </c>
      <c r="F54" s="8"/>
      <c r="G54" s="9">
        <v>4.1666666666666664E-2</v>
      </c>
      <c r="H54" s="9">
        <v>0.66666666666666663</v>
      </c>
      <c r="I54" s="9">
        <v>0.29166666666666669</v>
      </c>
      <c r="J54" s="10">
        <v>-25</v>
      </c>
    </row>
    <row r="55" spans="2:10" ht="10.5" customHeight="1">
      <c r="B55" s="57"/>
      <c r="C55" s="73"/>
      <c r="D55" s="261" t="s">
        <v>15</v>
      </c>
      <c r="E55" s="6" t="s">
        <v>18</v>
      </c>
      <c r="F55" s="5">
        <v>146</v>
      </c>
      <c r="G55" s="5">
        <v>9</v>
      </c>
      <c r="H55" s="5">
        <v>53</v>
      </c>
      <c r="I55" s="5">
        <v>84</v>
      </c>
      <c r="J55" s="5"/>
    </row>
    <row r="56" spans="2:10" ht="10.5" customHeight="1">
      <c r="B56" s="57"/>
      <c r="C56" s="67"/>
      <c r="D56" s="262"/>
      <c r="E56" s="7" t="s">
        <v>19</v>
      </c>
      <c r="F56" s="8"/>
      <c r="G56" s="9">
        <v>6.1643835616438353E-2</v>
      </c>
      <c r="H56" s="9">
        <v>0.36301369863013699</v>
      </c>
      <c r="I56" s="9">
        <v>0.57534246575342463</v>
      </c>
      <c r="J56" s="10">
        <v>-51.369863013698627</v>
      </c>
    </row>
    <row r="57" spans="2:10" ht="10.5" customHeight="1">
      <c r="B57" s="57"/>
      <c r="C57" s="67"/>
      <c r="D57" s="261" t="s">
        <v>72</v>
      </c>
      <c r="E57" s="6" t="s">
        <v>18</v>
      </c>
      <c r="F57" s="5">
        <v>36</v>
      </c>
      <c r="G57" s="5">
        <v>1</v>
      </c>
      <c r="H57" s="5">
        <v>10</v>
      </c>
      <c r="I57" s="5">
        <v>25</v>
      </c>
      <c r="J57" s="5"/>
    </row>
    <row r="58" spans="2:10" ht="10.5" customHeight="1">
      <c r="B58" s="57"/>
      <c r="C58" s="67"/>
      <c r="D58" s="262"/>
      <c r="E58" s="7" t="s">
        <v>19</v>
      </c>
      <c r="F58" s="8"/>
      <c r="G58" s="9">
        <v>2.7777777777777776E-2</v>
      </c>
      <c r="H58" s="9">
        <v>0.27777777777777779</v>
      </c>
      <c r="I58" s="9">
        <v>0.69444444444444442</v>
      </c>
      <c r="J58" s="10">
        <v>-66.666666666666657</v>
      </c>
    </row>
    <row r="59" spans="2:10" ht="10.5" customHeight="1">
      <c r="B59" s="57"/>
      <c r="C59" s="257" t="s">
        <v>57</v>
      </c>
      <c r="D59" s="261" t="s">
        <v>10</v>
      </c>
      <c r="E59" s="6" t="s">
        <v>18</v>
      </c>
      <c r="F59" s="5">
        <v>41</v>
      </c>
      <c r="G59" s="5">
        <v>2</v>
      </c>
      <c r="H59" s="5">
        <v>12</v>
      </c>
      <c r="I59" s="5">
        <v>27</v>
      </c>
      <c r="J59" s="5"/>
    </row>
    <row r="60" spans="2:10" ht="10.5" customHeight="1">
      <c r="B60" s="57"/>
      <c r="C60" s="257"/>
      <c r="D60" s="262"/>
      <c r="E60" s="7" t="s">
        <v>19</v>
      </c>
      <c r="F60" s="8"/>
      <c r="G60" s="9">
        <v>4.878048780487805E-2</v>
      </c>
      <c r="H60" s="9">
        <v>0.29268292682926828</v>
      </c>
      <c r="I60" s="9">
        <v>0.65853658536585369</v>
      </c>
      <c r="J60" s="10">
        <v>-60.975609756097562</v>
      </c>
    </row>
    <row r="61" spans="2:10" ht="10.5" customHeight="1">
      <c r="B61" s="57"/>
      <c r="C61" s="257" t="s">
        <v>56</v>
      </c>
      <c r="D61" s="261" t="s">
        <v>12</v>
      </c>
      <c r="E61" s="6" t="s">
        <v>18</v>
      </c>
      <c r="F61" s="5">
        <v>31</v>
      </c>
      <c r="G61" s="5">
        <v>1</v>
      </c>
      <c r="H61" s="5">
        <v>13</v>
      </c>
      <c r="I61" s="5">
        <v>17</v>
      </c>
      <c r="J61" s="5"/>
    </row>
    <row r="62" spans="2:10" ht="10.5" customHeight="1">
      <c r="B62" s="57"/>
      <c r="C62" s="257"/>
      <c r="D62" s="262"/>
      <c r="E62" s="7" t="s">
        <v>19</v>
      </c>
      <c r="F62" s="8"/>
      <c r="G62" s="9">
        <v>3.2258064516129031E-2</v>
      </c>
      <c r="H62" s="9">
        <v>0.41935483870967744</v>
      </c>
      <c r="I62" s="9">
        <v>0.54838709677419351</v>
      </c>
      <c r="J62" s="10">
        <v>-51.612903225806448</v>
      </c>
    </row>
    <row r="63" spans="2:10" ht="10.5" customHeight="1">
      <c r="B63" s="57"/>
      <c r="C63" s="67"/>
      <c r="D63" s="261" t="s">
        <v>11</v>
      </c>
      <c r="E63" s="6" t="s">
        <v>18</v>
      </c>
      <c r="F63" s="5">
        <v>38</v>
      </c>
      <c r="G63" s="5">
        <v>5</v>
      </c>
      <c r="H63" s="5">
        <v>18</v>
      </c>
      <c r="I63" s="5">
        <v>15</v>
      </c>
      <c r="J63" s="5"/>
    </row>
    <row r="64" spans="2:10" ht="10.5" customHeight="1">
      <c r="B64" s="57"/>
      <c r="C64" s="67"/>
      <c r="D64" s="262"/>
      <c r="E64" s="7" t="s">
        <v>19</v>
      </c>
      <c r="F64" s="8"/>
      <c r="G64" s="9">
        <v>0.13157894736842105</v>
      </c>
      <c r="H64" s="9">
        <v>0.47368421052631576</v>
      </c>
      <c r="I64" s="9">
        <v>0.39473684210526316</v>
      </c>
      <c r="J64" s="10">
        <v>-26.315789473684216</v>
      </c>
    </row>
    <row r="65" spans="2:10" ht="10.5" customHeight="1">
      <c r="B65" s="57"/>
      <c r="C65" s="274" t="s">
        <v>25</v>
      </c>
      <c r="D65" s="275"/>
      <c r="E65" s="39" t="s">
        <v>18</v>
      </c>
      <c r="F65" s="40">
        <v>45</v>
      </c>
      <c r="G65" s="40">
        <v>1</v>
      </c>
      <c r="H65" s="40">
        <v>19</v>
      </c>
      <c r="I65" s="40">
        <v>25</v>
      </c>
      <c r="J65" s="40"/>
    </row>
    <row r="66" spans="2:10" ht="10.5" customHeight="1">
      <c r="B66" s="57"/>
      <c r="C66" s="284"/>
      <c r="D66" s="285"/>
      <c r="E66" s="41" t="s">
        <v>19</v>
      </c>
      <c r="F66" s="42"/>
      <c r="G66" s="43">
        <v>2.2222222222222223E-2</v>
      </c>
      <c r="H66" s="43">
        <v>0.42222222222222222</v>
      </c>
      <c r="I66" s="43">
        <v>0.55555555555555558</v>
      </c>
      <c r="J66" s="44">
        <v>-53.333333333333336</v>
      </c>
    </row>
    <row r="67" spans="2:10" ht="10.5" customHeight="1">
      <c r="B67" s="57"/>
      <c r="C67" s="274" t="s">
        <v>26</v>
      </c>
      <c r="D67" s="275"/>
      <c r="E67" s="39" t="s">
        <v>18</v>
      </c>
      <c r="F67" s="40">
        <v>51</v>
      </c>
      <c r="G67" s="40">
        <v>3</v>
      </c>
      <c r="H67" s="40">
        <v>37</v>
      </c>
      <c r="I67" s="40">
        <v>11</v>
      </c>
      <c r="J67" s="40"/>
    </row>
    <row r="68" spans="2:10" ht="10.5" customHeight="1">
      <c r="B68" s="57"/>
      <c r="C68" s="284"/>
      <c r="D68" s="285"/>
      <c r="E68" s="41" t="s">
        <v>19</v>
      </c>
      <c r="F68" s="42"/>
      <c r="G68" s="43">
        <v>5.8823529411764705E-2</v>
      </c>
      <c r="H68" s="43">
        <v>0.72549019607843135</v>
      </c>
      <c r="I68" s="43">
        <v>0.21568627450980393</v>
      </c>
      <c r="J68" s="44">
        <v>-15.686274509803921</v>
      </c>
    </row>
    <row r="69" spans="2:10" ht="10.5" customHeight="1">
      <c r="B69" s="57"/>
      <c r="C69" s="274" t="s">
        <v>63</v>
      </c>
      <c r="D69" s="275"/>
      <c r="E69" s="39" t="s">
        <v>18</v>
      </c>
      <c r="F69" s="40">
        <v>55</v>
      </c>
      <c r="G69" s="40">
        <v>3</v>
      </c>
      <c r="H69" s="40">
        <v>34</v>
      </c>
      <c r="I69" s="40">
        <v>18</v>
      </c>
      <c r="J69" s="40"/>
    </row>
    <row r="70" spans="2:10" ht="10.5" customHeight="1">
      <c r="B70" s="57"/>
      <c r="C70" s="284"/>
      <c r="D70" s="285"/>
      <c r="E70" s="41" t="s">
        <v>19</v>
      </c>
      <c r="F70" s="42"/>
      <c r="G70" s="43">
        <v>5.4545454545454543E-2</v>
      </c>
      <c r="H70" s="43">
        <v>0.61818181818181817</v>
      </c>
      <c r="I70" s="43">
        <v>0.32727272727272727</v>
      </c>
      <c r="J70" s="44">
        <v>-27.27272727272727</v>
      </c>
    </row>
    <row r="71" spans="2:10" ht="10.5" customHeight="1">
      <c r="B71" s="57"/>
      <c r="C71" s="274" t="s">
        <v>45</v>
      </c>
      <c r="D71" s="275"/>
      <c r="E71" s="39" t="s">
        <v>18</v>
      </c>
      <c r="F71" s="40">
        <v>42</v>
      </c>
      <c r="G71" s="40">
        <v>2</v>
      </c>
      <c r="H71" s="40">
        <v>25</v>
      </c>
      <c r="I71" s="40">
        <v>15</v>
      </c>
      <c r="J71" s="40"/>
    </row>
    <row r="72" spans="2:10" ht="10.5" customHeight="1">
      <c r="B72" s="57"/>
      <c r="C72" s="284"/>
      <c r="D72" s="285"/>
      <c r="E72" s="41" t="s">
        <v>19</v>
      </c>
      <c r="F72" s="42"/>
      <c r="G72" s="43">
        <v>4.7619047619047616E-2</v>
      </c>
      <c r="H72" s="43">
        <v>0.59523809523809523</v>
      </c>
      <c r="I72" s="43">
        <v>0.35714285714285715</v>
      </c>
      <c r="J72" s="44">
        <v>-30.952380952380953</v>
      </c>
    </row>
    <row r="73" spans="2:10" ht="10.5" customHeight="1">
      <c r="B73" s="57"/>
      <c r="C73" s="274" t="s">
        <v>27</v>
      </c>
      <c r="D73" s="275"/>
      <c r="E73" s="39" t="s">
        <v>18</v>
      </c>
      <c r="F73" s="40">
        <v>164</v>
      </c>
      <c r="G73" s="40">
        <v>13</v>
      </c>
      <c r="H73" s="40">
        <v>81</v>
      </c>
      <c r="I73" s="40">
        <v>70</v>
      </c>
      <c r="J73" s="40"/>
    </row>
    <row r="74" spans="2:10" ht="10.5" customHeight="1">
      <c r="B74" s="57"/>
      <c r="C74" s="276"/>
      <c r="D74" s="277"/>
      <c r="E74" s="41" t="s">
        <v>19</v>
      </c>
      <c r="F74" s="42"/>
      <c r="G74" s="43">
        <v>7.926829268292683E-2</v>
      </c>
      <c r="H74" s="43">
        <v>0.49390243902439024</v>
      </c>
      <c r="I74" s="43">
        <v>0.42682926829268292</v>
      </c>
      <c r="J74" s="44">
        <v>-34.756097560975604</v>
      </c>
    </row>
    <row r="75" spans="2:10" ht="10.5" customHeight="1">
      <c r="B75" s="57"/>
      <c r="C75" s="69"/>
      <c r="D75" s="261" t="s">
        <v>13</v>
      </c>
      <c r="E75" s="6" t="s">
        <v>18</v>
      </c>
      <c r="F75" s="5">
        <v>47</v>
      </c>
      <c r="G75" s="5">
        <v>5</v>
      </c>
      <c r="H75" s="5">
        <v>27</v>
      </c>
      <c r="I75" s="5">
        <v>15</v>
      </c>
      <c r="J75" s="5"/>
    </row>
    <row r="76" spans="2:10" ht="10.5" customHeight="1">
      <c r="B76" s="57"/>
      <c r="C76" s="69"/>
      <c r="D76" s="262"/>
      <c r="E76" s="7" t="s">
        <v>19</v>
      </c>
      <c r="F76" s="8"/>
      <c r="G76" s="9">
        <v>0.10638297872340426</v>
      </c>
      <c r="H76" s="9">
        <v>0.57446808510638303</v>
      </c>
      <c r="I76" s="9">
        <v>0.31914893617021278</v>
      </c>
      <c r="J76" s="10">
        <v>-21.276595744680854</v>
      </c>
    </row>
    <row r="77" spans="2:10" ht="10.5" customHeight="1">
      <c r="B77" s="57"/>
      <c r="C77" s="69"/>
      <c r="D77" s="261" t="s">
        <v>64</v>
      </c>
      <c r="E77" s="6" t="s">
        <v>18</v>
      </c>
      <c r="F77" s="5">
        <v>41</v>
      </c>
      <c r="G77" s="5">
        <v>3</v>
      </c>
      <c r="H77" s="5">
        <v>15</v>
      </c>
      <c r="I77" s="5">
        <v>23</v>
      </c>
      <c r="J77" s="5"/>
    </row>
    <row r="78" spans="2:10" ht="10.5" customHeight="1">
      <c r="B78" s="57"/>
      <c r="C78" s="69"/>
      <c r="D78" s="262"/>
      <c r="E78" s="7" t="s">
        <v>19</v>
      </c>
      <c r="F78" s="8"/>
      <c r="G78" s="9">
        <v>7.3170731707317069E-2</v>
      </c>
      <c r="H78" s="9">
        <v>0.36585365853658536</v>
      </c>
      <c r="I78" s="9">
        <v>0.56097560975609762</v>
      </c>
      <c r="J78" s="10">
        <v>-48.780487804878057</v>
      </c>
    </row>
    <row r="79" spans="2:10" ht="10.5" customHeight="1">
      <c r="B79" s="57"/>
      <c r="C79" s="69"/>
      <c r="D79" s="261" t="s">
        <v>67</v>
      </c>
      <c r="E79" s="6" t="s">
        <v>18</v>
      </c>
      <c r="F79" s="5">
        <v>40</v>
      </c>
      <c r="G79" s="5">
        <v>2</v>
      </c>
      <c r="H79" s="5">
        <v>16</v>
      </c>
      <c r="I79" s="5">
        <v>22</v>
      </c>
      <c r="J79" s="5"/>
    </row>
    <row r="80" spans="2:10" ht="10.5" customHeight="1">
      <c r="B80" s="57"/>
      <c r="C80" s="69"/>
      <c r="D80" s="262"/>
      <c r="E80" s="7" t="s">
        <v>19</v>
      </c>
      <c r="F80" s="8"/>
      <c r="G80" s="9">
        <v>0.05</v>
      </c>
      <c r="H80" s="9">
        <v>0.4</v>
      </c>
      <c r="I80" s="9">
        <v>0.55000000000000004</v>
      </c>
      <c r="J80" s="10">
        <v>-50</v>
      </c>
    </row>
    <row r="81" spans="1:10" ht="10.5" customHeight="1">
      <c r="B81" s="57"/>
      <c r="C81" s="69"/>
      <c r="D81" s="261" t="s">
        <v>43</v>
      </c>
      <c r="E81" s="6" t="s">
        <v>18</v>
      </c>
      <c r="F81" s="5">
        <v>36</v>
      </c>
      <c r="G81" s="5">
        <v>3</v>
      </c>
      <c r="H81" s="5">
        <v>23</v>
      </c>
      <c r="I81" s="5">
        <v>10</v>
      </c>
      <c r="J81" s="5"/>
    </row>
    <row r="82" spans="1:10" ht="10.5" customHeight="1">
      <c r="B82" s="62"/>
      <c r="C82" s="68"/>
      <c r="D82" s="262"/>
      <c r="E82" s="7" t="s">
        <v>19</v>
      </c>
      <c r="F82" s="8"/>
      <c r="G82" s="9">
        <v>8.3333333333333329E-2</v>
      </c>
      <c r="H82" s="9">
        <v>0.63888888888888884</v>
      </c>
      <c r="I82" s="9">
        <v>0.27777777777777779</v>
      </c>
      <c r="J82" s="10">
        <v>-19.444444444444446</v>
      </c>
    </row>
    <row r="83" spans="1:10" ht="10.5" customHeight="1">
      <c r="A83" s="70"/>
      <c r="B83" s="70"/>
      <c r="C83" s="74"/>
      <c r="D83" s="74"/>
      <c r="E83" s="74"/>
      <c r="F83" s="74"/>
      <c r="G83" s="74"/>
      <c r="H83" s="74"/>
      <c r="I83" s="74"/>
      <c r="J83" s="87"/>
    </row>
    <row r="84" spans="1:10" ht="10.5" customHeight="1">
      <c r="B84" s="96"/>
      <c r="C84" s="105"/>
      <c r="D84" s="105"/>
      <c r="E84" s="105"/>
      <c r="F84" s="105"/>
      <c r="G84" s="105"/>
      <c r="H84" s="105"/>
      <c r="I84" s="105"/>
      <c r="J84" s="88"/>
    </row>
  </sheetData>
  <autoFilter ref="A2:J83">
    <filterColumn colId="1" showButton="0"/>
    <filterColumn colId="2" showButton="0"/>
  </autoFilter>
  <mergeCells count="45">
    <mergeCell ref="D75:D76"/>
    <mergeCell ref="D77:D78"/>
    <mergeCell ref="D81:D82"/>
    <mergeCell ref="C65:D66"/>
    <mergeCell ref="C73:D74"/>
    <mergeCell ref="C71:D72"/>
    <mergeCell ref="C69:D70"/>
    <mergeCell ref="D79:D80"/>
    <mergeCell ref="C67:D68"/>
    <mergeCell ref="C33:D34"/>
    <mergeCell ref="B3:D4"/>
    <mergeCell ref="B5:D6"/>
    <mergeCell ref="C21:D22"/>
    <mergeCell ref="D55:D56"/>
    <mergeCell ref="D47:D48"/>
    <mergeCell ref="D39:D40"/>
    <mergeCell ref="C47:C48"/>
    <mergeCell ref="C7:D8"/>
    <mergeCell ref="C9:D10"/>
    <mergeCell ref="C11:D12"/>
    <mergeCell ref="C13:D14"/>
    <mergeCell ref="C15:D16"/>
    <mergeCell ref="C19:D20"/>
    <mergeCell ref="C17:D18"/>
    <mergeCell ref="B31:D32"/>
    <mergeCell ref="B2:D2"/>
    <mergeCell ref="C23:D24"/>
    <mergeCell ref="C25:D26"/>
    <mergeCell ref="C27:D28"/>
    <mergeCell ref="C29:D30"/>
    <mergeCell ref="C41:D42"/>
    <mergeCell ref="D37:D38"/>
    <mergeCell ref="D35:D36"/>
    <mergeCell ref="D51:D52"/>
    <mergeCell ref="D63:D64"/>
    <mergeCell ref="D43:D44"/>
    <mergeCell ref="D49:D50"/>
    <mergeCell ref="D53:D54"/>
    <mergeCell ref="C49:C50"/>
    <mergeCell ref="D45:D46"/>
    <mergeCell ref="D57:D58"/>
    <mergeCell ref="D59:D60"/>
    <mergeCell ref="D61:D62"/>
    <mergeCell ref="C59:C60"/>
    <mergeCell ref="C61:C62"/>
  </mergeCells>
  <phoneticPr fontId="2"/>
  <printOptions horizontalCentered="1"/>
  <pageMargins left="0.78740157480314965" right="0.78740157480314965" top="0.74803149606299213" bottom="0.39370078740157483" header="0.51181102362204722" footer="0.19685039370078741"/>
  <pageSetup paperSize="9" scale="95" firstPageNumber="20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21</vt:i4>
      </vt:variant>
    </vt:vector>
  </HeadingPairs>
  <TitlesOfParts>
    <vt:vector size="44" baseType="lpstr">
      <vt:lpstr>表紙</vt:lpstr>
      <vt:lpstr>回答数</vt:lpstr>
      <vt:lpstr>景気水準</vt:lpstr>
      <vt:lpstr>景気見通</vt:lpstr>
      <vt:lpstr>売上実績</vt:lpstr>
      <vt:lpstr>売上見通</vt:lpstr>
      <vt:lpstr>資金繰</vt:lpstr>
      <vt:lpstr>資金繰見通</vt:lpstr>
      <vt:lpstr>採算実績</vt:lpstr>
      <vt:lpstr>採算見通</vt:lpstr>
      <vt:lpstr>投資実績</vt:lpstr>
      <vt:lpstr>投資見通</vt:lpstr>
      <vt:lpstr>投資内容</vt:lpstr>
      <vt:lpstr>投資目的</vt:lpstr>
      <vt:lpstr>【予定】投資内容</vt:lpstr>
      <vt:lpstr>【予定】投資目的 </vt:lpstr>
      <vt:lpstr>問６(1)設備投資実施状況</vt:lpstr>
      <vt:lpstr>問６(2)設備投資の内容【複】</vt:lpstr>
      <vt:lpstr>問６(3)設備投資の目的【複】 </vt:lpstr>
      <vt:lpstr>問６(4)来年度の計画</vt:lpstr>
      <vt:lpstr>問7(1)労働生産性向上の取組【複】 </vt:lpstr>
      <vt:lpstr>問７(2)取組の課題【複】 </vt:lpstr>
      <vt:lpstr>従業員数～正社員</vt:lpstr>
      <vt:lpstr>【予定】投資内容!Print_Area</vt:lpstr>
      <vt:lpstr>'【予定】投資目的 '!Print_Area</vt:lpstr>
      <vt:lpstr>回答数!Print_Area</vt:lpstr>
      <vt:lpstr>景気見通!Print_Area</vt:lpstr>
      <vt:lpstr>景気水準!Print_Area</vt:lpstr>
      <vt:lpstr>採算見通!Print_Area</vt:lpstr>
      <vt:lpstr>採算実績!Print_Area</vt:lpstr>
      <vt:lpstr>資金繰!Print_Area</vt:lpstr>
      <vt:lpstr>資金繰見通!Print_Area</vt:lpstr>
      <vt:lpstr>投資見通!Print_Area</vt:lpstr>
      <vt:lpstr>投資実績!Print_Area</vt:lpstr>
      <vt:lpstr>投資内容!Print_Area</vt:lpstr>
      <vt:lpstr>投資目的!Print_Area</vt:lpstr>
      <vt:lpstr>売上見通!Print_Area</vt:lpstr>
      <vt:lpstr>売上実績!Print_Area</vt:lpstr>
      <vt:lpstr>'問６(1)設備投資実施状況'!Print_Area</vt:lpstr>
      <vt:lpstr>'問６(2)設備投資の内容【複】'!Print_Area</vt:lpstr>
      <vt:lpstr>'問６(3)設備投資の目的【複】 '!Print_Area</vt:lpstr>
      <vt:lpstr>'問６(4)来年度の計画'!Print_Area</vt:lpstr>
      <vt:lpstr>'問7(1)労働生産性向上の取組【複】 '!Print_Area</vt:lpstr>
      <vt:lpstr>'問７(2)取組の課題【複】 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2020-03-31T05:19:04Z</cp:lastPrinted>
  <dcterms:created xsi:type="dcterms:W3CDTF">2004-05-26T02:35:13Z</dcterms:created>
  <dcterms:modified xsi:type="dcterms:W3CDTF">2020-03-31T11:25:57Z</dcterms:modified>
</cp:coreProperties>
</file>