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4565\Box\【02_課所共有】02_10_入札審査課\R06年度\07_建設工事入札参加資格\07_03_入札参加資格\07_03_015_変更申請\@R7.4以降の変更申請マニュアル等\３．完成版\様式集\書面による変更様式\"/>
    </mc:Choice>
  </mc:AlternateContent>
  <xr:revisionPtr revIDLastSave="0" documentId="13_ncr:1_{BCDC95B0-6DA4-47CD-8DBA-D6AA22EAE6B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表紙" sheetId="2" r:id="rId1"/>
    <sheet name="E-3（申請内容共通）" sheetId="3" r:id="rId2"/>
    <sheet name="E-3（1.埼玉県） " sheetId="4" r:id="rId3"/>
    <sheet name="E-3 (2.さいたま市)" sheetId="5" r:id="rId4"/>
    <sheet name="E-3 (3.川越市)" sheetId="6" r:id="rId5"/>
    <sheet name="E-3 (4.熊谷市)" sheetId="7" r:id="rId6"/>
    <sheet name="E-3 (5.川口市)" sheetId="8" r:id="rId7"/>
    <sheet name="E-3 (6.行田市)" sheetId="9" r:id="rId8"/>
    <sheet name="E-3 (7.秩父市)" sheetId="10" r:id="rId9"/>
    <sheet name="E-3 (8.所沢市)" sheetId="11" r:id="rId10"/>
    <sheet name="E-3 (9.飯能市)" sheetId="12" r:id="rId11"/>
    <sheet name="E-3 (10.加須市)" sheetId="13" r:id="rId12"/>
    <sheet name="E-3 (11.本庄市)" sheetId="14" r:id="rId13"/>
    <sheet name="E-3 (12.東松山市)" sheetId="15" r:id="rId14"/>
    <sheet name="E-3 (13.春日部市)" sheetId="16" r:id="rId15"/>
    <sheet name="E-3 (14.狭山市)" sheetId="17" r:id="rId16"/>
    <sheet name="E-3 (15.羽生市)" sheetId="18" r:id="rId17"/>
    <sheet name="E-3 (16.鴻巣市)" sheetId="19" r:id="rId18"/>
    <sheet name="E-3 (17.深谷市)" sheetId="20" r:id="rId19"/>
    <sheet name="E-3 (18.上尾市)" sheetId="21" r:id="rId20"/>
    <sheet name="E-3 (19.草加市)" sheetId="22" r:id="rId21"/>
    <sheet name="E-3 (20.越谷市)" sheetId="23" r:id="rId22"/>
    <sheet name="E-3 (21.蕨市)" sheetId="24" r:id="rId23"/>
    <sheet name="E-3 (22.戸田市)" sheetId="25" r:id="rId24"/>
    <sheet name="E-3 (23.入間市)" sheetId="26" r:id="rId25"/>
    <sheet name="E-3 (24.朝霞市)" sheetId="27" r:id="rId26"/>
    <sheet name="E-3 (25.志木市)" sheetId="28" r:id="rId27"/>
    <sheet name="E-3 (26.和光市)" sheetId="29" r:id="rId28"/>
    <sheet name="E-3 (27.新座市)" sheetId="30" r:id="rId29"/>
    <sheet name="E-3 (28.桶川市)" sheetId="31" r:id="rId30"/>
    <sheet name="E-3 (29.久喜市)" sheetId="32" r:id="rId31"/>
    <sheet name="E-3 (30.北本市)" sheetId="33" r:id="rId32"/>
    <sheet name="E-3 (31.八潮市)" sheetId="35" r:id="rId33"/>
    <sheet name="E-3 (32.富士見市)" sheetId="36" r:id="rId34"/>
    <sheet name="E-3 (33.三郷市)" sheetId="37" r:id="rId35"/>
    <sheet name="E-3 (34.蓮田市)" sheetId="38" r:id="rId36"/>
    <sheet name="E-3 (35.坂戸市)" sheetId="39" r:id="rId37"/>
    <sheet name="E-3 (36.幸手市)" sheetId="40" r:id="rId38"/>
    <sheet name="E-3 (37.鶴ヶ島市)" sheetId="41" r:id="rId39"/>
    <sheet name="E-3 (38.日高市)" sheetId="42" r:id="rId40"/>
    <sheet name="E-3 (39.吉川市)" sheetId="43" r:id="rId41"/>
    <sheet name="E-3 (40.ふじみ野市)" sheetId="44" r:id="rId42"/>
    <sheet name="E-3 (41.白岡市)" sheetId="45" r:id="rId43"/>
    <sheet name="E-3 (42.伊奈町)" sheetId="46" r:id="rId44"/>
    <sheet name="E-3 (43.三芳町)" sheetId="47" r:id="rId45"/>
    <sheet name="E-3 (44.毛呂山町)" sheetId="48" r:id="rId46"/>
    <sheet name="E-3 (45.滑川町)" sheetId="49" r:id="rId47"/>
    <sheet name="E-3 (46.嵐山町)" sheetId="50" r:id="rId48"/>
    <sheet name="E-3 (47.小川町)" sheetId="51" r:id="rId49"/>
    <sheet name="E-3 (48.川島町)" sheetId="52" r:id="rId50"/>
    <sheet name="E-3 (49.吉見町)" sheetId="53" r:id="rId51"/>
    <sheet name="E-3 (50.鳩山町)" sheetId="54" r:id="rId52"/>
    <sheet name="E-3 (51.ときがわ町)" sheetId="55" r:id="rId53"/>
    <sheet name="E-3 (52.横瀬町)" sheetId="56" r:id="rId54"/>
    <sheet name="E-3 (53.皆野町)" sheetId="57" r:id="rId55"/>
    <sheet name="E-3 (54.長瀞町)" sheetId="58" r:id="rId56"/>
    <sheet name="E-3 (55.小鹿野町)" sheetId="59" r:id="rId57"/>
    <sheet name="E-3 (56.東秩父村)" sheetId="72" r:id="rId58"/>
    <sheet name="E-3 (57.美里町)" sheetId="60" r:id="rId59"/>
    <sheet name="E-3 (58.神川町)" sheetId="61" r:id="rId60"/>
    <sheet name="E-3 (59.上里町)" sheetId="62" r:id="rId61"/>
    <sheet name="E-3 (60.寄居町)" sheetId="63" r:id="rId62"/>
    <sheet name="E-3 (61.宮代町)" sheetId="64" r:id="rId63"/>
    <sheet name="E-3 (62.杉戸町)" sheetId="65" r:id="rId64"/>
    <sheet name="E-3 (63.松伏町)" sheetId="66" r:id="rId65"/>
    <sheet name="&quot;E-3 (64.越谷･松伏水道企業団）" sheetId="67" r:id="rId66"/>
    <sheet name="E-3 (65.戸田ボートレース企業団)" sheetId="68" r:id="rId67"/>
    <sheet name="E-3 (66.秩父広域市町村圏組合)" sheetId="69" r:id="rId68"/>
    <sheet name="E-3 (67.児玉郡市広域市町村圏組合) " sheetId="71" r:id="rId69"/>
    <sheet name="&quot;E-3 (68.埼玉西部消防組合）" sheetId="70" r:id="rId70"/>
  </sheets>
  <definedNames>
    <definedName name="_xlnm.Print_Area" localSheetId="65">'"E-3 (64.越谷･松伏水道企業団）'!$A$1:$L$27</definedName>
    <definedName name="_xlnm.Print_Area" localSheetId="69">'"E-3 (68.埼玉西部消防組合）'!$A$1:$L$27</definedName>
    <definedName name="_xlnm.Print_Area" localSheetId="11">'E-3 (10.加須市)'!$A$1:$L$27</definedName>
    <definedName name="_xlnm.Print_Area" localSheetId="12">'E-3 (11.本庄市)'!$A$1:$L$27</definedName>
    <definedName name="_xlnm.Print_Area" localSheetId="13">'E-3 (12.東松山市)'!$A$1:$L$27</definedName>
    <definedName name="_xlnm.Print_Area" localSheetId="14">'E-3 (13.春日部市)'!$A$1:$L$27</definedName>
    <definedName name="_xlnm.Print_Area" localSheetId="15">'E-3 (14.狭山市)'!$A$1:$L$27</definedName>
    <definedName name="_xlnm.Print_Area" localSheetId="16">'E-3 (15.羽生市)'!$A$1:$L$27</definedName>
    <definedName name="_xlnm.Print_Area" localSheetId="17">'E-3 (16.鴻巣市)'!$A$1:$L$27</definedName>
    <definedName name="_xlnm.Print_Area" localSheetId="18">'E-3 (17.深谷市)'!$A$1:$L$27</definedName>
    <definedName name="_xlnm.Print_Area" localSheetId="19">'E-3 (18.上尾市)'!$A$1:$L$27</definedName>
    <definedName name="_xlnm.Print_Area" localSheetId="20">'E-3 (19.草加市)'!$A$1:$L$27</definedName>
    <definedName name="_xlnm.Print_Area" localSheetId="3">'E-3 (2.さいたま市)'!$A$1:$L$27</definedName>
    <definedName name="_xlnm.Print_Area" localSheetId="21">'E-3 (20.越谷市)'!$A$1:$L$27</definedName>
    <definedName name="_xlnm.Print_Area" localSheetId="22">'E-3 (21.蕨市)'!$A$1:$L$27</definedName>
    <definedName name="_xlnm.Print_Area" localSheetId="23">'E-3 (22.戸田市)'!$A$1:$L$27</definedName>
    <definedName name="_xlnm.Print_Area" localSheetId="24">'E-3 (23.入間市)'!$A$1:$L$27</definedName>
    <definedName name="_xlnm.Print_Area" localSheetId="25">'E-3 (24.朝霞市)'!$A$1:$L$27</definedName>
    <definedName name="_xlnm.Print_Area" localSheetId="26">'E-3 (25.志木市)'!$A$1:$L$27</definedName>
    <definedName name="_xlnm.Print_Area" localSheetId="27">'E-3 (26.和光市)'!$A$1:$L$27</definedName>
    <definedName name="_xlnm.Print_Area" localSheetId="28">'E-3 (27.新座市)'!$A$1:$L$27</definedName>
    <definedName name="_xlnm.Print_Area" localSheetId="29">'E-3 (28.桶川市)'!$A$1:$L$27</definedName>
    <definedName name="_xlnm.Print_Area" localSheetId="30">'E-3 (29.久喜市)'!$A$1:$L$27</definedName>
    <definedName name="_xlnm.Print_Area" localSheetId="4">'E-3 (3.川越市)'!$A$1:$L$27</definedName>
    <definedName name="_xlnm.Print_Area" localSheetId="31">'E-3 (30.北本市)'!$A$1:$L$27</definedName>
    <definedName name="_xlnm.Print_Area" localSheetId="32">'E-3 (31.八潮市)'!$A$1:$L$27</definedName>
    <definedName name="_xlnm.Print_Area" localSheetId="33">'E-3 (32.富士見市)'!$A$1:$L$27</definedName>
    <definedName name="_xlnm.Print_Area" localSheetId="34">'E-3 (33.三郷市)'!$A$1:$L$27</definedName>
    <definedName name="_xlnm.Print_Area" localSheetId="35">'E-3 (34.蓮田市)'!$A$1:$L$27</definedName>
    <definedName name="_xlnm.Print_Area" localSheetId="36">'E-3 (35.坂戸市)'!$A$1:$L$27</definedName>
    <definedName name="_xlnm.Print_Area" localSheetId="37">'E-3 (36.幸手市)'!$A$1:$L$27</definedName>
    <definedName name="_xlnm.Print_Area" localSheetId="38">'E-3 (37.鶴ヶ島市)'!$A$1:$L$27</definedName>
    <definedName name="_xlnm.Print_Area" localSheetId="39">'E-3 (38.日高市)'!$A$1:$L$27</definedName>
    <definedName name="_xlnm.Print_Area" localSheetId="40">'E-3 (39.吉川市)'!$A$1:$L$27</definedName>
    <definedName name="_xlnm.Print_Area" localSheetId="5">'E-3 (4.熊谷市)'!$A$1:$L$27</definedName>
    <definedName name="_xlnm.Print_Area" localSheetId="41">'E-3 (40.ふじみ野市)'!$A$1:$L$27</definedName>
    <definedName name="_xlnm.Print_Area" localSheetId="42">'E-3 (41.白岡市)'!$A$1:$L$27</definedName>
    <definedName name="_xlnm.Print_Area" localSheetId="43">'E-3 (42.伊奈町)'!$A$1:$L$27</definedName>
    <definedName name="_xlnm.Print_Area" localSheetId="44">'E-3 (43.三芳町)'!$A$1:$L$27</definedName>
    <definedName name="_xlnm.Print_Area" localSheetId="45">'E-3 (44.毛呂山町)'!$A$1:$L$27</definedName>
    <definedName name="_xlnm.Print_Area" localSheetId="46">'E-3 (45.滑川町)'!$A$1:$L$27</definedName>
    <definedName name="_xlnm.Print_Area" localSheetId="47">'E-3 (46.嵐山町)'!$A$1:$L$27</definedName>
    <definedName name="_xlnm.Print_Area" localSheetId="48">'E-3 (47.小川町)'!$A$1:$L$27</definedName>
    <definedName name="_xlnm.Print_Area" localSheetId="49">'E-3 (48.川島町)'!$A$1:$L$27</definedName>
    <definedName name="_xlnm.Print_Area" localSheetId="50">'E-3 (49.吉見町)'!$A$1:$L$27</definedName>
    <definedName name="_xlnm.Print_Area" localSheetId="6">'E-3 (5.川口市)'!$A$1:$L$27</definedName>
    <definedName name="_xlnm.Print_Area" localSheetId="51">'E-3 (50.鳩山町)'!$A$1:$L$27</definedName>
    <definedName name="_xlnm.Print_Area" localSheetId="52">'E-3 (51.ときがわ町)'!$A$1:$L$27</definedName>
    <definedName name="_xlnm.Print_Area" localSheetId="53">'E-3 (52.横瀬町)'!$A$1:$L$27</definedName>
    <definedName name="_xlnm.Print_Area" localSheetId="54">'E-3 (53.皆野町)'!$A$1:$L$27</definedName>
    <definedName name="_xlnm.Print_Area" localSheetId="55">'E-3 (54.長瀞町)'!$A$1:$L$27</definedName>
    <definedName name="_xlnm.Print_Area" localSheetId="56">'E-3 (55.小鹿野町)'!$A$1:$L$27</definedName>
    <definedName name="_xlnm.Print_Area" localSheetId="57">'E-3 (56.東秩父村)'!$A$1:$L$27</definedName>
    <definedName name="_xlnm.Print_Area" localSheetId="58">'E-3 (57.美里町)'!$A$1:$L$27</definedName>
    <definedName name="_xlnm.Print_Area" localSheetId="59">'E-3 (58.神川町)'!$A$1:$L$27</definedName>
    <definedName name="_xlnm.Print_Area" localSheetId="60">'E-3 (59.上里町)'!$A$1:$L$27</definedName>
    <definedName name="_xlnm.Print_Area" localSheetId="7">'E-3 (6.行田市)'!$A$1:$L$27</definedName>
    <definedName name="_xlnm.Print_Area" localSheetId="61">'E-3 (60.寄居町)'!$A$1:$L$27</definedName>
    <definedName name="_xlnm.Print_Area" localSheetId="62">'E-3 (61.宮代町)'!$A$1:$L$27</definedName>
    <definedName name="_xlnm.Print_Area" localSheetId="63">'E-3 (62.杉戸町)'!$A$1:$L$27</definedName>
    <definedName name="_xlnm.Print_Area" localSheetId="64">'E-3 (63.松伏町)'!$A$1:$L$27</definedName>
    <definedName name="_xlnm.Print_Area" localSheetId="66">'E-3 (65.戸田ボートレース企業団)'!$A$1:$L$27</definedName>
    <definedName name="_xlnm.Print_Area" localSheetId="67">'E-3 (66.秩父広域市町村圏組合)'!$A$1:$L$27</definedName>
    <definedName name="_xlnm.Print_Area" localSheetId="68">'E-3 (67.児玉郡市広域市町村圏組合) '!$A$1:$L$27</definedName>
    <definedName name="_xlnm.Print_Area" localSheetId="8">'E-3 (7.秩父市)'!$A$1:$L$27</definedName>
    <definedName name="_xlnm.Print_Area" localSheetId="9">'E-3 (8.所沢市)'!$A$1:$L$27</definedName>
    <definedName name="_xlnm.Print_Area" localSheetId="10">'E-3 (9.飯能市)'!$A$1:$L$27</definedName>
    <definedName name="_xlnm.Print_Area" localSheetId="2">'E-3（1.埼玉県） '!$A$1:$L$27</definedName>
    <definedName name="_xlnm.Print_Area" localSheetId="1">'E-3（申請内容共通）'!$A$1:$L$27</definedName>
    <definedName name="_xlnm.Print_Area" localSheetId="0">表紙!$A$1:$G$118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8" i="2" l="1"/>
  <c r="E119" i="2"/>
  <c r="C21" i="72"/>
  <c r="C13" i="72"/>
  <c r="E10" i="72"/>
  <c r="E9" i="72"/>
  <c r="C21" i="71"/>
  <c r="C13" i="71"/>
  <c r="E10" i="71"/>
  <c r="E9" i="71"/>
  <c r="E10" i="7" l="1"/>
  <c r="C36" i="2" l="1"/>
  <c r="E60" i="2"/>
  <c r="E53" i="2" l="1"/>
  <c r="E54" i="2"/>
  <c r="E55" i="2"/>
  <c r="E56" i="2"/>
  <c r="E57" i="2"/>
  <c r="E58" i="2"/>
  <c r="E59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52" i="2"/>
  <c r="C47" i="2"/>
  <c r="C46" i="2"/>
  <c r="C35" i="2"/>
  <c r="C39" i="2"/>
  <c r="C37" i="2"/>
  <c r="C21" i="70" l="1"/>
  <c r="C13" i="70"/>
  <c r="E10" i="70"/>
  <c r="E9" i="70"/>
  <c r="C21" i="69"/>
  <c r="C13" i="69"/>
  <c r="E10" i="69"/>
  <c r="E9" i="69"/>
  <c r="C21" i="68"/>
  <c r="C13" i="68"/>
  <c r="E10" i="68"/>
  <c r="E9" i="68"/>
  <c r="C21" i="67"/>
  <c r="C13" i="67"/>
  <c r="E10" i="67"/>
  <c r="E9" i="67"/>
  <c r="C21" i="66"/>
  <c r="C13" i="66"/>
  <c r="E10" i="66"/>
  <c r="E9" i="66"/>
  <c r="C21" i="65"/>
  <c r="C13" i="65"/>
  <c r="E10" i="65"/>
  <c r="E9" i="65"/>
  <c r="C21" i="64"/>
  <c r="C13" i="64"/>
  <c r="E10" i="64"/>
  <c r="E9" i="64"/>
  <c r="C21" i="63"/>
  <c r="C13" i="63"/>
  <c r="E10" i="63"/>
  <c r="E9" i="63"/>
  <c r="C21" i="62"/>
  <c r="C13" i="62"/>
  <c r="E10" i="62"/>
  <c r="E9" i="62"/>
  <c r="C21" i="61"/>
  <c r="C13" i="61"/>
  <c r="E10" i="61"/>
  <c r="E9" i="61"/>
  <c r="C21" i="60"/>
  <c r="C13" i="60"/>
  <c r="E10" i="60"/>
  <c r="E9" i="60"/>
  <c r="C21" i="59"/>
  <c r="C13" i="59"/>
  <c r="E10" i="59"/>
  <c r="E9" i="59"/>
  <c r="C21" i="58"/>
  <c r="C13" i="58"/>
  <c r="E10" i="58"/>
  <c r="E9" i="58"/>
  <c r="C21" i="57"/>
  <c r="C13" i="57"/>
  <c r="E10" i="57"/>
  <c r="E9" i="57"/>
  <c r="C21" i="56"/>
  <c r="C13" i="56"/>
  <c r="E10" i="56"/>
  <c r="E9" i="56"/>
  <c r="C21" i="55"/>
  <c r="C13" i="55"/>
  <c r="E10" i="55"/>
  <c r="E9" i="55"/>
  <c r="C21" i="54"/>
  <c r="C13" i="54"/>
  <c r="E10" i="54"/>
  <c r="E9" i="54"/>
  <c r="C21" i="53"/>
  <c r="C13" i="53"/>
  <c r="E10" i="53"/>
  <c r="E9" i="53"/>
  <c r="C21" i="52"/>
  <c r="C13" i="52"/>
  <c r="E10" i="52"/>
  <c r="E9" i="52"/>
  <c r="C21" i="51"/>
  <c r="C13" i="51"/>
  <c r="E10" i="51"/>
  <c r="E9" i="51"/>
  <c r="C21" i="50"/>
  <c r="C13" i="50"/>
  <c r="E10" i="50"/>
  <c r="E9" i="50"/>
  <c r="C21" i="49"/>
  <c r="C13" i="49"/>
  <c r="E10" i="49"/>
  <c r="E9" i="49"/>
  <c r="C21" i="48"/>
  <c r="C13" i="48"/>
  <c r="E10" i="48"/>
  <c r="E9" i="48"/>
  <c r="C21" i="47"/>
  <c r="C13" i="47"/>
  <c r="E10" i="47"/>
  <c r="E9" i="47"/>
  <c r="C21" i="46"/>
  <c r="C13" i="46"/>
  <c r="E10" i="46"/>
  <c r="E9" i="46"/>
  <c r="C21" i="45"/>
  <c r="C13" i="45"/>
  <c r="E10" i="45"/>
  <c r="E9" i="45"/>
  <c r="C21" i="44"/>
  <c r="C13" i="44"/>
  <c r="E10" i="44"/>
  <c r="E9" i="44"/>
  <c r="C21" i="43"/>
  <c r="C13" i="43"/>
  <c r="E10" i="43"/>
  <c r="E9" i="43"/>
  <c r="C21" i="42"/>
  <c r="C13" i="42"/>
  <c r="E10" i="42"/>
  <c r="E9" i="42"/>
  <c r="C21" i="41"/>
  <c r="C13" i="41"/>
  <c r="E10" i="41"/>
  <c r="E9" i="41"/>
  <c r="C21" i="40"/>
  <c r="C13" i="40"/>
  <c r="E10" i="40"/>
  <c r="E9" i="40"/>
  <c r="C21" i="39"/>
  <c r="C13" i="39"/>
  <c r="E10" i="39"/>
  <c r="E9" i="39"/>
  <c r="C21" i="38"/>
  <c r="C13" i="38"/>
  <c r="E10" i="38"/>
  <c r="E9" i="38"/>
  <c r="C21" i="37"/>
  <c r="C13" i="37"/>
  <c r="E10" i="37"/>
  <c r="E9" i="37"/>
  <c r="C21" i="36"/>
  <c r="C13" i="36"/>
  <c r="E10" i="36"/>
  <c r="E9" i="36"/>
  <c r="C21" i="35"/>
  <c r="C13" i="35"/>
  <c r="E10" i="35"/>
  <c r="E9" i="35"/>
  <c r="C21" i="33"/>
  <c r="C13" i="33"/>
  <c r="E10" i="33"/>
  <c r="E9" i="33"/>
  <c r="C21" i="32"/>
  <c r="C13" i="32"/>
  <c r="E10" i="32"/>
  <c r="E9" i="32"/>
  <c r="C21" i="31"/>
  <c r="C13" i="31"/>
  <c r="E10" i="31"/>
  <c r="E9" i="31"/>
  <c r="C21" i="30"/>
  <c r="C13" i="30"/>
  <c r="E10" i="30"/>
  <c r="E9" i="30"/>
  <c r="C21" i="29"/>
  <c r="C13" i="29"/>
  <c r="E10" i="29"/>
  <c r="E9" i="29"/>
  <c r="C21" i="28"/>
  <c r="C13" i="28"/>
  <c r="E10" i="28"/>
  <c r="E9" i="28"/>
  <c r="C21" i="27"/>
  <c r="C13" i="27"/>
  <c r="E10" i="27"/>
  <c r="E9" i="27"/>
  <c r="C21" i="26"/>
  <c r="C13" i="26"/>
  <c r="E10" i="26"/>
  <c r="E9" i="26"/>
  <c r="C21" i="25"/>
  <c r="C13" i="25"/>
  <c r="E10" i="25"/>
  <c r="E9" i="25"/>
  <c r="C21" i="24"/>
  <c r="C13" i="24"/>
  <c r="E10" i="24"/>
  <c r="E9" i="24"/>
  <c r="C21" i="23"/>
  <c r="C13" i="23"/>
  <c r="E10" i="23"/>
  <c r="E9" i="23"/>
  <c r="C21" i="22"/>
  <c r="C13" i="22"/>
  <c r="E10" i="22"/>
  <c r="E9" i="22"/>
  <c r="C21" i="21"/>
  <c r="C13" i="21"/>
  <c r="E10" i="21"/>
  <c r="E9" i="21"/>
  <c r="C21" i="20"/>
  <c r="C13" i="20"/>
  <c r="E10" i="20"/>
  <c r="E9" i="20"/>
  <c r="C21" i="19"/>
  <c r="C13" i="19"/>
  <c r="E10" i="19"/>
  <c r="E9" i="19"/>
  <c r="C21" i="18"/>
  <c r="C13" i="18"/>
  <c r="E10" i="18"/>
  <c r="E9" i="18"/>
  <c r="C21" i="17"/>
  <c r="C13" i="17"/>
  <c r="E10" i="17"/>
  <c r="E9" i="17"/>
  <c r="C21" i="16"/>
  <c r="C13" i="16"/>
  <c r="E10" i="16"/>
  <c r="E9" i="16"/>
  <c r="C21" i="15"/>
  <c r="C13" i="15"/>
  <c r="E10" i="15"/>
  <c r="E9" i="15"/>
  <c r="C21" i="14"/>
  <c r="C13" i="14"/>
  <c r="E10" i="14"/>
  <c r="E9" i="14"/>
  <c r="C21" i="13"/>
  <c r="C13" i="13"/>
  <c r="E10" i="13"/>
  <c r="E9" i="13"/>
  <c r="C21" i="12"/>
  <c r="C13" i="12"/>
  <c r="E10" i="12"/>
  <c r="E9" i="12"/>
  <c r="C21" i="11"/>
  <c r="C13" i="11"/>
  <c r="E10" i="11"/>
  <c r="E9" i="11"/>
  <c r="C21" i="10"/>
  <c r="C13" i="10"/>
  <c r="E10" i="10"/>
  <c r="E9" i="10"/>
  <c r="C21" i="9"/>
  <c r="C13" i="9"/>
  <c r="E10" i="9"/>
  <c r="E9" i="9"/>
  <c r="C21" i="8"/>
  <c r="C13" i="8"/>
  <c r="E10" i="8"/>
  <c r="E9" i="8"/>
  <c r="C21" i="7"/>
  <c r="C13" i="7"/>
  <c r="E9" i="7"/>
  <c r="C21" i="6"/>
  <c r="C13" i="6"/>
  <c r="E10" i="6"/>
  <c r="E9" i="6"/>
  <c r="C21" i="5"/>
  <c r="C13" i="5"/>
  <c r="E10" i="5"/>
  <c r="E9" i="5"/>
  <c r="C21" i="4" l="1"/>
  <c r="E10" i="4"/>
  <c r="C13" i="4"/>
  <c r="E9" i="4"/>
  <c r="C21" i="3" l="1"/>
  <c r="C13" i="3"/>
  <c r="E9" i="3"/>
  <c r="E10" i="3" l="1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</calcChain>
</file>

<file path=xl/sharedStrings.xml><?xml version="1.0" encoding="utf-8"?>
<sst xmlns="http://schemas.openxmlformats.org/spreadsheetml/2006/main" count="2784" uniqueCount="257">
  <si>
    <t>様式E-3</t>
    <rPh sb="0" eb="2">
      <t>ヨウシキ</t>
    </rPh>
    <phoneticPr fontId="4"/>
  </si>
  <si>
    <t>競争入札参加資格変更届（契約権限の変更）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ケイヤク</t>
    </rPh>
    <rPh sb="14" eb="16">
      <t>ケンゲン</t>
    </rPh>
    <rPh sb="17" eb="19">
      <t>ヘンコウ</t>
    </rPh>
    <phoneticPr fontId="4"/>
  </si>
  <si>
    <t>本様式は、「各申請自治体」に対し、契約権限を変更する業種・業務を記入するものです。</t>
    <rPh sb="0" eb="1">
      <t>ホン</t>
    </rPh>
    <rPh sb="1" eb="3">
      <t>ヨウシキ</t>
    </rPh>
    <rPh sb="6" eb="7">
      <t>カク</t>
    </rPh>
    <rPh sb="7" eb="9">
      <t>シンセイ</t>
    </rPh>
    <rPh sb="9" eb="12">
      <t>ジチタイ</t>
    </rPh>
    <rPh sb="14" eb="15">
      <t>タイ</t>
    </rPh>
    <rPh sb="17" eb="21">
      <t>ケイヤクケンゲン</t>
    </rPh>
    <rPh sb="22" eb="24">
      <t>ヘンコウ</t>
    </rPh>
    <rPh sb="26" eb="28">
      <t>ギョウシュ</t>
    </rPh>
    <rPh sb="29" eb="31">
      <t>ギョウム</t>
    </rPh>
    <rPh sb="32" eb="34">
      <t>キニュウ</t>
    </rPh>
    <phoneticPr fontId="4"/>
  </si>
  <si>
    <t>作成にあたり、様式Ｅ－３記入例を参照のうえ作成してください。</t>
    <phoneticPr fontId="4"/>
  </si>
  <si>
    <t>担当者氏名</t>
    <rPh sb="0" eb="5">
      <t>タントウシャシメイ</t>
    </rPh>
    <phoneticPr fontId="4"/>
  </si>
  <si>
    <t>電話番号</t>
    <rPh sb="0" eb="4">
      <t>デンワバンゴウ</t>
    </rPh>
    <phoneticPr fontId="4"/>
  </si>
  <si>
    <t>ファクシミリ番号</t>
    <rPh sb="6" eb="8">
      <t>バンゴウ</t>
    </rPh>
    <phoneticPr fontId="4"/>
  </si>
  <si>
    <t>譲渡側</t>
    <rPh sb="0" eb="2">
      <t>ユズリワタ</t>
    </rPh>
    <rPh sb="2" eb="3">
      <t>ガワ</t>
    </rPh>
    <phoneticPr fontId="4"/>
  </si>
  <si>
    <t>事業所名</t>
    <rPh sb="0" eb="3">
      <t>ジギョウショ</t>
    </rPh>
    <rPh sb="3" eb="4">
      <t>メイ</t>
    </rPh>
    <phoneticPr fontId="4"/>
  </si>
  <si>
    <t>（フリガナ）</t>
    <phoneticPr fontId="4"/>
  </si>
  <si>
    <t>ユーザＩＤ</t>
    <phoneticPr fontId="4"/>
  </si>
  <si>
    <t>譲受側</t>
    <rPh sb="0" eb="2">
      <t>ユズリウケ</t>
    </rPh>
    <rPh sb="2" eb="3">
      <t>ガワ</t>
    </rPh>
    <phoneticPr fontId="4"/>
  </si>
  <si>
    <t>・以下①、②について当てはまる方にチェックのうえ、必要なシートを作成してください。</t>
    <rPh sb="1" eb="3">
      <t>イカ</t>
    </rPh>
    <rPh sb="10" eb="11">
      <t>ア</t>
    </rPh>
    <rPh sb="15" eb="16">
      <t>ホウ</t>
    </rPh>
    <rPh sb="25" eb="27">
      <t>ヒツヨウ</t>
    </rPh>
    <rPh sb="32" eb="34">
      <t>サクセイ</t>
    </rPh>
    <phoneticPr fontId="4"/>
  </si>
  <si>
    <t>→作成していただくシートは１枚です。</t>
    <rPh sb="1" eb="3">
      <t>サクセイ</t>
    </rPh>
    <rPh sb="14" eb="15">
      <t>マイ</t>
    </rPh>
    <phoneticPr fontId="4"/>
  </si>
  <si>
    <t>→E-3(申請内容共通)　シートのみ作成してください。(赤い色のシート)</t>
    <rPh sb="18" eb="20">
      <t>サクセイ</t>
    </rPh>
    <rPh sb="28" eb="29">
      <t>アカ</t>
    </rPh>
    <rPh sb="30" eb="31">
      <t>イロ</t>
    </rPh>
    <phoneticPr fontId="4"/>
  </si>
  <si>
    <r>
      <t>①様式E-3に記入する内容が、</t>
    </r>
    <r>
      <rPr>
        <sz val="18"/>
        <color rgb="FFFF0000"/>
        <rFont val="ＭＳ Ｐゴシック"/>
        <family val="3"/>
        <charset val="128"/>
      </rPr>
      <t>全申請自治体分同じである</t>
    </r>
    <rPh sb="1" eb="3">
      <t>ヨウシキ</t>
    </rPh>
    <rPh sb="7" eb="9">
      <t>キニュウ</t>
    </rPh>
    <rPh sb="11" eb="13">
      <t>ナイヨウ</t>
    </rPh>
    <rPh sb="15" eb="16">
      <t>ゼン</t>
    </rPh>
    <rPh sb="16" eb="18">
      <t>シンセイ</t>
    </rPh>
    <rPh sb="18" eb="21">
      <t>ジチタイ</t>
    </rPh>
    <rPh sb="21" eb="22">
      <t>ブン</t>
    </rPh>
    <rPh sb="22" eb="23">
      <t>オナ</t>
    </rPh>
    <phoneticPr fontId="4"/>
  </si>
  <si>
    <t>その他のシートは記入不要です。</t>
    <phoneticPr fontId="4"/>
  </si>
  <si>
    <t>※全申請先自治体に対して同一の内容が登録されます。</t>
    <phoneticPr fontId="4"/>
  </si>
  <si>
    <r>
      <t>②様式E-3に記入する内容が、</t>
    </r>
    <r>
      <rPr>
        <sz val="18"/>
        <color rgb="FF00B0F0"/>
        <rFont val="ＭＳ Ｐゴシック"/>
        <family val="3"/>
        <charset val="128"/>
      </rPr>
      <t>申請自治体により異なる</t>
    </r>
    <rPh sb="1" eb="3">
      <t>ヨウシキ</t>
    </rPh>
    <rPh sb="7" eb="9">
      <t>キニュウ</t>
    </rPh>
    <rPh sb="11" eb="13">
      <t>ナイヨウ</t>
    </rPh>
    <rPh sb="15" eb="17">
      <t>シンセイ</t>
    </rPh>
    <rPh sb="17" eb="20">
      <t>ジチタイ</t>
    </rPh>
    <rPh sb="23" eb="24">
      <t>コト</t>
    </rPh>
    <phoneticPr fontId="4"/>
  </si>
  <si>
    <t>　　(申請する自治体によって契約権限を変更する業種・業務が異なる)</t>
    <rPh sb="14" eb="18">
      <t>ケイヤクケンゲン</t>
    </rPh>
    <rPh sb="19" eb="21">
      <t>ヘンコウ</t>
    </rPh>
    <rPh sb="23" eb="25">
      <t>ギョウシュ</t>
    </rPh>
    <rPh sb="26" eb="28">
      <t>ギョウム</t>
    </rPh>
    <phoneticPr fontId="4"/>
  </si>
  <si>
    <t>→以下の表の申請自治体に〇をつけてください。</t>
    <rPh sb="1" eb="3">
      <t>イカ</t>
    </rPh>
    <rPh sb="4" eb="5">
      <t>ヒョウ</t>
    </rPh>
    <rPh sb="6" eb="8">
      <t>シンセイ</t>
    </rPh>
    <rPh sb="8" eb="11">
      <t>ジチタイ</t>
    </rPh>
    <phoneticPr fontId="4"/>
  </si>
  <si>
    <t>→○を付けた自治体のE-3(自治体名)シートを作成してください。(青い色のシート)</t>
    <rPh sb="3" eb="4">
      <t>ツ</t>
    </rPh>
    <rPh sb="6" eb="9">
      <t>ジチタイ</t>
    </rPh>
    <rPh sb="14" eb="17">
      <t>ジチタイ</t>
    </rPh>
    <rPh sb="17" eb="18">
      <t>メイ</t>
    </rPh>
    <rPh sb="23" eb="25">
      <t>サクセイ</t>
    </rPh>
    <rPh sb="33" eb="34">
      <t>アオ</t>
    </rPh>
    <rPh sb="35" eb="36">
      <t>イロ</t>
    </rPh>
    <phoneticPr fontId="4"/>
  </si>
  <si>
    <t>申請自治体一覧</t>
    <rPh sb="0" eb="5">
      <t>シンセイジチタイ</t>
    </rPh>
    <rPh sb="5" eb="7">
      <t>イチラン</t>
    </rPh>
    <phoneticPr fontId="15"/>
  </si>
  <si>
    <t>自治体名</t>
    <rPh sb="0" eb="3">
      <t>ジチタイ</t>
    </rPh>
    <rPh sb="3" eb="4">
      <t>メイ</t>
    </rPh>
    <phoneticPr fontId="15"/>
  </si>
  <si>
    <t>申請する自治体
に○をつける</t>
    <rPh sb="0" eb="2">
      <t>シンセイ</t>
    </rPh>
    <rPh sb="4" eb="7">
      <t>ジチタイ</t>
    </rPh>
    <phoneticPr fontId="15"/>
  </si>
  <si>
    <t>全自治体に
申請する</t>
    <rPh sb="0" eb="4">
      <t>ゼンジチタイ</t>
    </rPh>
    <rPh sb="6" eb="8">
      <t>シンセイ</t>
    </rPh>
    <phoneticPr fontId="15"/>
  </si>
  <si>
    <t>　</t>
  </si>
  <si>
    <t>埼玉県</t>
    <rPh sb="0" eb="3">
      <t>サイタマケン</t>
    </rPh>
    <phoneticPr fontId="4"/>
  </si>
  <si>
    <t>さいたま市</t>
    <rPh sb="4" eb="5">
      <t>シ</t>
    </rPh>
    <phoneticPr fontId="4"/>
  </si>
  <si>
    <t>川越市</t>
    <rPh sb="0" eb="3">
      <t>カワゴエシ</t>
    </rPh>
    <phoneticPr fontId="4"/>
  </si>
  <si>
    <t>熊谷市</t>
    <rPh sb="0" eb="3">
      <t>クマガヤシ</t>
    </rPh>
    <phoneticPr fontId="4"/>
  </si>
  <si>
    <t>川口市</t>
    <rPh sb="0" eb="3">
      <t>カワグチシ</t>
    </rPh>
    <phoneticPr fontId="4"/>
  </si>
  <si>
    <t>行田市</t>
    <rPh sb="0" eb="3">
      <t>ギョウダシ</t>
    </rPh>
    <phoneticPr fontId="4"/>
  </si>
  <si>
    <t>秩父市</t>
    <rPh sb="0" eb="3">
      <t>チチブシ</t>
    </rPh>
    <phoneticPr fontId="4"/>
  </si>
  <si>
    <t>所沢市</t>
    <rPh sb="0" eb="3">
      <t>トコロザワシ</t>
    </rPh>
    <phoneticPr fontId="4"/>
  </si>
  <si>
    <t>飯能市</t>
    <rPh sb="0" eb="3">
      <t>ハンノウシ</t>
    </rPh>
    <phoneticPr fontId="4"/>
  </si>
  <si>
    <t>加須市</t>
    <rPh sb="0" eb="3">
      <t>カゾシ</t>
    </rPh>
    <phoneticPr fontId="4"/>
  </si>
  <si>
    <t>本庄市</t>
    <rPh sb="0" eb="3">
      <t>ホンジョウシ</t>
    </rPh>
    <phoneticPr fontId="4"/>
  </si>
  <si>
    <t>東松山市</t>
    <rPh sb="0" eb="4">
      <t>ヒガシマツヤマシ</t>
    </rPh>
    <phoneticPr fontId="4"/>
  </si>
  <si>
    <t>春日部市</t>
    <rPh sb="0" eb="4">
      <t>カスカベシ</t>
    </rPh>
    <phoneticPr fontId="4"/>
  </si>
  <si>
    <t>狭山市</t>
    <rPh sb="0" eb="3">
      <t>サヤマシ</t>
    </rPh>
    <phoneticPr fontId="4"/>
  </si>
  <si>
    <t>羽生市</t>
    <rPh sb="0" eb="3">
      <t>ハニュウシ</t>
    </rPh>
    <phoneticPr fontId="4"/>
  </si>
  <si>
    <t>鴻巣市</t>
    <rPh sb="0" eb="3">
      <t>コウノスシ</t>
    </rPh>
    <phoneticPr fontId="4"/>
  </si>
  <si>
    <t>深谷市</t>
    <rPh sb="0" eb="3">
      <t>フカヤシ</t>
    </rPh>
    <phoneticPr fontId="4"/>
  </si>
  <si>
    <t>上尾市</t>
    <rPh sb="0" eb="3">
      <t>アゲオシ</t>
    </rPh>
    <phoneticPr fontId="4"/>
  </si>
  <si>
    <t>草加市</t>
    <rPh sb="0" eb="3">
      <t>ソウカシ</t>
    </rPh>
    <phoneticPr fontId="4"/>
  </si>
  <si>
    <t>越谷市</t>
    <rPh sb="0" eb="3">
      <t>コシガヤシ</t>
    </rPh>
    <phoneticPr fontId="4"/>
  </si>
  <si>
    <t>蕨市</t>
    <rPh sb="0" eb="1">
      <t>ワラビ</t>
    </rPh>
    <rPh sb="1" eb="2">
      <t>シ</t>
    </rPh>
    <phoneticPr fontId="4"/>
  </si>
  <si>
    <t>戸田市</t>
    <rPh sb="0" eb="3">
      <t>トダシ</t>
    </rPh>
    <phoneticPr fontId="4"/>
  </si>
  <si>
    <t>入間市</t>
    <rPh sb="0" eb="3">
      <t>イルマシ</t>
    </rPh>
    <phoneticPr fontId="4"/>
  </si>
  <si>
    <t>朝霞市</t>
    <rPh sb="0" eb="3">
      <t>アサカシ</t>
    </rPh>
    <phoneticPr fontId="4"/>
  </si>
  <si>
    <t>志木市</t>
    <rPh sb="0" eb="3">
      <t>シキシ</t>
    </rPh>
    <phoneticPr fontId="4"/>
  </si>
  <si>
    <t>和光市</t>
    <rPh sb="0" eb="2">
      <t>ワコウ</t>
    </rPh>
    <rPh sb="2" eb="3">
      <t>シ</t>
    </rPh>
    <phoneticPr fontId="4"/>
  </si>
  <si>
    <t>新座市</t>
    <rPh sb="0" eb="3">
      <t>ニイザシ</t>
    </rPh>
    <phoneticPr fontId="4"/>
  </si>
  <si>
    <t>桶川市</t>
    <rPh sb="0" eb="2">
      <t>オケガワ</t>
    </rPh>
    <rPh sb="2" eb="3">
      <t>シ</t>
    </rPh>
    <phoneticPr fontId="4"/>
  </si>
  <si>
    <t>久喜市</t>
    <rPh sb="0" eb="2">
      <t>クキ</t>
    </rPh>
    <rPh sb="2" eb="3">
      <t>シ</t>
    </rPh>
    <phoneticPr fontId="4"/>
  </si>
  <si>
    <t>北本市</t>
    <rPh sb="0" eb="3">
      <t>キタモトシ</t>
    </rPh>
    <phoneticPr fontId="4"/>
  </si>
  <si>
    <t>八潮市</t>
    <rPh sb="0" eb="3">
      <t>ヤシオシ</t>
    </rPh>
    <phoneticPr fontId="4"/>
  </si>
  <si>
    <t>富士見市</t>
    <rPh sb="0" eb="4">
      <t>フジミシ</t>
    </rPh>
    <phoneticPr fontId="4"/>
  </si>
  <si>
    <t>三郷市</t>
    <rPh sb="0" eb="3">
      <t>ミサトシ</t>
    </rPh>
    <phoneticPr fontId="4"/>
  </si>
  <si>
    <t>蓮田市</t>
    <rPh sb="0" eb="3">
      <t>ハスダシ</t>
    </rPh>
    <phoneticPr fontId="4"/>
  </si>
  <si>
    <t>坂戸市</t>
    <rPh sb="0" eb="3">
      <t>サカドシ</t>
    </rPh>
    <phoneticPr fontId="4"/>
  </si>
  <si>
    <t>幸手市</t>
    <rPh sb="0" eb="3">
      <t>サッテシ</t>
    </rPh>
    <phoneticPr fontId="4"/>
  </si>
  <si>
    <t>鶴ヶ島市</t>
    <rPh sb="0" eb="4">
      <t>ツルガシマシ</t>
    </rPh>
    <phoneticPr fontId="4"/>
  </si>
  <si>
    <t>日高市</t>
    <rPh sb="0" eb="3">
      <t>ヒダカシ</t>
    </rPh>
    <phoneticPr fontId="4"/>
  </si>
  <si>
    <t>吉川市</t>
    <rPh sb="0" eb="3">
      <t>ヨシカワシ</t>
    </rPh>
    <phoneticPr fontId="4"/>
  </si>
  <si>
    <t>ふじみ野市</t>
    <rPh sb="3" eb="4">
      <t>ノ</t>
    </rPh>
    <rPh sb="4" eb="5">
      <t>シ</t>
    </rPh>
    <phoneticPr fontId="4"/>
  </si>
  <si>
    <t>白岡市</t>
    <rPh sb="0" eb="2">
      <t>シラオカ</t>
    </rPh>
    <rPh sb="2" eb="3">
      <t>シ</t>
    </rPh>
    <phoneticPr fontId="4"/>
  </si>
  <si>
    <t>伊奈町</t>
    <rPh sb="0" eb="2">
      <t>イナ</t>
    </rPh>
    <rPh sb="2" eb="3">
      <t>マチ</t>
    </rPh>
    <phoneticPr fontId="4"/>
  </si>
  <si>
    <t>三芳町</t>
    <rPh sb="0" eb="3">
      <t>ミヨシマチ</t>
    </rPh>
    <phoneticPr fontId="4"/>
  </si>
  <si>
    <t>毛呂山町</t>
    <rPh sb="0" eb="4">
      <t>モロヤママチ</t>
    </rPh>
    <phoneticPr fontId="4"/>
  </si>
  <si>
    <t>滑川町</t>
    <rPh sb="0" eb="2">
      <t>ナメカワ</t>
    </rPh>
    <rPh sb="2" eb="3">
      <t>マチ</t>
    </rPh>
    <phoneticPr fontId="4"/>
  </si>
  <si>
    <t>嵐山町</t>
    <rPh sb="0" eb="3">
      <t>ランザンマチ</t>
    </rPh>
    <phoneticPr fontId="4"/>
  </si>
  <si>
    <t>小川町</t>
    <rPh sb="0" eb="3">
      <t>オガワマチ</t>
    </rPh>
    <phoneticPr fontId="4"/>
  </si>
  <si>
    <t>川島町</t>
    <rPh sb="0" eb="2">
      <t>カワジマ</t>
    </rPh>
    <rPh sb="2" eb="3">
      <t>マチ</t>
    </rPh>
    <phoneticPr fontId="4"/>
  </si>
  <si>
    <t>吉見町</t>
    <rPh sb="0" eb="2">
      <t>ヨシミ</t>
    </rPh>
    <rPh sb="2" eb="3">
      <t>マチ</t>
    </rPh>
    <phoneticPr fontId="4"/>
  </si>
  <si>
    <t>鳩山町</t>
    <rPh sb="0" eb="2">
      <t>ハトヤマ</t>
    </rPh>
    <rPh sb="2" eb="3">
      <t>マチ</t>
    </rPh>
    <phoneticPr fontId="4"/>
  </si>
  <si>
    <t>ときがわ町</t>
    <rPh sb="4" eb="5">
      <t>マチ</t>
    </rPh>
    <phoneticPr fontId="4"/>
  </si>
  <si>
    <t>横瀬町</t>
    <rPh sb="0" eb="2">
      <t>ヨコゼ</t>
    </rPh>
    <rPh sb="2" eb="3">
      <t>マチ</t>
    </rPh>
    <phoneticPr fontId="4"/>
  </si>
  <si>
    <t>皆野町</t>
    <rPh sb="0" eb="2">
      <t>ミナノ</t>
    </rPh>
    <rPh sb="2" eb="3">
      <t>マチ</t>
    </rPh>
    <phoneticPr fontId="4"/>
  </si>
  <si>
    <t>長瀞町</t>
    <rPh sb="0" eb="2">
      <t>ナガトロ</t>
    </rPh>
    <rPh sb="2" eb="3">
      <t>マチ</t>
    </rPh>
    <phoneticPr fontId="4"/>
  </si>
  <si>
    <t>小鹿野町</t>
    <rPh sb="0" eb="3">
      <t>オガノ</t>
    </rPh>
    <rPh sb="3" eb="4">
      <t>マチ</t>
    </rPh>
    <phoneticPr fontId="4"/>
  </si>
  <si>
    <t>美里町</t>
    <rPh sb="0" eb="3">
      <t>ミサトマチ</t>
    </rPh>
    <phoneticPr fontId="4"/>
  </si>
  <si>
    <t>神川町</t>
    <rPh sb="0" eb="3">
      <t>カミカワマチ</t>
    </rPh>
    <phoneticPr fontId="4"/>
  </si>
  <si>
    <t>上里町</t>
    <rPh sb="0" eb="2">
      <t>カミサト</t>
    </rPh>
    <rPh sb="2" eb="3">
      <t>マチ</t>
    </rPh>
    <phoneticPr fontId="4"/>
  </si>
  <si>
    <t>寄居町</t>
    <rPh sb="0" eb="2">
      <t>ヨリイ</t>
    </rPh>
    <rPh sb="2" eb="3">
      <t>マチ</t>
    </rPh>
    <phoneticPr fontId="4"/>
  </si>
  <si>
    <t>宮代町</t>
    <rPh sb="0" eb="3">
      <t>ミヤシロマチ</t>
    </rPh>
    <phoneticPr fontId="4"/>
  </si>
  <si>
    <t>杉戸町</t>
    <rPh sb="0" eb="3">
      <t>スギトマチ</t>
    </rPh>
    <phoneticPr fontId="4"/>
  </si>
  <si>
    <t>松伏町</t>
    <rPh sb="0" eb="3">
      <t>マツブシマチ</t>
    </rPh>
    <phoneticPr fontId="4"/>
  </si>
  <si>
    <t>越谷･松伏
水道企業団</t>
    <rPh sb="0" eb="2">
      <t>コシガヤ</t>
    </rPh>
    <rPh sb="3" eb="5">
      <t>マツブシ</t>
    </rPh>
    <rPh sb="6" eb="8">
      <t>スイドウ</t>
    </rPh>
    <rPh sb="8" eb="10">
      <t>キギョウ</t>
    </rPh>
    <rPh sb="10" eb="11">
      <t>ダン</t>
    </rPh>
    <phoneticPr fontId="4"/>
  </si>
  <si>
    <t>戸田ボートレース企業団</t>
    <rPh sb="0" eb="2">
      <t>トダ</t>
    </rPh>
    <rPh sb="8" eb="10">
      <t>キギョウ</t>
    </rPh>
    <rPh sb="10" eb="11">
      <t>ダン</t>
    </rPh>
    <phoneticPr fontId="4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</si>
  <si>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4"/>
  </si>
  <si>
    <t>埼玉西部
消防組合</t>
    <rPh sb="0" eb="2">
      <t>サイタマ</t>
    </rPh>
    <rPh sb="2" eb="4">
      <t>セイブ</t>
    </rPh>
    <rPh sb="5" eb="7">
      <t>ショウボウ</t>
    </rPh>
    <rPh sb="7" eb="9">
      <t>クミアイ</t>
    </rPh>
    <phoneticPr fontId="4"/>
  </si>
  <si>
    <t>様式Ｅ－３</t>
    <rPh sb="0" eb="2">
      <t>ヨウシキ</t>
    </rPh>
    <phoneticPr fontId="4"/>
  </si>
  <si>
    <t>競争入札参加資格変更届（契約権限の変更）</t>
    <rPh sb="8" eb="10">
      <t>ヘンコウ</t>
    </rPh>
    <rPh sb="10" eb="11">
      <t>トドケ</t>
    </rPh>
    <phoneticPr fontId="4"/>
  </si>
  <si>
    <t>令和</t>
    <rPh sb="0" eb="1">
      <t>レイ</t>
    </rPh>
    <rPh sb="1" eb="2">
      <t>ワ</t>
    </rPh>
    <phoneticPr fontId="4"/>
  </si>
  <si>
    <t>年</t>
    <phoneticPr fontId="4"/>
  </si>
  <si>
    <t>月</t>
    <phoneticPr fontId="4"/>
  </si>
  <si>
    <t>日</t>
  </si>
  <si>
    <t>埼玉県電子入札共同システム参加自治体の長　あて</t>
    <phoneticPr fontId="27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</si>
  <si>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</si>
  <si>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譲渡側</t>
    <rPh sb="0" eb="2">
      <t>ジョウト</t>
    </rPh>
    <rPh sb="2" eb="3">
      <t>ガワ</t>
    </rPh>
    <phoneticPr fontId="4"/>
  </si>
  <si>
    <t>現在</t>
    <rPh sb="0" eb="2">
      <t>ゲンザイ</t>
    </rPh>
    <phoneticPr fontId="4"/>
  </si>
  <si>
    <t>変更後</t>
    <rPh sb="0" eb="2">
      <t>ヘンコウ</t>
    </rPh>
    <rPh sb="2" eb="3">
      <t>ゴ</t>
    </rPh>
    <phoneticPr fontId="4"/>
  </si>
  <si>
    <t>申請業務</t>
    <rPh sb="0" eb="2">
      <t>シンセイ</t>
    </rPh>
    <rPh sb="2" eb="4">
      <t>ギョウム</t>
    </rPh>
    <phoneticPr fontId="4"/>
  </si>
  <si>
    <t>申請業種（業務）</t>
    <rPh sb="0" eb="2">
      <t>シンセイ</t>
    </rPh>
    <rPh sb="2" eb="4">
      <t>ギョウシュ</t>
    </rPh>
    <rPh sb="5" eb="7">
      <t>ギョウム</t>
    </rPh>
    <phoneticPr fontId="4"/>
  </si>
  <si>
    <t>建設工事</t>
    <rPh sb="0" eb="2">
      <t>ケンセツ</t>
    </rPh>
    <rPh sb="2" eb="4">
      <t>コウジ</t>
    </rPh>
    <phoneticPr fontId="4"/>
  </si>
  <si>
    <t>➡</t>
    <phoneticPr fontId="4"/>
  </si>
  <si>
    <t>設計・調査・測量</t>
    <rPh sb="0" eb="2">
      <t>セッケイ</t>
    </rPh>
    <rPh sb="3" eb="5">
      <t>チョウサ</t>
    </rPh>
    <rPh sb="6" eb="8">
      <t>ソクリョウ</t>
    </rPh>
    <phoneticPr fontId="4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</si>
  <si>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4"/>
  </si>
  <si>
    <t>埼玉県知事　あて</t>
    <rPh sb="0" eb="3">
      <t>サイタマケン</t>
    </rPh>
    <rPh sb="3" eb="5">
      <t>チジ</t>
    </rPh>
    <phoneticPr fontId="27"/>
  </si>
  <si>
    <t>申請事務
担当者</t>
    <rPh sb="0" eb="2">
      <t>シンセイ</t>
    </rPh>
    <rPh sb="2" eb="4">
      <t>ジム</t>
    </rPh>
    <rPh sb="5" eb="8">
      <t>タントウシャ</t>
    </rPh>
    <phoneticPr fontId="4"/>
  </si>
  <si>
    <t>事業所代表者
役職名</t>
    <rPh sb="0" eb="3">
      <t>ジギョウショ</t>
    </rPh>
    <rPh sb="3" eb="6">
      <t>ダイヒョウシャ</t>
    </rPh>
    <rPh sb="7" eb="10">
      <t>ヤクショクメイ</t>
    </rPh>
    <phoneticPr fontId="4"/>
  </si>
  <si>
    <t>申請事業所
所在地</t>
    <rPh sb="0" eb="2">
      <t>シンセイ</t>
    </rPh>
    <rPh sb="2" eb="5">
      <t>ジギョウショ</t>
    </rPh>
    <rPh sb="6" eb="9">
      <t>ショザイチ</t>
    </rPh>
    <phoneticPr fontId="4"/>
  </si>
  <si>
    <t>事業所代表者
氏名</t>
    <rPh sb="0" eb="3">
      <t>ジギョウショ</t>
    </rPh>
    <rPh sb="3" eb="6">
      <t>ダイヒョウシャ</t>
    </rPh>
    <rPh sb="7" eb="9">
      <t>シメイ</t>
    </rPh>
    <phoneticPr fontId="4"/>
  </si>
  <si>
    <t>ユーザＩＤ
（ある場合）</t>
    <rPh sb="9" eb="11">
      <t>バアイ</t>
    </rPh>
    <phoneticPr fontId="4"/>
  </si>
  <si>
    <t>所属事業所・
部課係名</t>
    <rPh sb="0" eb="2">
      <t>ショゾク</t>
    </rPh>
    <rPh sb="2" eb="5">
      <t>ジギョウショ</t>
    </rPh>
    <rPh sb="7" eb="9">
      <t>ブカ</t>
    </rPh>
    <rPh sb="9" eb="10">
      <t>カカリ</t>
    </rPh>
    <rPh sb="10" eb="11">
      <t>メイ</t>
    </rPh>
    <phoneticPr fontId="4"/>
  </si>
  <si>
    <t>さいたま市長　あて</t>
    <rPh sb="4" eb="6">
      <t>シチョウ</t>
    </rPh>
    <phoneticPr fontId="27"/>
  </si>
  <si>
    <t>川越市長　あて</t>
    <rPh sb="0" eb="2">
      <t>カワゴエ</t>
    </rPh>
    <rPh sb="2" eb="4">
      <t>シチョウ</t>
    </rPh>
    <phoneticPr fontId="27"/>
  </si>
  <si>
    <t>熊谷市長　あて</t>
    <rPh sb="0" eb="2">
      <t>クマガヤ</t>
    </rPh>
    <rPh sb="2" eb="4">
      <t>シチョウ</t>
    </rPh>
    <phoneticPr fontId="27"/>
  </si>
  <si>
    <t>川口市長　あて</t>
    <rPh sb="0" eb="2">
      <t>カワグチ</t>
    </rPh>
    <rPh sb="2" eb="4">
      <t>シチョウ</t>
    </rPh>
    <phoneticPr fontId="27"/>
  </si>
  <si>
    <t>行田市長　あて</t>
    <rPh sb="2" eb="4">
      <t>シチョウ</t>
    </rPh>
    <phoneticPr fontId="27"/>
  </si>
  <si>
    <t>秩父市長　あて</t>
    <rPh sb="2" eb="4">
      <t>シチョウ</t>
    </rPh>
    <phoneticPr fontId="27"/>
  </si>
  <si>
    <t>所沢市長　あて</t>
    <rPh sb="2" eb="4">
      <t>シチョウ</t>
    </rPh>
    <phoneticPr fontId="27"/>
  </si>
  <si>
    <t>飯能市長　あて</t>
    <rPh sb="2" eb="4">
      <t>シチョウ</t>
    </rPh>
    <phoneticPr fontId="27"/>
  </si>
  <si>
    <t>加須市長　あて</t>
    <rPh sb="2" eb="4">
      <t>シチョウ</t>
    </rPh>
    <phoneticPr fontId="27"/>
  </si>
  <si>
    <t>本庄市長　あて</t>
    <rPh sb="2" eb="4">
      <t>シチョウ</t>
    </rPh>
    <phoneticPr fontId="27"/>
  </si>
  <si>
    <t>東松山市長　あて</t>
    <rPh sb="3" eb="5">
      <t>シチョウ</t>
    </rPh>
    <phoneticPr fontId="27"/>
  </si>
  <si>
    <t>春日部市長　あて</t>
  </si>
  <si>
    <t>狭山市長　あて</t>
  </si>
  <si>
    <t>羽生市長　あて</t>
  </si>
  <si>
    <t>鴻巣市長　あて</t>
  </si>
  <si>
    <t>深谷市長　あて</t>
  </si>
  <si>
    <t>上尾市長　あて</t>
  </si>
  <si>
    <t>草加市長　あて</t>
  </si>
  <si>
    <t>越谷市長　あて</t>
  </si>
  <si>
    <t>蕨市長　あて</t>
  </si>
  <si>
    <t>戸田市長　あて</t>
  </si>
  <si>
    <t>入間市長　あて</t>
  </si>
  <si>
    <t>朝霞市長　あて</t>
  </si>
  <si>
    <t>志木市長　あて</t>
  </si>
  <si>
    <t>和光市長　あて</t>
  </si>
  <si>
    <t>新座市長　あて</t>
  </si>
  <si>
    <t>現在</t>
    <phoneticPr fontId="4"/>
  </si>
  <si>
    <t>桶川市長　あて</t>
  </si>
  <si>
    <t>久喜市長　あて</t>
  </si>
  <si>
    <t>北本市長　あて</t>
  </si>
  <si>
    <t>八潮市長　あて</t>
  </si>
  <si>
    <t>富士見市長　あて</t>
  </si>
  <si>
    <t>三郷市長　あて</t>
  </si>
  <si>
    <t>蓮田市長　あて</t>
  </si>
  <si>
    <t>坂戸市長　あて</t>
  </si>
  <si>
    <t>幸手市長　あて</t>
  </si>
  <si>
    <t>鶴ヶ島市長　あて</t>
  </si>
  <si>
    <t>日高市長　あて</t>
  </si>
  <si>
    <t>吉川市長　あて</t>
  </si>
  <si>
    <t>ふじみ野市長　あて</t>
  </si>
  <si>
    <t>白岡市長　あて</t>
  </si>
  <si>
    <t>伊奈町長　あて</t>
  </si>
  <si>
    <t>三芳町長　あて</t>
  </si>
  <si>
    <t>毛呂山町長　あて</t>
  </si>
  <si>
    <t>滑川町長　あて</t>
  </si>
  <si>
    <t>嵐山町長　あて</t>
  </si>
  <si>
    <t>小川町長　あて</t>
  </si>
  <si>
    <t>川島町長　あて</t>
  </si>
  <si>
    <t>吉見町長　あて</t>
  </si>
  <si>
    <t>鳩山町長　あて</t>
  </si>
  <si>
    <t>ときがわ町長　あて</t>
  </si>
  <si>
    <t>横瀬町長　あて</t>
  </si>
  <si>
    <t>皆野町長　あて</t>
  </si>
  <si>
    <t>長瀞町長　あて</t>
  </si>
  <si>
    <t>小鹿野町長　あて</t>
  </si>
  <si>
    <t>美里町長　あて</t>
  </si>
  <si>
    <t>神川町長　あて</t>
  </si>
  <si>
    <t>上里町長　あて</t>
  </si>
  <si>
    <t>寄居町長　あて</t>
  </si>
  <si>
    <t>宮代町長　あて</t>
  </si>
  <si>
    <t>杉戸町長　あて</t>
  </si>
  <si>
    <t>松伏町長　あて</t>
  </si>
  <si>
    <t>秩父広域市町村圏組合管理者　あて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rPh sb="10" eb="13">
      <t>カンリシャ</t>
    </rPh>
    <phoneticPr fontId="2"/>
  </si>
  <si>
    <t>埼玉西部消防組合管理者　あて</t>
    <rPh sb="0" eb="2">
      <t>サイタマ</t>
    </rPh>
    <rPh sb="2" eb="4">
      <t>セイブ</t>
    </rPh>
    <rPh sb="4" eb="6">
      <t>ショウボウ</t>
    </rPh>
    <rPh sb="6" eb="8">
      <t>クミアイ</t>
    </rPh>
    <rPh sb="8" eb="11">
      <t>カンリシャ</t>
    </rPh>
    <phoneticPr fontId="2"/>
  </si>
  <si>
    <t>1.埼玉県</t>
  </si>
  <si>
    <t>2.さいたま市</t>
  </si>
  <si>
    <t>3.川越市</t>
  </si>
  <si>
    <t>4.熊谷市</t>
  </si>
  <si>
    <t>5.川口市</t>
  </si>
  <si>
    <t>6.行田市</t>
  </si>
  <si>
    <t>7.秩父市</t>
  </si>
  <si>
    <t>8.所沢市</t>
  </si>
  <si>
    <t>9.飯能市</t>
  </si>
  <si>
    <t>10.加須市</t>
  </si>
  <si>
    <t>11.本庄市</t>
  </si>
  <si>
    <t>12.東松山市</t>
  </si>
  <si>
    <t>13.春日部市</t>
  </si>
  <si>
    <t>14.狭山市</t>
  </si>
  <si>
    <t>15.羽生市</t>
  </si>
  <si>
    <t>16.鴻巣市</t>
  </si>
  <si>
    <t>17.深谷市</t>
  </si>
  <si>
    <t>18.上尾市</t>
  </si>
  <si>
    <t>19.草加市</t>
  </si>
  <si>
    <t>20.越谷市</t>
  </si>
  <si>
    <t>21.蕨市</t>
  </si>
  <si>
    <t>22.戸田市</t>
  </si>
  <si>
    <t>23.入間市</t>
  </si>
  <si>
    <t>24.朝霞市</t>
  </si>
  <si>
    <t>25.志木市</t>
  </si>
  <si>
    <t>26.和光市</t>
  </si>
  <si>
    <t>27.新座市</t>
  </si>
  <si>
    <t>28.桶川市</t>
  </si>
  <si>
    <t>29.久喜市</t>
  </si>
  <si>
    <t>30.北本市</t>
  </si>
  <si>
    <t>31.八潮市</t>
  </si>
  <si>
    <t>32.富士見市</t>
  </si>
  <si>
    <t>33.三郷市</t>
  </si>
  <si>
    <t>34.蓮田市</t>
  </si>
  <si>
    <t>35.坂戸市</t>
  </si>
  <si>
    <t>36.幸手市</t>
  </si>
  <si>
    <t>37.鶴ヶ島市</t>
  </si>
  <si>
    <t>38.日高市</t>
  </si>
  <si>
    <t>39.吉川市</t>
  </si>
  <si>
    <t>40.ふじみ野市</t>
  </si>
  <si>
    <t>41.白岡市</t>
  </si>
  <si>
    <t>42.伊奈町</t>
  </si>
  <si>
    <t>43.三芳町</t>
  </si>
  <si>
    <t>44.毛呂山町</t>
  </si>
  <si>
    <t>45.滑川町</t>
  </si>
  <si>
    <t>46.嵐山町</t>
  </si>
  <si>
    <t>47.小川町</t>
  </si>
  <si>
    <t>48.川島町</t>
  </si>
  <si>
    <t>49.吉見町</t>
  </si>
  <si>
    <t>50.鳩山町</t>
  </si>
  <si>
    <t>51.ときがわ町</t>
  </si>
  <si>
    <t>52.横瀬町</t>
  </si>
  <si>
    <t>53.皆野町</t>
  </si>
  <si>
    <t>54.長瀞町</t>
  </si>
  <si>
    <t>55.小鹿野町</t>
  </si>
  <si>
    <t>電子メール
アドレス</t>
    <rPh sb="0" eb="2">
      <t>デンシ</t>
    </rPh>
    <phoneticPr fontId="4"/>
  </si>
  <si>
    <t>※ 申請事務担当者が行政書士の場合、右欄にチェックを入れ、
　　申請事務担当者の欄に氏名と連絡先を記入してください。</t>
    <rPh sb="18" eb="19">
      <t>ミギ</t>
    </rPh>
    <rPh sb="19" eb="20">
      <t>ラン</t>
    </rPh>
    <rPh sb="26" eb="27">
      <t>イ</t>
    </rPh>
    <rPh sb="32" eb="39">
      <t>シンセイジムタントウシャ</t>
    </rPh>
    <rPh sb="40" eb="41">
      <t>ラン</t>
    </rPh>
    <rPh sb="42" eb="44">
      <t>シメイ</t>
    </rPh>
    <rPh sb="45" eb="48">
      <t>レンラクサキ</t>
    </rPh>
    <rPh sb="49" eb="51">
      <t>キニュウ</t>
    </rPh>
    <phoneticPr fontId="4"/>
  </si>
  <si>
    <t>行政書士の場合チェック</t>
    <rPh sb="0" eb="4">
      <t>ギョウセイショシ</t>
    </rPh>
    <rPh sb="5" eb="7">
      <t>バアイ</t>
    </rPh>
    <phoneticPr fontId="4"/>
  </si>
  <si>
    <t>表紙に戻る</t>
    <rPh sb="0" eb="2">
      <t>ヒョウシ</t>
    </rPh>
    <rPh sb="3" eb="4">
      <t>モド</t>
    </rPh>
    <phoneticPr fontId="2"/>
  </si>
  <si>
    <t>56.東秩父村</t>
    <rPh sb="3" eb="6">
      <t>ヒガシチチブ</t>
    </rPh>
    <rPh sb="6" eb="7">
      <t>ムラ</t>
    </rPh>
    <phoneticPr fontId="5"/>
  </si>
  <si>
    <t>57.美里町</t>
  </si>
  <si>
    <t>58.神川町</t>
  </si>
  <si>
    <t>59.上里町</t>
  </si>
  <si>
    <t>60.寄居町</t>
  </si>
  <si>
    <t>61.宮代町</t>
  </si>
  <si>
    <t>62.杉戸町</t>
  </si>
  <si>
    <t>63.松伏町</t>
  </si>
  <si>
    <t>64.越谷･松伏水道企業団</t>
  </si>
  <si>
    <t>65.戸田ボートレース企業団</t>
  </si>
  <si>
    <t>66.秩父広域市町村圏組合</t>
  </si>
  <si>
    <t>67.児玉郡市広域市町村圏組合</t>
    <rPh sb="3" eb="5">
      <t>コダマ</t>
    </rPh>
    <rPh sb="5" eb="6">
      <t>グン</t>
    </rPh>
    <rPh sb="6" eb="7">
      <t>シ</t>
    </rPh>
    <rPh sb="7" eb="9">
      <t>コウイキ</t>
    </rPh>
    <rPh sb="9" eb="12">
      <t>シチョウソン</t>
    </rPh>
    <rPh sb="12" eb="13">
      <t>ケン</t>
    </rPh>
    <rPh sb="13" eb="15">
      <t>クミアイ</t>
    </rPh>
    <phoneticPr fontId="5"/>
  </si>
  <si>
    <t>68.埼玉西部消防組合</t>
  </si>
  <si>
    <t>児玉郡市広域市町村圏組合管理者　あて</t>
    <rPh sb="0" eb="2">
      <t>コダマ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カンリシャ</t>
    </rPh>
    <phoneticPr fontId="27"/>
  </si>
  <si>
    <t>戸田ボートレース企業団企業長　あて</t>
    <rPh sb="0" eb="2">
      <t>トダ</t>
    </rPh>
    <rPh sb="8" eb="11">
      <t>キギョウダン</t>
    </rPh>
    <rPh sb="11" eb="13">
      <t>キギョウ</t>
    </rPh>
    <rPh sb="13" eb="14">
      <t>チョウ</t>
    </rPh>
    <phoneticPr fontId="2"/>
  </si>
  <si>
    <t>越谷・松伏水道企業団企業長　あて</t>
    <rPh sb="0" eb="2">
      <t>コシガヤ</t>
    </rPh>
    <rPh sb="3" eb="5">
      <t>マツブシ</t>
    </rPh>
    <rPh sb="5" eb="7">
      <t>スイドウ</t>
    </rPh>
    <rPh sb="7" eb="10">
      <t>キギョウダン</t>
    </rPh>
    <rPh sb="10" eb="12">
      <t>キギョウ</t>
    </rPh>
    <rPh sb="12" eb="13">
      <t>チョウ</t>
    </rPh>
    <phoneticPr fontId="2"/>
  </si>
  <si>
    <t>東秩父村町長　あて</t>
    <rPh sb="0" eb="4">
      <t>ヒガシチチブムラ</t>
    </rPh>
    <rPh sb="4" eb="5">
      <t>マチ</t>
    </rPh>
    <rPh sb="5" eb="6">
      <t>チョウ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</si>
</sst>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46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color rgb="FF00B0F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</font>
    <font>
      <b/>
      <sz val="14"/>
      <name val="HGSｺﾞｼｯｸM"/>
      <family val="3"/>
      <charset val="128"/>
    </font>
    <font>
      <b/>
      <sz val="12"/>
      <color theme="0" tint="-0.499984740745262"/>
      <name val="HGSｺﾞｼｯｸM"/>
      <family val="3"/>
      <charset val="128"/>
    </font>
    <font>
      <b/>
      <sz val="20"/>
      <name val="Segoe UI Symbol"/>
      <family val="2"/>
    </font>
    <font>
      <sz val="10"/>
      <name val="HGSｺﾞｼｯｸM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u/>
      <sz val="20"/>
      <color theme="1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u/>
      <sz val="11"/>
      <color rgb="FF0000F0"/>
      <name val="ＭＳ Ｐゴシック"/>
      <family val="3"/>
      <charset val="128"/>
    </font>
    <font>
      <u/>
      <sz val="10"/>
      <color rgb="FF0000F0"/>
      <name val="ＭＳ Ｐゴシック"/>
      <family val="3"/>
      <charset val="128"/>
    </font>
    <font>
      <u/>
      <sz val="10"/>
      <color theme="10"/>
      <name val="Yu Gothic"/>
      <family val="2"/>
      <scheme val="minor"/>
    </font>
    <font>
      <u/>
      <sz val="9"/>
      <color theme="10"/>
      <name val="Yu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/>
      </bottom>
      <diagonal/>
    </border>
    <border>
      <left/>
      <right/>
      <top/>
      <bottom style="thin">
        <color theme="1" tint="0.34998626667073579"/>
      </bottom>
      <diagonal/>
    </border>
    <border>
      <left style="medium">
        <color theme="1"/>
      </left>
      <right/>
      <top style="medium">
        <color theme="1"/>
      </top>
      <bottom style="thin">
        <color theme="1" tint="0.34998626667073579"/>
      </bottom>
      <diagonal/>
    </border>
    <border>
      <left style="medium">
        <color theme="1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/>
      </left>
      <right/>
      <top style="thin">
        <color theme="1" tint="0.34998626667073579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1">
      <alignment vertical="center"/>
    </xf>
    <xf numFmtId="0" fontId="1" fillId="0" borderId="1" xfId="1" applyBorder="1">
      <alignment vertical="center"/>
    </xf>
    <xf numFmtId="0" fontId="3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7" xfId="1" applyBorder="1">
      <alignment vertical="center"/>
    </xf>
    <xf numFmtId="0" fontId="10" fillId="0" borderId="0" xfId="1" applyFont="1">
      <alignment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horizontal="distributed" vertical="center" shrinkToFit="1"/>
    </xf>
    <xf numFmtId="0" fontId="11" fillId="0" borderId="0" xfId="1" applyFont="1" applyAlignment="1">
      <alignment horizontal="center" vertical="center" shrinkToFit="1"/>
    </xf>
    <xf numFmtId="0" fontId="13" fillId="0" borderId="8" xfId="1" applyFont="1" applyBorder="1" applyAlignment="1">
      <alignment horizontal="center" vertical="center"/>
    </xf>
    <xf numFmtId="0" fontId="14" fillId="0" borderId="0" xfId="1" applyFont="1">
      <alignment vertical="center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0" fontId="21" fillId="0" borderId="0" xfId="1" applyFont="1">
      <alignment vertical="center"/>
    </xf>
    <xf numFmtId="0" fontId="10" fillId="3" borderId="19" xfId="1" applyFont="1" applyFill="1" applyBorder="1">
      <alignment vertical="center"/>
    </xf>
    <xf numFmtId="0" fontId="23" fillId="3" borderId="20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1" fillId="0" borderId="12" xfId="1" applyBorder="1">
      <alignment vertical="center"/>
    </xf>
    <xf numFmtId="0" fontId="9" fillId="0" borderId="21" xfId="1" applyFont="1" applyBorder="1" applyAlignment="1">
      <alignment horizontal="center" vertical="center" wrapText="1"/>
    </xf>
    <xf numFmtId="0" fontId="24" fillId="0" borderId="12" xfId="1" applyFont="1" applyBorder="1">
      <alignment vertical="center"/>
    </xf>
    <xf numFmtId="0" fontId="1" fillId="0" borderId="21" xfId="1" applyBorder="1" applyAlignment="1">
      <alignment horizontal="center" vertical="center" wrapText="1"/>
    </xf>
    <xf numFmtId="0" fontId="1" fillId="0" borderId="17" xfId="1" applyBorder="1">
      <alignment vertical="center"/>
    </xf>
    <xf numFmtId="0" fontId="1" fillId="0" borderId="16" xfId="1" applyBorder="1">
      <alignment vertical="center"/>
    </xf>
    <xf numFmtId="0" fontId="1" fillId="0" borderId="22" xfId="1" applyBorder="1">
      <alignment vertical="center"/>
    </xf>
    <xf numFmtId="0" fontId="11" fillId="0" borderId="0" xfId="1" applyFont="1" applyAlignment="1">
      <alignment vertical="center" shrinkToFit="1"/>
    </xf>
    <xf numFmtId="0" fontId="11" fillId="0" borderId="0" xfId="1" applyFont="1" applyAlignment="1">
      <alignment horizontal="right" vertical="center" shrinkToFit="1"/>
    </xf>
    <xf numFmtId="0" fontId="26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shrinkToFit="1"/>
    </xf>
    <xf numFmtId="0" fontId="29" fillId="0" borderId="0" xfId="1" applyFont="1" applyAlignment="1">
      <alignment horizontal="center" vertical="center" shrinkToFit="1"/>
    </xf>
    <xf numFmtId="0" fontId="29" fillId="0" borderId="28" xfId="1" applyFont="1" applyBorder="1" applyAlignment="1">
      <alignment horizontal="center" vertical="center" shrinkToFit="1"/>
    </xf>
    <xf numFmtId="0" fontId="11" fillId="0" borderId="29" xfId="1" applyFont="1" applyBorder="1" applyAlignment="1">
      <alignment vertical="center" shrinkToFit="1"/>
    </xf>
    <xf numFmtId="0" fontId="11" fillId="0" borderId="32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30" fillId="0" borderId="38" xfId="1" applyFont="1" applyBorder="1" applyAlignment="1">
      <alignment horizontal="center" vertical="center" shrinkToFit="1"/>
    </xf>
    <xf numFmtId="0" fontId="30" fillId="0" borderId="39" xfId="1" applyFont="1" applyBorder="1" applyAlignment="1">
      <alignment horizontal="center" vertical="center" shrinkToFit="1"/>
    </xf>
    <xf numFmtId="0" fontId="30" fillId="0" borderId="40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11" fillId="0" borderId="0" xfId="1" applyNumberFormat="1" applyFont="1" applyAlignment="1">
      <alignment horizontal="center" vertical="center" shrinkToFit="1"/>
    </xf>
    <xf numFmtId="0" fontId="1" fillId="0" borderId="28" xfId="1" applyBorder="1" applyAlignment="1">
      <alignment horizontal="center" vertical="center"/>
    </xf>
    <xf numFmtId="0" fontId="11" fillId="0" borderId="28" xfId="1" applyFont="1" applyBorder="1" applyAlignment="1">
      <alignment horizontal="center" vertical="center" shrinkToFit="1"/>
    </xf>
    <xf numFmtId="176" fontId="11" fillId="0" borderId="28" xfId="1" applyNumberFormat="1" applyFont="1" applyBorder="1" applyAlignment="1">
      <alignment horizontal="center" vertical="center" shrinkToFit="1"/>
    </xf>
    <xf numFmtId="0" fontId="30" fillId="0" borderId="41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31" fillId="0" borderId="43" xfId="1" applyFont="1" applyBorder="1" applyAlignment="1">
      <alignment horizontal="center" vertical="center" wrapText="1" shrinkToFit="1"/>
    </xf>
    <xf numFmtId="0" fontId="31" fillId="0" borderId="44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1" fillId="6" borderId="2" xfId="1" applyFont="1" applyFill="1" applyBorder="1" applyAlignment="1">
      <alignment horizontal="center" vertical="center" shrinkToFit="1"/>
    </xf>
    <xf numFmtId="0" fontId="8" fillId="0" borderId="19" xfId="1" applyFont="1" applyBorder="1" applyAlignment="1">
      <alignment horizontal="distributed" vertical="center" wrapText="1" shrinkToFit="1"/>
    </xf>
    <xf numFmtId="0" fontId="8" fillId="0" borderId="19" xfId="1" applyFont="1" applyBorder="1" applyAlignment="1">
      <alignment horizontal="distributed" vertical="center" shrinkToFit="1"/>
    </xf>
    <xf numFmtId="0" fontId="8" fillId="0" borderId="19" xfId="1" applyFont="1" applyBorder="1" applyAlignment="1">
      <alignment horizontal="distributed" shrinkToFit="1"/>
    </xf>
    <xf numFmtId="0" fontId="8" fillId="0" borderId="25" xfId="1" applyFont="1" applyBorder="1" applyAlignment="1">
      <alignment horizontal="distributed" vertical="center" wrapText="1" shrinkToFit="1"/>
    </xf>
    <xf numFmtId="0" fontId="8" fillId="0" borderId="27" xfId="1" applyFont="1" applyBorder="1" applyAlignment="1">
      <alignment horizontal="distributed" vertical="center" wrapText="1" shrinkToFit="1"/>
    </xf>
    <xf numFmtId="0" fontId="8" fillId="0" borderId="19" xfId="1" applyFont="1" applyBorder="1" applyAlignment="1">
      <alignment horizontal="distributed" vertical="center" wrapText="1"/>
    </xf>
    <xf numFmtId="0" fontId="8" fillId="0" borderId="19" xfId="1" applyFont="1" applyBorder="1" applyAlignment="1">
      <alignment horizontal="distributed" vertical="center"/>
    </xf>
    <xf numFmtId="0" fontId="8" fillId="0" borderId="15" xfId="1" applyFont="1" applyBorder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42" fillId="0" borderId="0" xfId="2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 wrapText="1"/>
    </xf>
    <xf numFmtId="0" fontId="8" fillId="0" borderId="49" xfId="1" applyFont="1" applyBorder="1" applyAlignment="1">
      <alignment horizontal="left" vertical="center" wrapText="1"/>
    </xf>
    <xf numFmtId="0" fontId="1" fillId="0" borderId="49" xfId="1" applyBorder="1">
      <alignment vertical="center"/>
    </xf>
    <xf numFmtId="0" fontId="1" fillId="0" borderId="6" xfId="1" applyBorder="1">
      <alignment vertical="center"/>
    </xf>
    <xf numFmtId="0" fontId="41" fillId="0" borderId="0" xfId="2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22" fillId="3" borderId="19" xfId="1" applyFont="1" applyFill="1" applyBorder="1" applyAlignment="1">
      <alignment horizontal="center" vertical="center"/>
    </xf>
    <xf numFmtId="0" fontId="8" fillId="0" borderId="21" xfId="1" applyFont="1" applyBorder="1" applyAlignment="1">
      <alignment horizontal="distributed" vertical="center"/>
    </xf>
    <xf numFmtId="0" fontId="33" fillId="5" borderId="21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33" fillId="5" borderId="25" xfId="1" applyFont="1" applyFill="1" applyBorder="1" applyAlignment="1">
      <alignment horizontal="center" vertical="center"/>
    </xf>
    <xf numFmtId="0" fontId="33" fillId="5" borderId="10" xfId="1" applyFont="1" applyFill="1" applyBorder="1" applyAlignment="1">
      <alignment horizontal="center" vertical="center"/>
    </xf>
    <xf numFmtId="0" fontId="33" fillId="5" borderId="19" xfId="1" applyFont="1" applyFill="1" applyBorder="1" applyAlignment="1">
      <alignment horizontal="center" vertical="center"/>
    </xf>
    <xf numFmtId="0" fontId="33" fillId="5" borderId="13" xfId="1" applyFont="1" applyFill="1" applyBorder="1" applyAlignment="1">
      <alignment horizontal="center" vertical="center"/>
    </xf>
    <xf numFmtId="0" fontId="33" fillId="5" borderId="27" xfId="1" applyFont="1" applyFill="1" applyBorder="1" applyAlignment="1">
      <alignment horizontal="center" vertical="center"/>
    </xf>
    <xf numFmtId="0" fontId="33" fillId="5" borderId="15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8" fillId="0" borderId="48" xfId="1" applyFont="1" applyBorder="1" applyAlignment="1">
      <alignment horizontal="distributed" vertical="center"/>
    </xf>
    <xf numFmtId="0" fontId="33" fillId="5" borderId="48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wrapText="1"/>
    </xf>
    <xf numFmtId="0" fontId="39" fillId="5" borderId="19" xfId="3" applyFill="1" applyBorder="1" applyAlignment="1">
      <alignment horizontal="center" vertical="center"/>
    </xf>
    <xf numFmtId="0" fontId="8" fillId="0" borderId="14" xfId="1" applyFont="1" applyBorder="1" applyAlignment="1">
      <alignment vertical="center" wrapText="1"/>
    </xf>
    <xf numFmtId="0" fontId="8" fillId="0" borderId="27" xfId="1" applyFont="1" applyBorder="1" applyAlignment="1">
      <alignment vertical="center" wrapText="1"/>
    </xf>
    <xf numFmtId="0" fontId="40" fillId="0" borderId="0" xfId="3" applyFont="1" applyAlignment="1" applyProtection="1">
      <alignment horizontal="center" vertical="center"/>
    </xf>
    <xf numFmtId="0" fontId="12" fillId="6" borderId="11" xfId="1" applyFont="1" applyFill="1" applyBorder="1" applyAlignment="1">
      <alignment horizontal="center" vertical="center" shrinkToFit="1"/>
    </xf>
    <xf numFmtId="0" fontId="12" fillId="6" borderId="19" xfId="1" applyFont="1" applyFill="1" applyBorder="1" applyAlignment="1">
      <alignment horizontal="center" vertical="center" shrinkToFit="1"/>
    </xf>
    <xf numFmtId="0" fontId="12" fillId="6" borderId="13" xfId="1" applyFont="1" applyFill="1" applyBorder="1" applyAlignment="1">
      <alignment horizontal="center" vertical="center" shrinkToFit="1"/>
    </xf>
    <xf numFmtId="0" fontId="12" fillId="6" borderId="14" xfId="1" applyFont="1" applyFill="1" applyBorder="1" applyAlignment="1">
      <alignment horizontal="center" vertical="center" shrinkToFit="1"/>
    </xf>
    <xf numFmtId="0" fontId="12" fillId="6" borderId="27" xfId="1" applyFont="1" applyFill="1" applyBorder="1" applyAlignment="1">
      <alignment horizontal="center" vertical="center" shrinkToFit="1"/>
    </xf>
    <xf numFmtId="0" fontId="12" fillId="6" borderId="15" xfId="1" applyFont="1" applyFill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12" fillId="6" borderId="9" xfId="1" applyFont="1" applyFill="1" applyBorder="1" applyAlignment="1">
      <alignment horizontal="center" vertical="center" shrinkToFit="1"/>
    </xf>
    <xf numFmtId="0" fontId="12" fillId="6" borderId="25" xfId="1" applyFont="1" applyFill="1" applyBorder="1" applyAlignment="1">
      <alignment horizontal="center" vertical="center" shrinkToFit="1"/>
    </xf>
    <xf numFmtId="0" fontId="12" fillId="6" borderId="10" xfId="1" applyFont="1" applyFill="1" applyBorder="1" applyAlignment="1">
      <alignment horizontal="center" vertical="center" shrinkToFit="1"/>
    </xf>
    <xf numFmtId="176" fontId="11" fillId="0" borderId="0" xfId="1" applyNumberFormat="1" applyFont="1" applyAlignment="1">
      <alignment horizontal="center" vertical="center" shrinkToFit="1"/>
    </xf>
    <xf numFmtId="176" fontId="11" fillId="0" borderId="28" xfId="1" applyNumberFormat="1" applyFont="1" applyBorder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28" fillId="0" borderId="28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horizontal="center" vertical="center" shrinkToFit="1"/>
    </xf>
    <xf numFmtId="0" fontId="12" fillId="2" borderId="17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1" fillId="0" borderId="0" xfId="1" applyFont="1" applyAlignment="1">
      <alignment horizontal="right" vertical="center" shrinkToFit="1"/>
    </xf>
    <xf numFmtId="0" fontId="25" fillId="0" borderId="0" xfId="1" applyFont="1" applyAlignment="1">
      <alignment horizontal="center" vertical="center" shrinkToFit="1"/>
    </xf>
    <xf numFmtId="0" fontId="26" fillId="0" borderId="0" xfId="1" applyFont="1" applyAlignment="1">
      <alignment horizontal="left" vertical="center" wrapText="1"/>
    </xf>
    <xf numFmtId="0" fontId="12" fillId="0" borderId="23" xfId="1" applyFont="1" applyBorder="1" applyAlignment="1">
      <alignment horizontal="distributed" justifyLastLine="1" shrinkToFit="1"/>
    </xf>
    <xf numFmtId="0" fontId="12" fillId="0" borderId="24" xfId="1" applyFont="1" applyBorder="1" applyAlignment="1">
      <alignment horizontal="distributed" justifyLastLine="1" shrinkToFit="1"/>
    </xf>
    <xf numFmtId="0" fontId="12" fillId="2" borderId="9" xfId="1" applyFont="1" applyFill="1" applyBorder="1" applyAlignment="1">
      <alignment horizontal="center" vertical="center" justifyLastLine="1" shrinkToFit="1"/>
    </xf>
    <xf numFmtId="0" fontId="12" fillId="2" borderId="25" xfId="1" applyFont="1" applyFill="1" applyBorder="1" applyAlignment="1">
      <alignment horizontal="center" vertical="center" justifyLastLine="1" shrinkToFit="1"/>
    </xf>
    <xf numFmtId="0" fontId="12" fillId="2" borderId="10" xfId="1" applyFont="1" applyFill="1" applyBorder="1" applyAlignment="1">
      <alignment horizontal="center" vertical="center" justifyLastLine="1" shrinkToFit="1"/>
    </xf>
    <xf numFmtId="0" fontId="12" fillId="0" borderId="18" xfId="1" applyFont="1" applyBorder="1" applyAlignment="1">
      <alignment horizontal="distributed" vertical="center" justifyLastLine="1" shrinkToFit="1"/>
    </xf>
    <xf numFmtId="0" fontId="12" fillId="0" borderId="26" xfId="1" applyFont="1" applyBorder="1" applyAlignment="1">
      <alignment horizontal="distributed" vertical="center" justifyLastLine="1" shrinkToFit="1"/>
    </xf>
    <xf numFmtId="0" fontId="12" fillId="2" borderId="14" xfId="1" applyFont="1" applyFill="1" applyBorder="1" applyAlignment="1">
      <alignment horizontal="center" vertical="center" justifyLastLine="1" shrinkToFit="1"/>
    </xf>
    <xf numFmtId="0" fontId="12" fillId="2" borderId="27" xfId="1" applyFont="1" applyFill="1" applyBorder="1" applyAlignment="1">
      <alignment horizontal="center" vertical="center" justifyLastLine="1" shrinkToFit="1"/>
    </xf>
    <xf numFmtId="0" fontId="12" fillId="2" borderId="15" xfId="1" applyFont="1" applyFill="1" applyBorder="1" applyAlignment="1">
      <alignment horizontal="center" vertical="center" justifyLastLine="1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17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justifyLastLine="1" shrinkToFit="1"/>
    </xf>
    <xf numFmtId="0" fontId="12" fillId="0" borderId="25" xfId="1" applyFont="1" applyBorder="1" applyAlignment="1">
      <alignment horizontal="center" vertical="center" justifyLastLine="1" shrinkToFit="1"/>
    </xf>
    <xf numFmtId="0" fontId="12" fillId="0" borderId="10" xfId="1" applyFont="1" applyBorder="1" applyAlignment="1">
      <alignment horizontal="center" vertical="center" justifyLastLine="1" shrinkToFit="1"/>
    </xf>
    <xf numFmtId="0" fontId="12" fillId="0" borderId="14" xfId="1" applyFont="1" applyBorder="1" applyAlignment="1">
      <alignment horizontal="center" vertical="center" justifyLastLine="1" shrinkToFit="1"/>
    </xf>
    <xf numFmtId="0" fontId="12" fillId="0" borderId="27" xfId="1" applyFont="1" applyBorder="1" applyAlignment="1">
      <alignment horizontal="center" vertical="center" justifyLastLine="1" shrinkToFit="1"/>
    </xf>
    <xf numFmtId="0" fontId="12" fillId="0" borderId="15" xfId="1" applyFont="1" applyBorder="1" applyAlignment="1">
      <alignment horizontal="center" vertical="center" justifyLastLine="1" shrinkToFit="1"/>
    </xf>
    <xf numFmtId="0" fontId="1" fillId="0" borderId="0" xfId="1" applyBorder="1">
      <alignment vertical="center"/>
    </xf>
    <xf numFmtId="0" fontId="38" fillId="0" borderId="0" xfId="1" applyFont="1" applyBorder="1">
      <alignment vertical="center"/>
    </xf>
    <xf numFmtId="0" fontId="13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10" fillId="0" borderId="0" xfId="1" applyFont="1" applyBorder="1">
      <alignment vertical="center"/>
    </xf>
    <xf numFmtId="0" fontId="17" fillId="0" borderId="0" xfId="1" applyFont="1" applyBorder="1">
      <alignment vertical="center"/>
    </xf>
    <xf numFmtId="0" fontId="19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21" fillId="0" borderId="0" xfId="1" applyFont="1" applyBorder="1">
      <alignment vertical="center"/>
    </xf>
    <xf numFmtId="0" fontId="34" fillId="0" borderId="0" xfId="1" applyFont="1" applyBorder="1" applyAlignment="1">
      <alignment horizontal="center" vertical="center"/>
    </xf>
    <xf numFmtId="0" fontId="34" fillId="0" borderId="0" xfId="1" applyFont="1" applyBorder="1">
      <alignment vertical="center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vertical="center" wrapText="1"/>
    </xf>
    <xf numFmtId="0" fontId="36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horizontal="left" vertical="center"/>
    </xf>
    <xf numFmtId="0" fontId="37" fillId="0" borderId="0" xfId="1" applyFont="1" applyBorder="1">
      <alignment vertical="center"/>
    </xf>
    <xf numFmtId="0" fontId="37" fillId="0" borderId="0" xfId="1" applyFont="1" applyBorder="1" applyAlignment="1">
      <alignment horizontal="center" vertical="center" wrapText="1"/>
    </xf>
    <xf numFmtId="0" fontId="43" fillId="0" borderId="0" xfId="2" applyFont="1" applyBorder="1" applyAlignment="1">
      <alignment horizontal="left" vertical="center"/>
    </xf>
    <xf numFmtId="0" fontId="44" fillId="0" borderId="0" xfId="3" applyFont="1" applyBorder="1" applyAlignment="1">
      <alignment horizontal="left" vertical="center"/>
    </xf>
    <xf numFmtId="0" fontId="45" fillId="0" borderId="0" xfId="3" applyFont="1" applyBorder="1" applyAlignment="1">
      <alignment horizontal="left" vertical="center"/>
    </xf>
  </cellXfs>
  <cellStyles count="4">
    <cellStyle name="ハイパーリンク" xfId="3" builtinId="8"/>
    <cellStyle name="ハイパーリンク 2" xfId="2" xr:uid="{FFDEAEA7-6B3A-4DDA-BB66-ECBDCAD3A23C}"/>
    <cellStyle name="標準" xfId="0" builtinId="0"/>
    <cellStyle name="標準 2" xfId="1" xr:uid="{509190EB-0AE3-4126-82C4-922B2939E3C6}"/>
  </cellStyles>
  <dxfs count="69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fmlaLink="$I$33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2241550</xdr:colOff>
          <xdr:row>12</xdr:row>
          <xdr:rowOff>165100</xdr:rowOff>
        </xdr:from>
        <xdr:to>
          <xdr:col>5</xdr:col>
          <xdr:colOff>2444750</xdr:colOff>
          <xdr:row>12</xdr:row>
          <xdr:rowOff>457200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2626179</xdr:colOff>
      <xdr:row>36</xdr:row>
      <xdr:rowOff>68036</xdr:rowOff>
    </xdr:from>
    <xdr:ext cx="1807750" cy="3928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12429" y="14450786"/>
          <a:ext cx="1807750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どちらかをクリック</a:t>
          </a:r>
        </a:p>
      </xdr:txBody>
    </xdr:sp>
    <xdr:clientData/>
  </xdr:oneCellAnchor>
  <xdr:twoCellAnchor>
    <xdr:from>
      <xdr:col>5</xdr:col>
      <xdr:colOff>585108</xdr:colOff>
      <xdr:row>33</xdr:row>
      <xdr:rowOff>27213</xdr:rowOff>
    </xdr:from>
    <xdr:to>
      <xdr:col>5</xdr:col>
      <xdr:colOff>586987</xdr:colOff>
      <xdr:row>36</xdr:row>
      <xdr:rowOff>70756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7783287" y="13770427"/>
          <a:ext cx="1879" cy="6830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598714</xdr:colOff>
      <xdr:row>37</xdr:row>
      <xdr:rowOff>204108</xdr:rowOff>
    </xdr:from>
    <xdr:to>
      <xdr:col>5</xdr:col>
      <xdr:colOff>606360</xdr:colOff>
      <xdr:row>41</xdr:row>
      <xdr:rowOff>103143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7796893" y="14804572"/>
          <a:ext cx="7646" cy="6882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469900</xdr:colOff>
          <xdr:row>31</xdr:row>
          <xdr:rowOff>222250</xdr:rowOff>
        </xdr:from>
        <xdr:to>
          <xdr:col>5</xdr:col>
          <xdr:colOff>920750</xdr:colOff>
          <xdr:row>32</xdr:row>
          <xdr:rowOff>234950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42</xdr:row>
          <xdr:rowOff>12700</xdr:rowOff>
        </xdr:from>
        <xdr:to>
          <xdr:col>5</xdr:col>
          <xdr:colOff>958850</xdr:colOff>
          <xdr:row>43</xdr:row>
          <xdr:rowOff>10102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317500</xdr:colOff>
          <xdr:row>0</xdr:row>
          <xdr:rowOff>0</xdr:rowOff>
        </xdr:from>
        <xdr:to>
          <xdr:col>33</xdr:col>
          <xdr:colOff>88899</xdr:colOff>
          <xdr:row>1</xdr:row>
          <xdr:rowOff>76200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2C811-D8D2-443F-A3C1-A1F59C45437E}">
  <dimension ref="A1:P120"/>
  <sheetViews>
    <sheetView tabSelected="1" zoomScale="70" zoomScaleNormal="70" zoomScaleSheetLayoutView="70" workbookViewId="0">
      <selection activeCell="A3" sqref="A3"/>
    </sheetView>
  </sheetViews>
  <sheetFormatPr defaultColWidth="9" defaultRowHeight="13"/>
  <cols>
    <col min="1" max="1" width="9" style="1"/>
    <col min="2" max="2" width="7.33203125" style="1" customWidth="1"/>
    <col min="3" max="3" width="22.9140625" style="1" customWidth="1"/>
    <col min="4" max="4" width="20.75" style="1" customWidth="1"/>
    <col min="5" max="5" width="38.08203125" style="1" customWidth="1"/>
    <col min="6" max="6" width="33.5" style="1" customWidth="1"/>
    <col min="7" max="7" width="9" style="1" customWidth="1"/>
    <col min="8" max="8" width="21.5" style="1" customWidth="1"/>
    <col min="9" max="9" width="16.25" style="1" hidden="1" customWidth="1"/>
    <col min="10" max="10" width="16.5" style="1" customWidth="1"/>
    <col min="11" max="11" width="12.75" style="1" customWidth="1"/>
    <col min="12" max="12" width="9" style="1"/>
    <col min="13" max="13" width="16.5" style="1" customWidth="1"/>
    <col min="14" max="14" width="21.08203125" style="1" hidden="1" customWidth="1"/>
    <col min="15" max="15" width="28.25" style="1" hidden="1" customWidth="1"/>
    <col min="16" max="16" width="28.58203125" style="1" customWidth="1"/>
    <col min="17" max="17" width="17.5" style="1" customWidth="1"/>
    <col min="18" max="18" width="16.25" style="1" customWidth="1"/>
    <col min="19" max="22" width="9" style="1" customWidth="1"/>
    <col min="23" max="23" width="18" style="1" customWidth="1"/>
    <col min="24" max="24" width="3.75" style="1" customWidth="1"/>
    <col min="25" max="25" width="38" style="1" customWidth="1"/>
    <col min="26" max="26" width="9" style="1"/>
    <col min="27" max="27" width="6.25" style="1" customWidth="1"/>
    <col min="28" max="28" width="3.83203125" style="1" customWidth="1"/>
    <col min="29" max="29" width="4.25" style="1" customWidth="1"/>
    <col min="30" max="16384" width="9" style="1"/>
  </cols>
  <sheetData>
    <row r="1" spans="2:15" ht="13.5" thickBot="1"/>
    <row r="2" spans="2:15" ht="26" thickBot="1">
      <c r="B2" s="2"/>
      <c r="C2" s="3" t="s">
        <v>0</v>
      </c>
      <c r="D2" s="83" t="s">
        <v>1</v>
      </c>
      <c r="E2" s="84"/>
      <c r="F2" s="85"/>
      <c r="G2" s="4"/>
    </row>
    <row r="3" spans="2:15" ht="24" customHeight="1">
      <c r="B3" s="86" t="s">
        <v>2</v>
      </c>
      <c r="C3" s="87"/>
      <c r="D3" s="87"/>
      <c r="E3" s="87"/>
      <c r="F3" s="87"/>
      <c r="G3" s="5"/>
    </row>
    <row r="4" spans="2:15" ht="23.25" customHeight="1">
      <c r="B4" s="86" t="s">
        <v>3</v>
      </c>
      <c r="C4" s="87"/>
      <c r="D4" s="87"/>
      <c r="E4" s="87"/>
      <c r="F4" s="87"/>
      <c r="G4" s="6"/>
    </row>
    <row r="5" spans="2:15" ht="23.25" customHeight="1" thickBot="1">
      <c r="B5" s="53"/>
      <c r="C5" s="52"/>
      <c r="D5" s="52"/>
      <c r="E5" s="52"/>
      <c r="F5" s="52"/>
      <c r="G5" s="6"/>
    </row>
    <row r="6" spans="2:15" ht="30" customHeight="1">
      <c r="B6" s="8"/>
      <c r="C6" s="72" t="s">
        <v>9</v>
      </c>
      <c r="D6" s="72"/>
      <c r="E6" s="73"/>
      <c r="F6" s="73"/>
      <c r="G6" s="7"/>
    </row>
    <row r="7" spans="2:15" ht="45" customHeight="1">
      <c r="B7" s="8"/>
      <c r="C7" s="88" t="s">
        <v>100</v>
      </c>
      <c r="D7" s="88"/>
      <c r="E7" s="89"/>
      <c r="F7" s="89"/>
      <c r="G7" s="7"/>
    </row>
    <row r="8" spans="2:15" ht="39.75" customHeight="1">
      <c r="B8" s="8"/>
      <c r="C8" s="90" t="s">
        <v>111</v>
      </c>
      <c r="D8" s="60" t="s">
        <v>116</v>
      </c>
      <c r="E8" s="79"/>
      <c r="F8" s="80"/>
      <c r="G8" s="7"/>
      <c r="O8" s="9"/>
    </row>
    <row r="9" spans="2:15" ht="39.75" customHeight="1">
      <c r="B9" s="8"/>
      <c r="C9" s="90"/>
      <c r="D9" s="61" t="s">
        <v>4</v>
      </c>
      <c r="E9" s="79"/>
      <c r="F9" s="80"/>
      <c r="G9" s="7"/>
      <c r="O9" s="9"/>
    </row>
    <row r="10" spans="2:15" ht="39.75" customHeight="1">
      <c r="B10" s="8"/>
      <c r="C10" s="90"/>
      <c r="D10" s="61" t="s">
        <v>5</v>
      </c>
      <c r="E10" s="79"/>
      <c r="F10" s="80"/>
      <c r="G10" s="7"/>
      <c r="O10" s="9"/>
    </row>
    <row r="11" spans="2:15" ht="39.75" customHeight="1">
      <c r="B11" s="8"/>
      <c r="C11" s="90"/>
      <c r="D11" s="61" t="s">
        <v>6</v>
      </c>
      <c r="E11" s="79"/>
      <c r="F11" s="80"/>
      <c r="G11" s="7"/>
      <c r="O11" s="9"/>
    </row>
    <row r="12" spans="2:15" ht="39.75" customHeight="1">
      <c r="B12" s="8"/>
      <c r="C12" s="90"/>
      <c r="D12" s="60" t="s">
        <v>236</v>
      </c>
      <c r="E12" s="91"/>
      <c r="F12" s="80"/>
      <c r="G12" s="7"/>
      <c r="O12" s="9"/>
    </row>
    <row r="13" spans="2:15" ht="45" customHeight="1" thickBot="1">
      <c r="B13" s="8"/>
      <c r="C13" s="92" t="s">
        <v>237</v>
      </c>
      <c r="D13" s="93"/>
      <c r="E13" s="93"/>
      <c r="F13" s="62" t="s">
        <v>238</v>
      </c>
      <c r="G13" s="7"/>
      <c r="O13" s="9"/>
    </row>
    <row r="14" spans="2:15" ht="39.75" customHeight="1" thickBot="1">
      <c r="B14" s="8"/>
      <c r="C14" s="63"/>
      <c r="D14" s="63"/>
      <c r="E14" s="63"/>
      <c r="F14" s="10"/>
      <c r="G14" s="7"/>
      <c r="O14" s="9"/>
    </row>
    <row r="15" spans="2:15" ht="39.75" customHeight="1">
      <c r="B15" s="8"/>
      <c r="C15" s="74" t="s">
        <v>7</v>
      </c>
      <c r="D15" s="58" t="s">
        <v>113</v>
      </c>
      <c r="E15" s="77"/>
      <c r="F15" s="78"/>
      <c r="G15" s="7"/>
      <c r="O15" s="9"/>
    </row>
    <row r="16" spans="2:15" ht="39.75" customHeight="1">
      <c r="B16" s="8"/>
      <c r="C16" s="75"/>
      <c r="D16" s="56" t="s">
        <v>8</v>
      </c>
      <c r="E16" s="79"/>
      <c r="F16" s="80"/>
      <c r="G16" s="7"/>
      <c r="O16" s="9"/>
    </row>
    <row r="17" spans="2:15" ht="39.75" customHeight="1">
      <c r="B17" s="8"/>
      <c r="C17" s="75"/>
      <c r="D17" s="55" t="s">
        <v>112</v>
      </c>
      <c r="E17" s="79"/>
      <c r="F17" s="80"/>
      <c r="G17" s="7"/>
      <c r="O17" s="9"/>
    </row>
    <row r="18" spans="2:15" ht="25" customHeight="1">
      <c r="B18" s="8"/>
      <c r="C18" s="75"/>
      <c r="D18" s="57" t="s">
        <v>9</v>
      </c>
      <c r="E18" s="79"/>
      <c r="F18" s="80"/>
      <c r="G18" s="7"/>
      <c r="O18" s="9"/>
    </row>
    <row r="19" spans="2:15" ht="39.75" customHeight="1">
      <c r="B19" s="8"/>
      <c r="C19" s="75"/>
      <c r="D19" s="55" t="s">
        <v>114</v>
      </c>
      <c r="E19" s="79"/>
      <c r="F19" s="80"/>
      <c r="G19" s="7"/>
      <c r="O19" s="9"/>
    </row>
    <row r="20" spans="2:15" ht="39.75" customHeight="1" thickBot="1">
      <c r="B20" s="8"/>
      <c r="C20" s="76"/>
      <c r="D20" s="59" t="s">
        <v>10</v>
      </c>
      <c r="E20" s="81"/>
      <c r="F20" s="82"/>
      <c r="G20" s="7"/>
      <c r="O20" s="9"/>
    </row>
    <row r="21" spans="2:15" ht="39.75" customHeight="1" thickBot="1">
      <c r="B21" s="8"/>
      <c r="C21" s="12"/>
      <c r="D21" s="11"/>
      <c r="E21" s="11"/>
      <c r="F21" s="11"/>
      <c r="G21" s="7"/>
      <c r="O21" s="9"/>
    </row>
    <row r="22" spans="2:15" ht="39.75" customHeight="1">
      <c r="B22" s="8"/>
      <c r="C22" s="74" t="s">
        <v>11</v>
      </c>
      <c r="D22" s="58" t="s">
        <v>113</v>
      </c>
      <c r="E22" s="77"/>
      <c r="F22" s="78"/>
      <c r="G22" s="7"/>
      <c r="O22" s="9"/>
    </row>
    <row r="23" spans="2:15" ht="39.75" customHeight="1">
      <c r="B23" s="8"/>
      <c r="C23" s="75"/>
      <c r="D23" s="56" t="s">
        <v>8</v>
      </c>
      <c r="E23" s="79"/>
      <c r="F23" s="80"/>
      <c r="G23" s="7"/>
      <c r="O23" s="9"/>
    </row>
    <row r="24" spans="2:15" ht="39.75" customHeight="1">
      <c r="B24" s="8"/>
      <c r="C24" s="75"/>
      <c r="D24" s="55" t="s">
        <v>112</v>
      </c>
      <c r="E24" s="79"/>
      <c r="F24" s="80"/>
      <c r="G24" s="7"/>
      <c r="O24" s="9"/>
    </row>
    <row r="25" spans="2:15" ht="25" customHeight="1">
      <c r="B25" s="8"/>
      <c r="C25" s="75"/>
      <c r="D25" s="57" t="s">
        <v>9</v>
      </c>
      <c r="E25" s="79"/>
      <c r="F25" s="80"/>
      <c r="G25" s="7"/>
      <c r="O25" s="9"/>
    </row>
    <row r="26" spans="2:15" ht="39.75" customHeight="1">
      <c r="B26" s="8"/>
      <c r="C26" s="75"/>
      <c r="D26" s="55" t="s">
        <v>114</v>
      </c>
      <c r="E26" s="79"/>
      <c r="F26" s="80"/>
      <c r="G26" s="7"/>
      <c r="O26" s="9"/>
    </row>
    <row r="27" spans="2:15" ht="39.75" customHeight="1" thickBot="1">
      <c r="B27" s="8"/>
      <c r="C27" s="76"/>
      <c r="D27" s="59" t="s">
        <v>115</v>
      </c>
      <c r="E27" s="81"/>
      <c r="F27" s="82"/>
      <c r="G27" s="7"/>
      <c r="O27" s="9"/>
    </row>
    <row r="28" spans="2:15" ht="25.5" customHeight="1">
      <c r="B28" s="8"/>
      <c r="C28" s="10"/>
      <c r="D28" s="10"/>
      <c r="E28" s="10"/>
      <c r="G28" s="7"/>
      <c r="O28" s="9"/>
    </row>
    <row r="29" spans="2:15" ht="15" customHeight="1" thickBot="1">
      <c r="B29" s="26"/>
      <c r="C29" s="65"/>
      <c r="D29" s="65"/>
      <c r="E29" s="65"/>
      <c r="F29" s="27"/>
      <c r="G29" s="28"/>
      <c r="O29" s="9"/>
    </row>
    <row r="30" spans="2:15" ht="9" customHeight="1">
      <c r="B30" s="2"/>
      <c r="C30" s="66"/>
      <c r="D30" s="66"/>
      <c r="E30" s="66"/>
      <c r="F30" s="67"/>
      <c r="G30" s="68"/>
      <c r="O30" s="9"/>
    </row>
    <row r="31" spans="2:15" ht="39.75" customHeight="1">
      <c r="B31" s="70" t="s">
        <v>12</v>
      </c>
      <c r="C31" s="149"/>
      <c r="D31" s="149"/>
      <c r="E31" s="149"/>
      <c r="F31" s="149"/>
      <c r="G31" s="13"/>
      <c r="O31" s="9" t="s">
        <v>13</v>
      </c>
    </row>
    <row r="32" spans="2:15" ht="16.5">
      <c r="B32" s="8"/>
      <c r="C32" s="147"/>
      <c r="D32" s="147"/>
      <c r="E32" s="147"/>
      <c r="F32" s="147"/>
      <c r="G32" s="7"/>
      <c r="O32" s="14" t="s">
        <v>14</v>
      </c>
    </row>
    <row r="33" spans="2:15" ht="21">
      <c r="B33" s="15" t="s">
        <v>15</v>
      </c>
      <c r="C33" s="150"/>
      <c r="D33" s="150"/>
      <c r="E33" s="150"/>
      <c r="F33" s="150"/>
      <c r="G33" s="16"/>
      <c r="I33" s="1">
        <v>3</v>
      </c>
      <c r="O33" s="9" t="s">
        <v>16</v>
      </c>
    </row>
    <row r="34" spans="2:15" ht="14.25" customHeight="1">
      <c r="B34" s="15"/>
      <c r="C34" s="150"/>
      <c r="D34" s="150"/>
      <c r="E34" s="147"/>
      <c r="F34" s="147"/>
      <c r="G34" s="7"/>
      <c r="O34" s="9" t="s">
        <v>17</v>
      </c>
    </row>
    <row r="35" spans="2:15" ht="18.75" customHeight="1">
      <c r="B35" s="15"/>
      <c r="C35" s="151" t="str">
        <f>IF(OR($I$33=2,$I$33=3),"",O31)</f>
        <v/>
      </c>
      <c r="D35" s="151"/>
      <c r="E35" s="152"/>
      <c r="F35" s="147"/>
      <c r="G35" s="7"/>
    </row>
    <row r="36" spans="2:15" ht="16.5">
      <c r="B36" s="8"/>
      <c r="C36" s="69" t="str">
        <f>IF(OR($I$33=2,$I$33=3),"",O32)</f>
        <v/>
      </c>
      <c r="D36" s="69"/>
      <c r="E36" s="69"/>
      <c r="F36" s="147"/>
      <c r="G36" s="7"/>
    </row>
    <row r="37" spans="2:15" ht="16.5">
      <c r="B37" s="8"/>
      <c r="C37" s="151" t="str">
        <f>IF(OR($I$33=2,$I$33=3),"",O33)</f>
        <v/>
      </c>
      <c r="D37" s="151"/>
      <c r="E37" s="153"/>
      <c r="F37" s="147"/>
      <c r="G37" s="7"/>
    </row>
    <row r="38" spans="2:15" ht="16.5">
      <c r="B38" s="8"/>
      <c r="C38" s="151"/>
      <c r="D38" s="151"/>
      <c r="E38" s="151"/>
      <c r="F38" s="147"/>
      <c r="G38" s="7"/>
    </row>
    <row r="39" spans="2:15" ht="16.5">
      <c r="B39" s="8"/>
      <c r="C39" s="151" t="str">
        <f>IF(OR($I$33=2,$I$33=3),"",O34)</f>
        <v/>
      </c>
      <c r="D39" s="151"/>
      <c r="E39" s="147"/>
      <c r="F39" s="147"/>
      <c r="G39" s="7"/>
    </row>
    <row r="40" spans="2:15">
      <c r="B40" s="8"/>
      <c r="C40" s="154"/>
      <c r="D40" s="154"/>
      <c r="E40" s="147"/>
      <c r="F40" s="147"/>
      <c r="G40" s="7"/>
    </row>
    <row r="41" spans="2:15">
      <c r="B41" s="8"/>
      <c r="C41" s="154"/>
      <c r="D41" s="154"/>
      <c r="E41" s="147"/>
      <c r="F41" s="147"/>
      <c r="G41" s="7"/>
    </row>
    <row r="42" spans="2:15">
      <c r="B42" s="8"/>
      <c r="C42" s="154"/>
      <c r="D42" s="154"/>
      <c r="E42" s="147"/>
      <c r="F42" s="147"/>
      <c r="G42" s="7"/>
    </row>
    <row r="43" spans="2:15" ht="21">
      <c r="B43" s="15" t="s">
        <v>18</v>
      </c>
      <c r="C43" s="150"/>
      <c r="D43" s="150"/>
      <c r="E43" s="150"/>
      <c r="F43" s="150"/>
      <c r="G43" s="16"/>
    </row>
    <row r="44" spans="2:15" ht="21">
      <c r="B44" s="15" t="s">
        <v>19</v>
      </c>
      <c r="C44" s="147"/>
      <c r="D44" s="147"/>
      <c r="E44" s="147"/>
      <c r="F44" s="147"/>
      <c r="G44" s="7"/>
    </row>
    <row r="45" spans="2:15" ht="21">
      <c r="B45" s="15"/>
      <c r="C45" s="147"/>
      <c r="D45" s="147"/>
      <c r="E45" s="147"/>
      <c r="F45" s="147"/>
      <c r="G45" s="7"/>
    </row>
    <row r="46" spans="2:15" ht="21">
      <c r="B46" s="15"/>
      <c r="C46" s="155" t="str">
        <f>IF(OR($I$33=1,$I$33=3),"",N46)</f>
        <v/>
      </c>
      <c r="D46" s="147"/>
      <c r="E46" s="147"/>
      <c r="F46" s="147"/>
      <c r="G46" s="7"/>
      <c r="N46" s="17" t="s">
        <v>20</v>
      </c>
    </row>
    <row r="47" spans="2:15" ht="21">
      <c r="B47" s="15"/>
      <c r="C47" s="155" t="str">
        <f>IF(OR($I$33=1,$I$33=3),"",N47)</f>
        <v/>
      </c>
      <c r="D47" s="147"/>
      <c r="E47" s="147"/>
      <c r="F47" s="147"/>
      <c r="G47" s="7"/>
      <c r="N47" s="17" t="s">
        <v>21</v>
      </c>
    </row>
    <row r="48" spans="2:15" ht="15" customHeight="1">
      <c r="B48" s="15"/>
      <c r="C48" s="147"/>
      <c r="D48" s="147"/>
      <c r="E48" s="147"/>
      <c r="F48" s="147"/>
      <c r="G48" s="7"/>
    </row>
    <row r="49" spans="2:16" ht="18" customHeight="1">
      <c r="B49" s="8"/>
      <c r="C49" s="156" t="s">
        <v>22</v>
      </c>
      <c r="D49" s="156"/>
      <c r="E49" s="154"/>
      <c r="F49" s="147"/>
      <c r="G49" s="7"/>
      <c r="N49" s="71" t="s">
        <v>22</v>
      </c>
      <c r="O49" s="71"/>
    </row>
    <row r="50" spans="2:16" ht="24.75" customHeight="1" thickBot="1">
      <c r="B50" s="8"/>
      <c r="C50" s="157" t="s">
        <v>23</v>
      </c>
      <c r="D50" s="158" t="s">
        <v>24</v>
      </c>
      <c r="E50" s="147"/>
      <c r="F50" s="147"/>
      <c r="G50" s="7"/>
      <c r="N50" s="18" t="s">
        <v>23</v>
      </c>
      <c r="O50" s="19" t="s">
        <v>24</v>
      </c>
    </row>
    <row r="51" spans="2:16" ht="36" customHeight="1" thickBot="1">
      <c r="B51" s="8"/>
      <c r="C51" s="159" t="s">
        <v>25</v>
      </c>
      <c r="D51" s="160" t="s">
        <v>26</v>
      </c>
      <c r="E51" s="161"/>
      <c r="F51" s="147"/>
      <c r="G51" s="7"/>
      <c r="N51" s="20" t="s">
        <v>25</v>
      </c>
      <c r="O51" s="21" t="s">
        <v>26</v>
      </c>
    </row>
    <row r="52" spans="2:16" ht="15" customHeight="1" thickBot="1">
      <c r="B52" s="8"/>
      <c r="C52" s="162" t="s">
        <v>181</v>
      </c>
      <c r="D52" s="160" t="s">
        <v>26</v>
      </c>
      <c r="E52" s="64" t="str">
        <f>IF(OR(D52="○",$D$51="○"),"E-3("&amp;C52&amp;")"&amp;"の個別シートを作成してください","")</f>
        <v/>
      </c>
      <c r="F52" s="147"/>
      <c r="G52" s="7"/>
      <c r="N52" s="24" t="s">
        <v>27</v>
      </c>
      <c r="O52" s="23" t="s">
        <v>26</v>
      </c>
      <c r="P52" s="1" t="str">
        <f>IF(OR(O52="○",$O$51="○"),N52&amp;"の個別シートを作成してください","")</f>
        <v/>
      </c>
    </row>
    <row r="53" spans="2:16" ht="13.5" customHeight="1" thickBot="1">
      <c r="B53" s="8"/>
      <c r="C53" s="162" t="s">
        <v>182</v>
      </c>
      <c r="D53" s="160" t="s">
        <v>26</v>
      </c>
      <c r="E53" s="64" t="str">
        <f t="shared" ref="E53:E116" si="0">IF(OR(D53="○",$D$51="○"),"E-3("&amp;C53&amp;")"&amp;"の個別シートを作成してください","")</f>
        <v/>
      </c>
      <c r="F53" s="147"/>
      <c r="G53" s="7"/>
      <c r="N53" s="22" t="s">
        <v>28</v>
      </c>
      <c r="O53" s="23" t="s">
        <v>26</v>
      </c>
      <c r="P53" s="1" t="str">
        <f>IF(OR(O53="○",$O$51="○"),N53&amp;"の個別シートを作成してください","")</f>
        <v/>
      </c>
    </row>
    <row r="54" spans="2:16" ht="13.5" customHeight="1" thickBot="1">
      <c r="B54" s="8"/>
      <c r="C54" s="162" t="s">
        <v>183</v>
      </c>
      <c r="D54" s="163" t="s">
        <v>26</v>
      </c>
      <c r="E54" s="64" t="str">
        <f t="shared" si="0"/>
        <v/>
      </c>
      <c r="F54" s="147"/>
      <c r="G54" s="7"/>
      <c r="N54" s="22" t="s">
        <v>29</v>
      </c>
      <c r="O54" s="25" t="s">
        <v>26</v>
      </c>
      <c r="P54" s="1" t="str">
        <f t="shared" ref="P54:P117" si="1">IF(OR(O54="○",$O$51="○"),N54&amp;"の個別シートを作成してください","")</f>
        <v/>
      </c>
    </row>
    <row r="55" spans="2:16" ht="13.5" customHeight="1" thickBot="1">
      <c r="B55" s="8"/>
      <c r="C55" s="162" t="s">
        <v>184</v>
      </c>
      <c r="D55" s="160" t="s">
        <v>26</v>
      </c>
      <c r="E55" s="64" t="str">
        <f t="shared" si="0"/>
        <v/>
      </c>
      <c r="F55" s="147"/>
      <c r="G55" s="7"/>
      <c r="N55" s="22" t="s">
        <v>30</v>
      </c>
      <c r="O55" s="23" t="s">
        <v>26</v>
      </c>
      <c r="P55" s="1" t="str">
        <f t="shared" si="1"/>
        <v/>
      </c>
    </row>
    <row r="56" spans="2:16" ht="13.5" customHeight="1" thickBot="1">
      <c r="B56" s="8"/>
      <c r="C56" s="162" t="s">
        <v>185</v>
      </c>
      <c r="D56" s="160" t="s">
        <v>26</v>
      </c>
      <c r="E56" s="64" t="str">
        <f t="shared" si="0"/>
        <v/>
      </c>
      <c r="F56" s="147"/>
      <c r="G56" s="7"/>
      <c r="N56" s="22" t="s">
        <v>31</v>
      </c>
      <c r="O56" s="23" t="s">
        <v>26</v>
      </c>
      <c r="P56" s="1" t="str">
        <f t="shared" si="1"/>
        <v/>
      </c>
    </row>
    <row r="57" spans="2:16" ht="13.5" customHeight="1" thickBot="1">
      <c r="B57" s="8"/>
      <c r="C57" s="162" t="s">
        <v>186</v>
      </c>
      <c r="D57" s="160" t="s">
        <v>26</v>
      </c>
      <c r="E57" s="64" t="str">
        <f t="shared" si="0"/>
        <v/>
      </c>
      <c r="F57" s="147"/>
      <c r="G57" s="7"/>
      <c r="N57" s="22" t="s">
        <v>32</v>
      </c>
      <c r="O57" s="23" t="s">
        <v>26</v>
      </c>
      <c r="P57" s="1" t="str">
        <f t="shared" si="1"/>
        <v/>
      </c>
    </row>
    <row r="58" spans="2:16" ht="13.5" customHeight="1" thickBot="1">
      <c r="B58" s="8"/>
      <c r="C58" s="162" t="s">
        <v>187</v>
      </c>
      <c r="D58" s="160" t="s">
        <v>26</v>
      </c>
      <c r="E58" s="64" t="str">
        <f t="shared" si="0"/>
        <v/>
      </c>
      <c r="F58" s="147"/>
      <c r="G58" s="7"/>
      <c r="N58" s="22" t="s">
        <v>33</v>
      </c>
      <c r="O58" s="23" t="s">
        <v>26</v>
      </c>
      <c r="P58" s="1" t="str">
        <f t="shared" si="1"/>
        <v/>
      </c>
    </row>
    <row r="59" spans="2:16" ht="13.5" customHeight="1" thickBot="1">
      <c r="B59" s="8"/>
      <c r="C59" s="162" t="s">
        <v>188</v>
      </c>
      <c r="D59" s="160" t="s">
        <v>26</v>
      </c>
      <c r="E59" s="64" t="str">
        <f t="shared" si="0"/>
        <v/>
      </c>
      <c r="F59" s="147"/>
      <c r="G59" s="7"/>
      <c r="N59" s="22" t="s">
        <v>34</v>
      </c>
      <c r="O59" s="23" t="s">
        <v>26</v>
      </c>
      <c r="P59" s="1" t="str">
        <f t="shared" si="1"/>
        <v/>
      </c>
    </row>
    <row r="60" spans="2:16" ht="13.5" customHeight="1" thickBot="1">
      <c r="B60" s="8"/>
      <c r="C60" s="162" t="s">
        <v>189</v>
      </c>
      <c r="D60" s="160"/>
      <c r="E60" s="64" t="str">
        <f>IF(OR(D60="○",$D$51="○"),"E-3("&amp;C60&amp;")"&amp;"の個別シートを作成してください","")</f>
        <v/>
      </c>
      <c r="F60" s="147"/>
      <c r="G60" s="7"/>
      <c r="N60" s="22" t="s">
        <v>35</v>
      </c>
      <c r="O60" s="23" t="s">
        <v>26</v>
      </c>
      <c r="P60" s="1" t="str">
        <f t="shared" si="1"/>
        <v/>
      </c>
    </row>
    <row r="61" spans="2:16" ht="13.5" customHeight="1" thickBot="1">
      <c r="B61" s="8"/>
      <c r="C61" s="162" t="s">
        <v>190</v>
      </c>
      <c r="D61" s="160" t="s">
        <v>26</v>
      </c>
      <c r="E61" s="64" t="str">
        <f t="shared" si="0"/>
        <v/>
      </c>
      <c r="F61" s="147"/>
      <c r="G61" s="7"/>
      <c r="N61" s="22" t="s">
        <v>36</v>
      </c>
      <c r="O61" s="23" t="s">
        <v>26</v>
      </c>
      <c r="P61" s="1" t="str">
        <f t="shared" si="1"/>
        <v/>
      </c>
    </row>
    <row r="62" spans="2:16" ht="13.5" customHeight="1" thickBot="1">
      <c r="B62" s="8"/>
      <c r="C62" s="162" t="s">
        <v>191</v>
      </c>
      <c r="D62" s="160" t="s">
        <v>26</v>
      </c>
      <c r="E62" s="64" t="str">
        <f t="shared" si="0"/>
        <v/>
      </c>
      <c r="F62" s="147"/>
      <c r="G62" s="7"/>
      <c r="N62" s="22" t="s">
        <v>37</v>
      </c>
      <c r="O62" s="23" t="s">
        <v>26</v>
      </c>
      <c r="P62" s="1" t="str">
        <f t="shared" si="1"/>
        <v/>
      </c>
    </row>
    <row r="63" spans="2:16" ht="13.5" customHeight="1" thickBot="1">
      <c r="B63" s="8"/>
      <c r="C63" s="162" t="s">
        <v>192</v>
      </c>
      <c r="D63" s="160" t="s">
        <v>26</v>
      </c>
      <c r="E63" s="64" t="str">
        <f t="shared" si="0"/>
        <v/>
      </c>
      <c r="F63" s="147"/>
      <c r="G63" s="7"/>
      <c r="N63" s="22" t="s">
        <v>38</v>
      </c>
      <c r="O63" s="23" t="s">
        <v>26</v>
      </c>
      <c r="P63" s="1" t="str">
        <f t="shared" si="1"/>
        <v/>
      </c>
    </row>
    <row r="64" spans="2:16" ht="13.5" customHeight="1" thickBot="1">
      <c r="B64" s="8"/>
      <c r="C64" s="162" t="s">
        <v>193</v>
      </c>
      <c r="D64" s="160" t="s">
        <v>26</v>
      </c>
      <c r="E64" s="64" t="str">
        <f t="shared" si="0"/>
        <v/>
      </c>
      <c r="F64" s="147"/>
      <c r="G64" s="7"/>
      <c r="N64" s="22" t="s">
        <v>39</v>
      </c>
      <c r="O64" s="23" t="s">
        <v>26</v>
      </c>
      <c r="P64" s="1" t="str">
        <f t="shared" si="1"/>
        <v/>
      </c>
    </row>
    <row r="65" spans="2:16" ht="13.5" customHeight="1" thickBot="1">
      <c r="B65" s="8"/>
      <c r="C65" s="162" t="s">
        <v>194</v>
      </c>
      <c r="D65" s="160" t="s">
        <v>26</v>
      </c>
      <c r="E65" s="64" t="str">
        <f t="shared" si="0"/>
        <v/>
      </c>
      <c r="F65" s="147"/>
      <c r="G65" s="7"/>
      <c r="N65" s="22" t="s">
        <v>40</v>
      </c>
      <c r="O65" s="23" t="s">
        <v>26</v>
      </c>
      <c r="P65" s="1" t="str">
        <f t="shared" si="1"/>
        <v/>
      </c>
    </row>
    <row r="66" spans="2:16" ht="13.5" customHeight="1" thickBot="1">
      <c r="B66" s="8"/>
      <c r="C66" s="162" t="s">
        <v>195</v>
      </c>
      <c r="D66" s="160" t="s">
        <v>26</v>
      </c>
      <c r="E66" s="64" t="str">
        <f t="shared" si="0"/>
        <v/>
      </c>
      <c r="F66" s="147"/>
      <c r="G66" s="7"/>
      <c r="N66" s="22" t="s">
        <v>41</v>
      </c>
      <c r="O66" s="23" t="s">
        <v>26</v>
      </c>
      <c r="P66" s="1" t="str">
        <f t="shared" si="1"/>
        <v/>
      </c>
    </row>
    <row r="67" spans="2:16" ht="13.5" customHeight="1" thickBot="1">
      <c r="B67" s="8"/>
      <c r="C67" s="162" t="s">
        <v>196</v>
      </c>
      <c r="D67" s="160" t="s">
        <v>26</v>
      </c>
      <c r="E67" s="64" t="str">
        <f t="shared" si="0"/>
        <v/>
      </c>
      <c r="F67" s="147"/>
      <c r="G67" s="7"/>
      <c r="N67" s="22" t="s">
        <v>42</v>
      </c>
      <c r="O67" s="23" t="s">
        <v>26</v>
      </c>
      <c r="P67" s="1" t="str">
        <f t="shared" si="1"/>
        <v/>
      </c>
    </row>
    <row r="68" spans="2:16" ht="13.5" customHeight="1" thickBot="1">
      <c r="B68" s="8"/>
      <c r="C68" s="162" t="s">
        <v>197</v>
      </c>
      <c r="D68" s="160" t="s">
        <v>26</v>
      </c>
      <c r="E68" s="64" t="str">
        <f t="shared" si="0"/>
        <v/>
      </c>
      <c r="F68" s="147"/>
      <c r="G68" s="7"/>
      <c r="N68" s="22" t="s">
        <v>43</v>
      </c>
      <c r="O68" s="23" t="s">
        <v>26</v>
      </c>
      <c r="P68" s="1" t="str">
        <f t="shared" si="1"/>
        <v/>
      </c>
    </row>
    <row r="69" spans="2:16" ht="13.5" customHeight="1" thickBot="1">
      <c r="B69" s="8"/>
      <c r="C69" s="162" t="s">
        <v>198</v>
      </c>
      <c r="D69" s="160" t="s">
        <v>26</v>
      </c>
      <c r="E69" s="64" t="str">
        <f t="shared" si="0"/>
        <v/>
      </c>
      <c r="F69" s="147"/>
      <c r="G69" s="7"/>
      <c r="N69" s="22" t="s">
        <v>44</v>
      </c>
      <c r="O69" s="23" t="s">
        <v>26</v>
      </c>
      <c r="P69" s="1" t="str">
        <f t="shared" si="1"/>
        <v/>
      </c>
    </row>
    <row r="70" spans="2:16" ht="13.5" customHeight="1" thickBot="1">
      <c r="B70" s="8"/>
      <c r="C70" s="162" t="s">
        <v>199</v>
      </c>
      <c r="D70" s="160" t="s">
        <v>26</v>
      </c>
      <c r="E70" s="64" t="str">
        <f t="shared" si="0"/>
        <v/>
      </c>
      <c r="F70" s="147"/>
      <c r="G70" s="7"/>
      <c r="N70" s="22" t="s">
        <v>45</v>
      </c>
      <c r="O70" s="23" t="s">
        <v>26</v>
      </c>
      <c r="P70" s="1" t="str">
        <f t="shared" si="1"/>
        <v/>
      </c>
    </row>
    <row r="71" spans="2:16" ht="13.5" customHeight="1" thickBot="1">
      <c r="B71" s="8"/>
      <c r="C71" s="162" t="s">
        <v>200</v>
      </c>
      <c r="D71" s="160" t="s">
        <v>26</v>
      </c>
      <c r="E71" s="64" t="str">
        <f t="shared" si="0"/>
        <v/>
      </c>
      <c r="F71" s="147"/>
      <c r="G71" s="7"/>
      <c r="N71" s="22" t="s">
        <v>46</v>
      </c>
      <c r="O71" s="23" t="s">
        <v>26</v>
      </c>
      <c r="P71" s="1" t="str">
        <f t="shared" si="1"/>
        <v/>
      </c>
    </row>
    <row r="72" spans="2:16" ht="13.5" customHeight="1" thickBot="1">
      <c r="B72" s="8"/>
      <c r="C72" s="162" t="s">
        <v>201</v>
      </c>
      <c r="D72" s="160" t="s">
        <v>26</v>
      </c>
      <c r="E72" s="64" t="str">
        <f t="shared" si="0"/>
        <v/>
      </c>
      <c r="F72" s="147"/>
      <c r="G72" s="7"/>
      <c r="N72" s="22" t="s">
        <v>47</v>
      </c>
      <c r="O72" s="23" t="s">
        <v>26</v>
      </c>
      <c r="P72" s="1" t="str">
        <f t="shared" si="1"/>
        <v/>
      </c>
    </row>
    <row r="73" spans="2:16" ht="13.5" customHeight="1" thickBot="1">
      <c r="B73" s="8"/>
      <c r="C73" s="162" t="s">
        <v>202</v>
      </c>
      <c r="D73" s="160" t="s">
        <v>26</v>
      </c>
      <c r="E73" s="64" t="str">
        <f t="shared" si="0"/>
        <v/>
      </c>
      <c r="F73" s="147"/>
      <c r="G73" s="7"/>
      <c r="N73" s="22" t="s">
        <v>48</v>
      </c>
      <c r="O73" s="23" t="s">
        <v>26</v>
      </c>
      <c r="P73" s="1" t="str">
        <f t="shared" si="1"/>
        <v/>
      </c>
    </row>
    <row r="74" spans="2:16" ht="13.5" customHeight="1" thickBot="1">
      <c r="B74" s="8"/>
      <c r="C74" s="162" t="s">
        <v>203</v>
      </c>
      <c r="D74" s="160" t="s">
        <v>26</v>
      </c>
      <c r="E74" s="64" t="str">
        <f t="shared" si="0"/>
        <v/>
      </c>
      <c r="F74" s="147"/>
      <c r="G74" s="7"/>
      <c r="N74" s="22" t="s">
        <v>49</v>
      </c>
      <c r="O74" s="23" t="s">
        <v>26</v>
      </c>
      <c r="P74" s="1" t="str">
        <f t="shared" si="1"/>
        <v/>
      </c>
    </row>
    <row r="75" spans="2:16" ht="13.5" customHeight="1" thickBot="1">
      <c r="B75" s="8"/>
      <c r="C75" s="162" t="s">
        <v>204</v>
      </c>
      <c r="D75" s="160" t="s">
        <v>26</v>
      </c>
      <c r="E75" s="64" t="str">
        <f t="shared" si="0"/>
        <v/>
      </c>
      <c r="F75" s="147"/>
      <c r="G75" s="7"/>
      <c r="N75" s="22" t="s">
        <v>50</v>
      </c>
      <c r="O75" s="23" t="s">
        <v>26</v>
      </c>
      <c r="P75" s="1" t="str">
        <f t="shared" si="1"/>
        <v/>
      </c>
    </row>
    <row r="76" spans="2:16" ht="13.5" customHeight="1" thickBot="1">
      <c r="B76" s="8"/>
      <c r="C76" s="162" t="s">
        <v>205</v>
      </c>
      <c r="D76" s="160" t="s">
        <v>26</v>
      </c>
      <c r="E76" s="64" t="str">
        <f t="shared" si="0"/>
        <v/>
      </c>
      <c r="F76" s="147"/>
      <c r="G76" s="7"/>
      <c r="N76" s="22" t="s">
        <v>51</v>
      </c>
      <c r="O76" s="23" t="s">
        <v>26</v>
      </c>
      <c r="P76" s="1" t="str">
        <f t="shared" si="1"/>
        <v/>
      </c>
    </row>
    <row r="77" spans="2:16" ht="13.5" customHeight="1" thickBot="1">
      <c r="B77" s="8"/>
      <c r="C77" s="162" t="s">
        <v>206</v>
      </c>
      <c r="D77" s="160" t="s">
        <v>26</v>
      </c>
      <c r="E77" s="64" t="str">
        <f t="shared" si="0"/>
        <v/>
      </c>
      <c r="F77" s="147"/>
      <c r="G77" s="7"/>
      <c r="N77" s="22" t="s">
        <v>52</v>
      </c>
      <c r="O77" s="23" t="s">
        <v>26</v>
      </c>
      <c r="P77" s="1" t="str">
        <f t="shared" si="1"/>
        <v/>
      </c>
    </row>
    <row r="78" spans="2:16" ht="13.5" customHeight="1" thickBot="1">
      <c r="B78" s="8"/>
      <c r="C78" s="162" t="s">
        <v>207</v>
      </c>
      <c r="D78" s="160" t="s">
        <v>26</v>
      </c>
      <c r="E78" s="64" t="str">
        <f t="shared" si="0"/>
        <v/>
      </c>
      <c r="F78" s="147"/>
      <c r="G78" s="7"/>
      <c r="N78" s="22" t="s">
        <v>53</v>
      </c>
      <c r="O78" s="23" t="s">
        <v>26</v>
      </c>
      <c r="P78" s="1" t="str">
        <f t="shared" si="1"/>
        <v/>
      </c>
    </row>
    <row r="79" spans="2:16" ht="13.5" customHeight="1" thickBot="1">
      <c r="B79" s="8"/>
      <c r="C79" s="162" t="s">
        <v>208</v>
      </c>
      <c r="D79" s="160" t="s">
        <v>26</v>
      </c>
      <c r="E79" s="64" t="str">
        <f t="shared" si="0"/>
        <v/>
      </c>
      <c r="F79" s="147"/>
      <c r="G79" s="7"/>
      <c r="N79" s="22" t="s">
        <v>54</v>
      </c>
      <c r="O79" s="23" t="s">
        <v>26</v>
      </c>
      <c r="P79" s="1" t="str">
        <f t="shared" si="1"/>
        <v/>
      </c>
    </row>
    <row r="80" spans="2:16" ht="13.5" customHeight="1" thickBot="1">
      <c r="B80" s="8"/>
      <c r="C80" s="162" t="s">
        <v>209</v>
      </c>
      <c r="D80" s="160" t="s">
        <v>26</v>
      </c>
      <c r="E80" s="64" t="str">
        <f t="shared" si="0"/>
        <v/>
      </c>
      <c r="F80" s="147"/>
      <c r="G80" s="7"/>
      <c r="N80" s="22" t="s">
        <v>55</v>
      </c>
      <c r="O80" s="23" t="s">
        <v>26</v>
      </c>
      <c r="P80" s="1" t="str">
        <f t="shared" si="1"/>
        <v/>
      </c>
    </row>
    <row r="81" spans="2:16" ht="13.5" customHeight="1" thickBot="1">
      <c r="B81" s="8"/>
      <c r="C81" s="162" t="s">
        <v>210</v>
      </c>
      <c r="D81" s="160" t="s">
        <v>26</v>
      </c>
      <c r="E81" s="64" t="str">
        <f t="shared" si="0"/>
        <v/>
      </c>
      <c r="F81" s="147"/>
      <c r="G81" s="7"/>
      <c r="N81" s="22" t="s">
        <v>56</v>
      </c>
      <c r="O81" s="23" t="s">
        <v>26</v>
      </c>
      <c r="P81" s="1" t="str">
        <f t="shared" si="1"/>
        <v/>
      </c>
    </row>
    <row r="82" spans="2:16" ht="13.5" customHeight="1" thickBot="1">
      <c r="B82" s="8"/>
      <c r="C82" s="162" t="s">
        <v>211</v>
      </c>
      <c r="D82" s="160" t="s">
        <v>26</v>
      </c>
      <c r="E82" s="64" t="str">
        <f t="shared" si="0"/>
        <v/>
      </c>
      <c r="F82" s="147"/>
      <c r="G82" s="7"/>
      <c r="N82" s="22" t="s">
        <v>57</v>
      </c>
      <c r="O82" s="23" t="s">
        <v>26</v>
      </c>
      <c r="P82" s="1" t="str">
        <f t="shared" si="1"/>
        <v/>
      </c>
    </row>
    <row r="83" spans="2:16" ht="13.5" customHeight="1" thickBot="1">
      <c r="B83" s="8"/>
      <c r="C83" s="162" t="s">
        <v>212</v>
      </c>
      <c r="D83" s="160" t="s">
        <v>26</v>
      </c>
      <c r="E83" s="64" t="str">
        <f t="shared" si="0"/>
        <v/>
      </c>
      <c r="F83" s="147"/>
      <c r="G83" s="7"/>
      <c r="N83" s="22" t="s">
        <v>58</v>
      </c>
      <c r="O83" s="23" t="s">
        <v>26</v>
      </c>
      <c r="P83" s="1" t="str">
        <f t="shared" si="1"/>
        <v/>
      </c>
    </row>
    <row r="84" spans="2:16" ht="13.5" customHeight="1" thickBot="1">
      <c r="B84" s="8"/>
      <c r="C84" s="162" t="s">
        <v>213</v>
      </c>
      <c r="D84" s="160" t="s">
        <v>26</v>
      </c>
      <c r="E84" s="64" t="str">
        <f t="shared" si="0"/>
        <v/>
      </c>
      <c r="F84" s="147"/>
      <c r="G84" s="7"/>
      <c r="N84" s="22" t="s">
        <v>59</v>
      </c>
      <c r="O84" s="23" t="s">
        <v>26</v>
      </c>
      <c r="P84" s="1" t="str">
        <f t="shared" si="1"/>
        <v/>
      </c>
    </row>
    <row r="85" spans="2:16" ht="13.5" customHeight="1" thickBot="1">
      <c r="B85" s="8"/>
      <c r="C85" s="162" t="s">
        <v>214</v>
      </c>
      <c r="D85" s="160" t="s">
        <v>26</v>
      </c>
      <c r="E85" s="64" t="str">
        <f t="shared" si="0"/>
        <v/>
      </c>
      <c r="F85" s="147"/>
      <c r="G85" s="7"/>
      <c r="N85" s="22" t="s">
        <v>60</v>
      </c>
      <c r="O85" s="23" t="s">
        <v>26</v>
      </c>
      <c r="P85" s="1" t="str">
        <f t="shared" si="1"/>
        <v/>
      </c>
    </row>
    <row r="86" spans="2:16" ht="13.5" customHeight="1" thickBot="1">
      <c r="B86" s="8"/>
      <c r="C86" s="162" t="s">
        <v>215</v>
      </c>
      <c r="D86" s="160" t="s">
        <v>26</v>
      </c>
      <c r="E86" s="64" t="str">
        <f t="shared" si="0"/>
        <v/>
      </c>
      <c r="F86" s="147"/>
      <c r="G86" s="7"/>
      <c r="N86" s="22" t="s">
        <v>61</v>
      </c>
      <c r="O86" s="23" t="s">
        <v>26</v>
      </c>
      <c r="P86" s="1" t="str">
        <f t="shared" si="1"/>
        <v/>
      </c>
    </row>
    <row r="87" spans="2:16" ht="13.5" customHeight="1" thickBot="1">
      <c r="B87" s="8"/>
      <c r="C87" s="162" t="s">
        <v>216</v>
      </c>
      <c r="D87" s="160" t="s">
        <v>26</v>
      </c>
      <c r="E87" s="64" t="str">
        <f t="shared" si="0"/>
        <v/>
      </c>
      <c r="F87" s="147"/>
      <c r="G87" s="7"/>
      <c r="N87" s="22" t="s">
        <v>62</v>
      </c>
      <c r="O87" s="23" t="s">
        <v>26</v>
      </c>
      <c r="P87" s="1" t="str">
        <f t="shared" si="1"/>
        <v/>
      </c>
    </row>
    <row r="88" spans="2:16" ht="13.5" customHeight="1" thickBot="1">
      <c r="B88" s="8"/>
      <c r="C88" s="162" t="s">
        <v>217</v>
      </c>
      <c r="D88" s="160" t="s">
        <v>26</v>
      </c>
      <c r="E88" s="64" t="str">
        <f t="shared" si="0"/>
        <v/>
      </c>
      <c r="F88" s="147"/>
      <c r="G88" s="7"/>
      <c r="N88" s="22" t="s">
        <v>63</v>
      </c>
      <c r="O88" s="23" t="s">
        <v>26</v>
      </c>
      <c r="P88" s="1" t="str">
        <f t="shared" si="1"/>
        <v/>
      </c>
    </row>
    <row r="89" spans="2:16" ht="13.5" customHeight="1" thickBot="1">
      <c r="B89" s="8"/>
      <c r="C89" s="162" t="s">
        <v>218</v>
      </c>
      <c r="D89" s="160" t="s">
        <v>26</v>
      </c>
      <c r="E89" s="64" t="str">
        <f t="shared" si="0"/>
        <v/>
      </c>
      <c r="F89" s="147"/>
      <c r="G89" s="7"/>
      <c r="N89" s="22" t="s">
        <v>64</v>
      </c>
      <c r="O89" s="23" t="s">
        <v>26</v>
      </c>
      <c r="P89" s="1" t="str">
        <f t="shared" si="1"/>
        <v/>
      </c>
    </row>
    <row r="90" spans="2:16" ht="13.5" customHeight="1" thickBot="1">
      <c r="B90" s="8"/>
      <c r="C90" s="162" t="s">
        <v>219</v>
      </c>
      <c r="D90" s="160" t="s">
        <v>26</v>
      </c>
      <c r="E90" s="64" t="str">
        <f t="shared" si="0"/>
        <v/>
      </c>
      <c r="F90" s="147"/>
      <c r="G90" s="7"/>
      <c r="N90" s="22" t="s">
        <v>65</v>
      </c>
      <c r="O90" s="23" t="s">
        <v>26</v>
      </c>
      <c r="P90" s="1" t="str">
        <f t="shared" si="1"/>
        <v/>
      </c>
    </row>
    <row r="91" spans="2:16" ht="13.5" customHeight="1" thickBot="1">
      <c r="B91" s="8"/>
      <c r="C91" s="162" t="s">
        <v>220</v>
      </c>
      <c r="D91" s="160" t="s">
        <v>26</v>
      </c>
      <c r="E91" s="64" t="str">
        <f t="shared" si="0"/>
        <v/>
      </c>
      <c r="F91" s="147"/>
      <c r="G91" s="7"/>
      <c r="N91" s="22" t="s">
        <v>66</v>
      </c>
      <c r="O91" s="23" t="s">
        <v>26</v>
      </c>
      <c r="P91" s="1" t="str">
        <f t="shared" si="1"/>
        <v/>
      </c>
    </row>
    <row r="92" spans="2:16" ht="13.5" customHeight="1" thickBot="1">
      <c r="B92" s="8"/>
      <c r="C92" s="162" t="s">
        <v>221</v>
      </c>
      <c r="D92" s="160" t="s">
        <v>26</v>
      </c>
      <c r="E92" s="64" t="str">
        <f t="shared" si="0"/>
        <v/>
      </c>
      <c r="F92" s="147"/>
      <c r="G92" s="7"/>
      <c r="N92" s="22" t="s">
        <v>67</v>
      </c>
      <c r="O92" s="23" t="s">
        <v>26</v>
      </c>
      <c r="P92" s="1" t="str">
        <f t="shared" si="1"/>
        <v/>
      </c>
    </row>
    <row r="93" spans="2:16" ht="13.5" customHeight="1" thickBot="1">
      <c r="B93" s="8"/>
      <c r="C93" s="162" t="s">
        <v>222</v>
      </c>
      <c r="D93" s="160" t="s">
        <v>26</v>
      </c>
      <c r="E93" s="64" t="str">
        <f t="shared" si="0"/>
        <v/>
      </c>
      <c r="F93" s="147"/>
      <c r="G93" s="7"/>
      <c r="N93" s="22" t="s">
        <v>68</v>
      </c>
      <c r="O93" s="23" t="s">
        <v>26</v>
      </c>
      <c r="P93" s="1" t="str">
        <f t="shared" si="1"/>
        <v/>
      </c>
    </row>
    <row r="94" spans="2:16" ht="13.5" customHeight="1" thickBot="1">
      <c r="B94" s="8"/>
      <c r="C94" s="162" t="s">
        <v>223</v>
      </c>
      <c r="D94" s="160" t="s">
        <v>26</v>
      </c>
      <c r="E94" s="64" t="str">
        <f t="shared" si="0"/>
        <v/>
      </c>
      <c r="F94" s="147"/>
      <c r="G94" s="7"/>
      <c r="N94" s="22" t="s">
        <v>69</v>
      </c>
      <c r="O94" s="23" t="s">
        <v>26</v>
      </c>
      <c r="P94" s="1" t="str">
        <f t="shared" si="1"/>
        <v/>
      </c>
    </row>
    <row r="95" spans="2:16" ht="13.5" customHeight="1" thickBot="1">
      <c r="B95" s="8"/>
      <c r="C95" s="162" t="s">
        <v>224</v>
      </c>
      <c r="D95" s="160" t="s">
        <v>26</v>
      </c>
      <c r="E95" s="64" t="str">
        <f t="shared" si="0"/>
        <v/>
      </c>
      <c r="F95" s="147"/>
      <c r="G95" s="7"/>
      <c r="N95" s="22" t="s">
        <v>70</v>
      </c>
      <c r="O95" s="23" t="s">
        <v>26</v>
      </c>
      <c r="P95" s="1" t="str">
        <f t="shared" si="1"/>
        <v/>
      </c>
    </row>
    <row r="96" spans="2:16" ht="13.5" customHeight="1" thickBot="1">
      <c r="B96" s="8"/>
      <c r="C96" s="162" t="s">
        <v>225</v>
      </c>
      <c r="D96" s="160" t="s">
        <v>26</v>
      </c>
      <c r="E96" s="64" t="str">
        <f t="shared" si="0"/>
        <v/>
      </c>
      <c r="F96" s="147"/>
      <c r="G96" s="7"/>
      <c r="N96" s="22" t="s">
        <v>71</v>
      </c>
      <c r="O96" s="23" t="s">
        <v>26</v>
      </c>
      <c r="P96" s="1" t="str">
        <f t="shared" si="1"/>
        <v/>
      </c>
    </row>
    <row r="97" spans="2:16" ht="13.5" customHeight="1" thickBot="1">
      <c r="B97" s="8"/>
      <c r="C97" s="162" t="s">
        <v>226</v>
      </c>
      <c r="D97" s="160" t="s">
        <v>26</v>
      </c>
      <c r="E97" s="64" t="str">
        <f t="shared" si="0"/>
        <v/>
      </c>
      <c r="F97" s="147"/>
      <c r="G97" s="7"/>
      <c r="N97" s="22" t="s">
        <v>72</v>
      </c>
      <c r="O97" s="23" t="s">
        <v>26</v>
      </c>
      <c r="P97" s="1" t="str">
        <f t="shared" si="1"/>
        <v/>
      </c>
    </row>
    <row r="98" spans="2:16" ht="13.5" customHeight="1" thickBot="1">
      <c r="B98" s="8"/>
      <c r="C98" s="162" t="s">
        <v>227</v>
      </c>
      <c r="D98" s="160" t="s">
        <v>26</v>
      </c>
      <c r="E98" s="64" t="str">
        <f t="shared" si="0"/>
        <v/>
      </c>
      <c r="F98" s="147"/>
      <c r="G98" s="7"/>
      <c r="N98" s="22" t="s">
        <v>73</v>
      </c>
      <c r="O98" s="23" t="s">
        <v>26</v>
      </c>
      <c r="P98" s="1" t="str">
        <f t="shared" si="1"/>
        <v/>
      </c>
    </row>
    <row r="99" spans="2:16" ht="13.5" customHeight="1" thickBot="1">
      <c r="B99" s="8"/>
      <c r="C99" s="162" t="s">
        <v>228</v>
      </c>
      <c r="D99" s="160" t="s">
        <v>26</v>
      </c>
      <c r="E99" s="64" t="str">
        <f t="shared" si="0"/>
        <v/>
      </c>
      <c r="F99" s="147"/>
      <c r="G99" s="7"/>
      <c r="N99" s="22" t="s">
        <v>74</v>
      </c>
      <c r="O99" s="23" t="s">
        <v>26</v>
      </c>
      <c r="P99" s="1" t="str">
        <f t="shared" si="1"/>
        <v/>
      </c>
    </row>
    <row r="100" spans="2:16" ht="13.5" customHeight="1" thickBot="1">
      <c r="B100" s="8"/>
      <c r="C100" s="162" t="s">
        <v>229</v>
      </c>
      <c r="D100" s="160" t="s">
        <v>26</v>
      </c>
      <c r="E100" s="64" t="str">
        <f t="shared" si="0"/>
        <v/>
      </c>
      <c r="F100" s="147"/>
      <c r="G100" s="7"/>
      <c r="N100" s="22" t="s">
        <v>75</v>
      </c>
      <c r="O100" s="23" t="s">
        <v>26</v>
      </c>
      <c r="P100" s="1" t="str">
        <f t="shared" si="1"/>
        <v/>
      </c>
    </row>
    <row r="101" spans="2:16" ht="13.5" customHeight="1" thickBot="1">
      <c r="B101" s="8"/>
      <c r="C101" s="162" t="s">
        <v>230</v>
      </c>
      <c r="D101" s="160" t="s">
        <v>26</v>
      </c>
      <c r="E101" s="64" t="str">
        <f t="shared" si="0"/>
        <v/>
      </c>
      <c r="F101" s="147"/>
      <c r="G101" s="7"/>
      <c r="N101" s="22" t="s">
        <v>76</v>
      </c>
      <c r="O101" s="23" t="s">
        <v>26</v>
      </c>
      <c r="P101" s="1" t="str">
        <f t="shared" si="1"/>
        <v/>
      </c>
    </row>
    <row r="102" spans="2:16" ht="13.5" customHeight="1" thickBot="1">
      <c r="B102" s="8"/>
      <c r="C102" s="162" t="s">
        <v>231</v>
      </c>
      <c r="D102" s="160" t="s">
        <v>26</v>
      </c>
      <c r="E102" s="64" t="str">
        <f t="shared" si="0"/>
        <v/>
      </c>
      <c r="F102" s="147"/>
      <c r="G102" s="7"/>
      <c r="N102" s="22" t="s">
        <v>77</v>
      </c>
      <c r="O102" s="23" t="s">
        <v>26</v>
      </c>
      <c r="P102" s="1" t="str">
        <f t="shared" si="1"/>
        <v/>
      </c>
    </row>
    <row r="103" spans="2:16" ht="13.5" customHeight="1" thickBot="1">
      <c r="B103" s="8"/>
      <c r="C103" s="162" t="s">
        <v>232</v>
      </c>
      <c r="D103" s="160" t="s">
        <v>26</v>
      </c>
      <c r="E103" s="64" t="str">
        <f t="shared" si="0"/>
        <v/>
      </c>
      <c r="F103" s="147"/>
      <c r="G103" s="7"/>
      <c r="N103" s="22" t="s">
        <v>78</v>
      </c>
      <c r="O103" s="23" t="s">
        <v>26</v>
      </c>
      <c r="P103" s="1" t="str">
        <f t="shared" si="1"/>
        <v/>
      </c>
    </row>
    <row r="104" spans="2:16" ht="13.5" customHeight="1" thickBot="1">
      <c r="B104" s="8"/>
      <c r="C104" s="162" t="s">
        <v>233</v>
      </c>
      <c r="D104" s="160"/>
      <c r="E104" s="64" t="str">
        <f t="shared" si="0"/>
        <v/>
      </c>
      <c r="F104" s="147"/>
      <c r="G104" s="7"/>
      <c r="N104" s="22" t="s">
        <v>79</v>
      </c>
      <c r="O104" s="23" t="s">
        <v>26</v>
      </c>
      <c r="P104" s="1" t="str">
        <f t="shared" si="1"/>
        <v/>
      </c>
    </row>
    <row r="105" spans="2:16" ht="13.5" customHeight="1" thickBot="1">
      <c r="B105" s="8"/>
      <c r="C105" s="162" t="s">
        <v>234</v>
      </c>
      <c r="D105" s="160"/>
      <c r="E105" s="64" t="str">
        <f t="shared" si="0"/>
        <v/>
      </c>
      <c r="F105" s="147"/>
      <c r="G105" s="7"/>
      <c r="N105" s="22" t="s">
        <v>80</v>
      </c>
      <c r="O105" s="23" t="s">
        <v>26</v>
      </c>
      <c r="P105" s="1" t="str">
        <f t="shared" si="1"/>
        <v/>
      </c>
    </row>
    <row r="106" spans="2:16" ht="13.5" customHeight="1" thickBot="1">
      <c r="B106" s="8"/>
      <c r="C106" s="162" t="s">
        <v>235</v>
      </c>
      <c r="D106" s="160"/>
      <c r="E106" s="164" t="str">
        <f t="shared" si="0"/>
        <v/>
      </c>
      <c r="F106" s="147"/>
      <c r="G106" s="7"/>
      <c r="N106" s="22" t="s">
        <v>81</v>
      </c>
      <c r="O106" s="23" t="s">
        <v>26</v>
      </c>
      <c r="P106" s="1" t="str">
        <f t="shared" si="1"/>
        <v/>
      </c>
    </row>
    <row r="107" spans="2:16" ht="13.5" customHeight="1" thickBot="1">
      <c r="B107" s="8"/>
      <c r="C107" s="162" t="s">
        <v>240</v>
      </c>
      <c r="D107" s="160"/>
      <c r="E107" s="165" t="str">
        <f t="shared" si="0"/>
        <v/>
      </c>
      <c r="F107" s="147"/>
      <c r="G107" s="7"/>
      <c r="N107" s="22" t="s">
        <v>82</v>
      </c>
      <c r="O107" s="23" t="s">
        <v>26</v>
      </c>
      <c r="P107" s="1" t="str">
        <f t="shared" si="1"/>
        <v/>
      </c>
    </row>
    <row r="108" spans="2:16" ht="13.5" customHeight="1" thickBot="1">
      <c r="B108" s="8"/>
      <c r="C108" s="162" t="s">
        <v>241</v>
      </c>
      <c r="D108" s="160"/>
      <c r="E108" s="165" t="str">
        <f t="shared" si="0"/>
        <v/>
      </c>
      <c r="F108" s="147"/>
      <c r="G108" s="7"/>
      <c r="N108" s="22" t="s">
        <v>83</v>
      </c>
      <c r="O108" s="23" t="s">
        <v>26</v>
      </c>
      <c r="P108" s="1" t="str">
        <f t="shared" si="1"/>
        <v/>
      </c>
    </row>
    <row r="109" spans="2:16" ht="13.5" customHeight="1" thickBot="1">
      <c r="B109" s="8"/>
      <c r="C109" s="162" t="s">
        <v>242</v>
      </c>
      <c r="D109" s="160"/>
      <c r="E109" s="165" t="str">
        <f t="shared" si="0"/>
        <v/>
      </c>
      <c r="F109" s="147"/>
      <c r="G109" s="7"/>
      <c r="N109" s="22" t="s">
        <v>84</v>
      </c>
      <c r="O109" s="23" t="s">
        <v>26</v>
      </c>
      <c r="P109" s="1" t="str">
        <f t="shared" si="1"/>
        <v/>
      </c>
    </row>
    <row r="110" spans="2:16" ht="13.5" customHeight="1" thickBot="1">
      <c r="B110" s="8"/>
      <c r="C110" s="162" t="s">
        <v>243</v>
      </c>
      <c r="D110" s="160"/>
      <c r="E110" s="165" t="str">
        <f t="shared" si="0"/>
        <v/>
      </c>
      <c r="F110" s="147"/>
      <c r="G110" s="7"/>
      <c r="N110" s="22" t="s">
        <v>85</v>
      </c>
      <c r="O110" s="23" t="s">
        <v>26</v>
      </c>
      <c r="P110" s="1" t="str">
        <f t="shared" si="1"/>
        <v/>
      </c>
    </row>
    <row r="111" spans="2:16" ht="13.5" customHeight="1" thickBot="1">
      <c r="B111" s="8"/>
      <c r="C111" s="162" t="s">
        <v>244</v>
      </c>
      <c r="D111" s="160"/>
      <c r="E111" s="165" t="str">
        <f t="shared" si="0"/>
        <v/>
      </c>
      <c r="F111" s="147"/>
      <c r="G111" s="7"/>
      <c r="N111" s="22" t="s">
        <v>86</v>
      </c>
      <c r="O111" s="23" t="s">
        <v>26</v>
      </c>
      <c r="P111" s="1" t="str">
        <f t="shared" si="1"/>
        <v/>
      </c>
    </row>
    <row r="112" spans="2:16" ht="13.5" customHeight="1" thickBot="1">
      <c r="B112" s="8"/>
      <c r="C112" s="162" t="s">
        <v>245</v>
      </c>
      <c r="D112" s="160"/>
      <c r="E112" s="165" t="str">
        <f t="shared" si="0"/>
        <v/>
      </c>
      <c r="F112" s="147"/>
      <c r="G112" s="7"/>
      <c r="N112" s="22" t="s">
        <v>87</v>
      </c>
      <c r="O112" s="23" t="s">
        <v>26</v>
      </c>
      <c r="P112" s="1" t="str">
        <f t="shared" si="1"/>
        <v/>
      </c>
    </row>
    <row r="113" spans="1:16" ht="13.5" customHeight="1" thickBot="1">
      <c r="B113" s="8"/>
      <c r="C113" s="162" t="s">
        <v>246</v>
      </c>
      <c r="D113" s="160"/>
      <c r="E113" s="165" t="str">
        <f t="shared" si="0"/>
        <v/>
      </c>
      <c r="F113" s="147"/>
      <c r="G113" s="7"/>
      <c r="N113" s="22" t="s">
        <v>88</v>
      </c>
      <c r="O113" s="23" t="s">
        <v>26</v>
      </c>
      <c r="P113" s="1" t="str">
        <f t="shared" si="1"/>
        <v/>
      </c>
    </row>
    <row r="114" spans="1:16" ht="13.5" customHeight="1" thickBot="1">
      <c r="B114" s="8"/>
      <c r="C114" s="148" t="s">
        <v>247</v>
      </c>
      <c r="D114" s="160"/>
      <c r="E114" s="165" t="str">
        <f t="shared" si="0"/>
        <v/>
      </c>
      <c r="F114" s="147"/>
      <c r="G114" s="7"/>
      <c r="N114" s="22" t="s">
        <v>89</v>
      </c>
      <c r="O114" s="23" t="s">
        <v>26</v>
      </c>
      <c r="P114" s="1" t="str">
        <f t="shared" si="1"/>
        <v/>
      </c>
    </row>
    <row r="115" spans="1:16" ht="13.5" customHeight="1" thickBot="1">
      <c r="B115" s="8"/>
      <c r="C115" s="148" t="s">
        <v>248</v>
      </c>
      <c r="D115" s="160"/>
      <c r="E115" s="166" t="str">
        <f t="shared" si="0"/>
        <v/>
      </c>
      <c r="F115" s="147"/>
      <c r="G115" s="7"/>
      <c r="N115" s="22" t="s">
        <v>90</v>
      </c>
      <c r="O115" s="23" t="s">
        <v>26</v>
      </c>
      <c r="P115" s="1" t="str">
        <f t="shared" si="1"/>
        <v/>
      </c>
    </row>
    <row r="116" spans="1:16" ht="13.5" customHeight="1" thickBot="1">
      <c r="B116" s="8"/>
      <c r="C116" s="148" t="s">
        <v>249</v>
      </c>
      <c r="D116" s="160"/>
      <c r="E116" s="166" t="str">
        <f t="shared" si="0"/>
        <v/>
      </c>
      <c r="F116" s="147"/>
      <c r="G116" s="7"/>
      <c r="N116" s="22" t="s">
        <v>91</v>
      </c>
      <c r="O116" s="23" t="s">
        <v>26</v>
      </c>
      <c r="P116" s="1" t="str">
        <f t="shared" si="1"/>
        <v/>
      </c>
    </row>
    <row r="117" spans="1:16" ht="13.5" customHeight="1">
      <c r="B117" s="8"/>
      <c r="C117" s="148" t="s">
        <v>250</v>
      </c>
      <c r="D117" s="160"/>
      <c r="E117" s="166" t="str">
        <f t="shared" ref="E117:E119" si="2">IF(OR(D117="○",$D$51="○"),"E-3("&amp;C117&amp;")"&amp;"の個別シートを作成してください","")</f>
        <v/>
      </c>
      <c r="F117" s="147"/>
      <c r="G117" s="7"/>
      <c r="N117" s="22" t="s">
        <v>92</v>
      </c>
      <c r="O117" s="23" t="s">
        <v>26</v>
      </c>
      <c r="P117" s="1" t="str">
        <f t="shared" si="1"/>
        <v/>
      </c>
    </row>
    <row r="118" spans="1:16" ht="15">
      <c r="A118" s="147"/>
      <c r="B118" s="8"/>
      <c r="C118" s="148" t="s">
        <v>251</v>
      </c>
      <c r="D118" s="160"/>
      <c r="E118" s="166" t="str">
        <f t="shared" si="2"/>
        <v/>
      </c>
      <c r="F118" s="147"/>
      <c r="G118" s="7"/>
    </row>
    <row r="119" spans="1:16" ht="15">
      <c r="B119" s="8"/>
      <c r="C119" s="162" t="s">
        <v>252</v>
      </c>
      <c r="D119" s="160" t="s">
        <v>26</v>
      </c>
      <c r="E119" s="166" t="str">
        <f t="shared" si="2"/>
        <v/>
      </c>
      <c r="F119" s="147"/>
      <c r="G119" s="7"/>
    </row>
    <row r="120" spans="1:16" ht="13.5" thickBot="1">
      <c r="B120" s="26"/>
      <c r="C120" s="27"/>
      <c r="D120" s="27"/>
      <c r="E120" s="27"/>
      <c r="F120" s="27"/>
      <c r="G120" s="28"/>
    </row>
  </sheetData>
  <mergeCells count="32">
    <mergeCell ref="E17:F17"/>
    <mergeCell ref="E18:F18"/>
    <mergeCell ref="E19:F19"/>
    <mergeCell ref="E20:F20"/>
    <mergeCell ref="D2:F2"/>
    <mergeCell ref="B3:F3"/>
    <mergeCell ref="B4:F4"/>
    <mergeCell ref="C7:D7"/>
    <mergeCell ref="E7:F7"/>
    <mergeCell ref="E8:F8"/>
    <mergeCell ref="E9:F9"/>
    <mergeCell ref="E10:F10"/>
    <mergeCell ref="E11:F11"/>
    <mergeCell ref="C8:C12"/>
    <mergeCell ref="E12:F12"/>
    <mergeCell ref="C13:E13"/>
    <mergeCell ref="C36:E36"/>
    <mergeCell ref="B31:F31"/>
    <mergeCell ref="C49:D49"/>
    <mergeCell ref="N49:O49"/>
    <mergeCell ref="C6:D6"/>
    <mergeCell ref="E6:F6"/>
    <mergeCell ref="C22:C27"/>
    <mergeCell ref="E22:F22"/>
    <mergeCell ref="E23:F23"/>
    <mergeCell ref="E24:F24"/>
    <mergeCell ref="E25:F25"/>
    <mergeCell ref="E26:F26"/>
    <mergeCell ref="E27:F27"/>
    <mergeCell ref="C15:C20"/>
    <mergeCell ref="E15:F15"/>
    <mergeCell ref="E16:F16"/>
  </mergeCells>
  <phoneticPr fontId="4"/>
  <conditionalFormatting sqref="C49:D50">
    <cfRule type="expression" dxfId="25" priority="3">
      <formula>$I$33=2</formula>
    </cfRule>
  </conditionalFormatting>
  <conditionalFormatting sqref="C49:D119">
    <cfRule type="expression" dxfId="24" priority="4">
      <formula>$I$33=2</formula>
    </cfRule>
  </conditionalFormatting>
  <conditionalFormatting sqref="C51:D51">
    <cfRule type="expression" dxfId="23" priority="2">
      <formula>$I$33=2</formula>
    </cfRule>
  </conditionalFormatting>
  <conditionalFormatting sqref="E6:E12">
    <cfRule type="expression" dxfId="22" priority="1">
      <formula>E6&lt;&gt;""</formula>
    </cfRule>
  </conditionalFormatting>
  <conditionalFormatting sqref="E15:E20">
    <cfRule type="expression" dxfId="21" priority="8">
      <formula>E15&lt;&gt;""</formula>
    </cfRule>
  </conditionalFormatting>
  <conditionalFormatting sqref="E22:E27">
    <cfRule type="expression" dxfId="20" priority="7">
      <formula>E22&lt;&gt;""</formula>
    </cfRule>
  </conditionalFormatting>
  <dataValidations count="1">
    <dataValidation type="list" allowBlank="1" showInputMessage="1" showErrorMessage="1" sqref="O51:O117 D51:D119" xr:uid="{FF4FE7E2-EB66-43F2-A6E5-D909AC5FA364}">
      <formula1>"　,○"</formula1>
    </dataValidation>
  </dataValidations>
  <hyperlinks>
    <hyperlink ref="C36:E36" location="'E-3（申請内容共通）'!A1" display="'E-3（申請内容共通）'!A1" xr:uid="{08CAD68C-D627-48B6-A585-5EF6B8659A36}"/>
    <hyperlink ref="E52" location="'E-3（1.埼玉県） '!A1" display="'E-3（1.埼玉県） '!A1" xr:uid="{B3DA089E-506A-4900-9DEF-4DD9E0D2FC1E}"/>
    <hyperlink ref="E53" location="'E-3 (2.さいたま市)'!A1" display="'E-3 (2.さいたま市)'!A1" xr:uid="{EF37EEA5-A36C-4C37-B94B-F84171983BCA}"/>
    <hyperlink ref="E54" location="'E-3 (3.川越市)'!A1" display="'E-3 (3.川越市)'!A1" xr:uid="{C07AAD39-866C-4CAF-9F57-D15A5E13B0A6}"/>
    <hyperlink ref="E55" location="'E-3 (4.熊谷市)'!A1" display="'E-3 (4.熊谷市)'!A1" xr:uid="{6C64EDC9-D9FF-47E7-8045-D8F7DC927DC0}"/>
    <hyperlink ref="E56" location="'E-3 (5.川口市)'!A1" display="'E-3 (5.川口市)'!A1" xr:uid="{7F088B3A-10FD-4AC8-9263-B3A31AE65CC3}"/>
    <hyperlink ref="E57" location="'E-3 (6.行田市)'!A1" display="'E-3 (6.行田市)'!A1" xr:uid="{DA87A916-20BD-4CE4-AA78-5AE517897B73}"/>
    <hyperlink ref="E58" location="'E-3 (7.秩父市)'!A1" display="'E-3 (7.秩父市)'!A1" xr:uid="{1FF54E22-956C-4789-B4B1-B86426731275}"/>
    <hyperlink ref="E59" location="'E-3 (8.所沢市)'!A1" display="'E-3 (8.所沢市)'!A1" xr:uid="{F37D7EA0-D9A3-4FC8-9DA4-56F5A878DF37}"/>
    <hyperlink ref="E60" location="'E-3 (9.飯能市)'!A1" display="'E-3 (9.飯能市)'!A1" xr:uid="{5BCC3B46-A081-4060-AB2E-5C9798F48AF1}"/>
    <hyperlink ref="E61" location="'E-3 (10.加須市)'!A1" display="'E-3 (10.加須市)'!A1" xr:uid="{396A3DE9-02A0-4A2D-8ACF-CDD83668DCCF}"/>
    <hyperlink ref="E62" location="'E-3 (11.本庄市)'!A1" display="'E-3 (11.本庄市)'!A1" xr:uid="{C536BD8B-8999-4FF8-91AD-C4F43EB51521}"/>
    <hyperlink ref="E63" location="'E-3 (12.東松山市)'!A1" display="'E-3 (12.東松山市)'!A1" xr:uid="{46CA115A-C82F-433F-A216-94558677C9DE}"/>
    <hyperlink ref="E64" location="'E-3 (13.春日部市)'!A1" display="'E-3 (13.春日部市)'!A1" xr:uid="{57D0A8FB-9A92-44FA-847B-F5E610D32045}"/>
    <hyperlink ref="E65" location="'E-3 (14.狭山市)'!A1" display="'E-3 (14.狭山市)'!A1" xr:uid="{3EC23A6B-CD3C-4094-927B-6E2714009D19}"/>
    <hyperlink ref="E66" location="'E-3 (15.羽生市)'!A1" display="'E-3 (15.羽生市)'!A1" xr:uid="{6434D8F6-81F2-4472-B2BB-16E89B260315}"/>
    <hyperlink ref="E67" location="'E-3 (16.鴻巣市)'!A1" display="'E-3 (16.鴻巣市)'!A1" xr:uid="{C6DD36BD-F9E7-47D2-BA0F-9692A6B6274E}"/>
    <hyperlink ref="E68" location="'E-3 (17.深谷市)'!A1" display="'E-3 (17.深谷市)'!A1" xr:uid="{2EAC2172-16E5-450F-9038-3C03425812F1}"/>
    <hyperlink ref="E69" location="'E-3 (18.上尾市)'!A1" display="'E-3 (18.上尾市)'!A1" xr:uid="{44709BBC-963C-49A4-8842-536F06213576}"/>
    <hyperlink ref="E70" location="'E-3 (19.草加市)'!A1" display="'E-3 (19.草加市)'!A1" xr:uid="{06F0A26B-3AD6-4791-B0D7-1519DAD00052}"/>
    <hyperlink ref="E71" location="'E-3 (20.越谷市)'!A1" display="'E-3 (20.越谷市)'!A1" xr:uid="{00BC2EF8-F50C-4091-8920-461F8B4B7B2F}"/>
    <hyperlink ref="E72" location="'E-3 (21.蕨市)'!A1" display="'E-3 (21.蕨市)'!A1" xr:uid="{520DFB98-C561-492A-84F8-57D99945A3A6}"/>
    <hyperlink ref="E73" location="'E-3 (22.戸田市)'!A1" display="'E-3 (22.戸田市)'!A1" xr:uid="{F2747058-15D5-4A2A-B02D-C75073E3EBDC}"/>
    <hyperlink ref="E74" location="'E-3 (23.入間市)'!A1" display="'E-3 (23.入間市)'!A1" xr:uid="{1D0F5D57-8CE6-4657-8E5E-C6119FF497CC}"/>
    <hyperlink ref="E75" location="'E-3 (24.朝霞市)'!A1" display="'E-3 (24.朝霞市)'!A1" xr:uid="{FA7C91D0-15DA-4FE6-B956-98449DD9A96D}"/>
    <hyperlink ref="E76" location="'E-3 (25.志木市)'!A1" display="'E-3 (25.志木市)'!A1" xr:uid="{C6B80D1C-31D2-4E87-9DBC-D5BFBE16A67A}"/>
    <hyperlink ref="E77" location="'E-3 (26.和光市)'!A1" display="'E-3 (26.和光市)'!A1" xr:uid="{EE2A60E1-92BB-4118-BA37-55E6EBFB82F3}"/>
    <hyperlink ref="E78" location="'E-3 (27.新座市)'!A1" display="'E-3 (27.新座市)'!A1" xr:uid="{98BFC9C7-C1C0-4566-8B5B-C8F9A42EA8ED}"/>
    <hyperlink ref="E79" location="'E-3 (28.桶川市)'!A1" display="'E-3 (28.桶川市)'!A1" xr:uid="{DCF549D5-A0F8-48BA-8DA9-844466CAC05C}"/>
    <hyperlink ref="E80" location="'E-3 (29.久喜市)'!A1" display="'E-3 (29.久喜市)'!A1" xr:uid="{5E3C7EDE-6F34-4FCB-A99A-D00101455C44}"/>
    <hyperlink ref="E81" location="'E-3 (30.北本市)'!A1" display="'E-3 (30.北本市)'!A1" xr:uid="{E7A78899-CC69-4DCF-9EF5-AE4E2E8989E9}"/>
    <hyperlink ref="E82" location="'E-3 (31.八潮市)'!A1" display="'E-3 (31.八潮市)'!A1" xr:uid="{BCD690EE-B07C-470A-B04A-A6511A44C001}"/>
    <hyperlink ref="E83" location="'E-3 (32.富士見市)'!A1" display="'E-3 (32.富士見市)'!A1" xr:uid="{EC7D1A40-E6CC-4B78-87E3-AB6BAD46BA91}"/>
    <hyperlink ref="E84" location="'E-3 (33.三郷市)'!A1" display="'E-3 (33.三郷市)'!A1" xr:uid="{E1ACB7E2-E35B-4B43-BE15-F7CB09C11D6B}"/>
    <hyperlink ref="E85" location="'E-3 (34.蓮田市)'!A1" display="'E-3 (34.蓮田市)'!A1" xr:uid="{5BB4CADA-D5FC-4D90-85E2-E34E3F4178A4}"/>
    <hyperlink ref="E86" location="'E-3 (35.坂戸市)'!A1" display="'E-3 (35.坂戸市)'!A1" xr:uid="{8BDC7B13-2EE4-43B1-A413-ECB05CF0E4C0}"/>
    <hyperlink ref="E87" location="'E-3 (36.幸手市)'!A1" display="'E-3 (36.幸手市)'!A1" xr:uid="{81055BAA-8D20-4771-9759-5B7384AF94A6}"/>
    <hyperlink ref="E88" location="'E-3 (37.鶴ヶ島市)'!A1" display="'E-3 (37.鶴ヶ島市)'!A1" xr:uid="{ADF4F078-7A0B-49AA-977D-3D7DE6DBB1EA}"/>
    <hyperlink ref="E89" location="'E-3 (38.日高市)'!A1" display="'E-3 (38.日高市)'!A1" xr:uid="{FE90C295-C1D8-4887-930A-B1E44F53D300}"/>
    <hyperlink ref="E90" location="'E-3 (39.吉川市)'!A1" display="'E-3 (39.吉川市)'!A1" xr:uid="{F6790B90-BF68-4C20-9B89-0B36955F3D6A}"/>
    <hyperlink ref="E91" location="'E-3 (40.ふじみ野市)'!A1" display="'E-3 (40.ふじみ野市)'!A1" xr:uid="{938DCB7B-7675-49EB-BCBC-930D73E547FE}"/>
    <hyperlink ref="E92" location="'E-3 (41.白岡市)'!A1" display="'E-3 (41.白岡市)'!A1" xr:uid="{C208AB69-2E05-4EB4-A356-61BD621ED1BF}"/>
    <hyperlink ref="E93" location="'E-3 (42.伊奈町)'!A1" display="'E-3 (42.伊奈町)'!A1" xr:uid="{C57CB190-BA6C-4A5C-9671-F1E544217356}"/>
    <hyperlink ref="E94" location="'E-3 (43.三芳町)'!A1" display="'E-3 (43.三芳町)'!A1" xr:uid="{08902F75-6C80-40E7-A40E-49296BB6B691}"/>
    <hyperlink ref="E95" location="'E-3 (44.毛呂山町)'!A1" display="'E-3 (44.毛呂山町)'!A1" xr:uid="{6789C881-7BAB-428C-9C30-E670FF003A28}"/>
    <hyperlink ref="E96" location="'E-3 (45.滑川町)'!A1" display="'E-3 (45.滑川町)'!A1" xr:uid="{8ECF2802-8610-4E56-BAE5-A5E5FFC228D5}"/>
    <hyperlink ref="E97" location="'E-3 (46.嵐山町)'!A1" display="'E-3 (46.嵐山町)'!A1" xr:uid="{7B8C96A0-0B90-4350-8C3C-36272DC69DBB}"/>
    <hyperlink ref="E98" location="'E-3 (47.小川町)'!A1" display="'E-3 (47.小川町)'!A1" xr:uid="{4FDB1A12-0DC6-40B9-AF47-F91791C29E1F}"/>
    <hyperlink ref="E99" location="'E-3 (48.川島町)'!A1" display="'E-3 (48.川島町)'!A1" xr:uid="{F949ED11-D051-477F-ADDE-E8E7C844FD87}"/>
    <hyperlink ref="E100" location="'E-3 (49.吉見町)'!A1" display="'E-3 (49.吉見町)'!A1" xr:uid="{11D69B8E-9348-4586-BA9C-D2C949321E1F}"/>
    <hyperlink ref="E101" location="'E-3 (50.鳩山町)'!A1" display="'E-3 (50.鳩山町)'!A1" xr:uid="{1CD53860-54AD-4021-8441-D4C5929BEA90}"/>
    <hyperlink ref="E102" location="'E-3 (51.ときがわ町)'!A1" display="'E-3 (51.ときがわ町)'!A1" xr:uid="{C6D9490D-C53B-41B4-8BEA-D938BACAF4EF}"/>
    <hyperlink ref="E103" location="'E-3 (52.横瀬町)'!A1" display="'E-3 (52.横瀬町)'!A1" xr:uid="{586F3F0B-0B0A-4453-8C56-9A57AD48F325}"/>
    <hyperlink ref="E104" location="'E-3 (53.皆野町)'!A1" display="'E-3 (53.皆野町)'!A1" xr:uid="{ACE63DA0-FD0B-40B7-A55B-AB3371A27561}"/>
    <hyperlink ref="E105" location="'E-3 (54.長瀞町)'!A1" display="'E-3 (54.長瀞町)'!A1" xr:uid="{2476EAA5-D7CE-48E5-B5A9-A11114277443}"/>
    <hyperlink ref="E106" location="'E-3 (55.小鹿野町)'!A1" display="'E-3 (55.小鹿野町)'!A1" xr:uid="{D1D8DF0A-0863-4C2A-8C27-F2BC675A9D59}"/>
    <hyperlink ref="E107" location="'E-3 (56.東秩父村)'!Print_Area" display="'E-3 (56.東秩父村)'!Print_Area" xr:uid="{57CCA968-6A09-42D1-A861-9BD19335DC35}"/>
    <hyperlink ref="E108" location="'E-3 (57.美里町)'!Print_Area" display="'E-3 (57.美里町)'!Print_Area" xr:uid="{6138D3AC-09F0-4174-8C8E-7284A6DF111A}"/>
    <hyperlink ref="E109" location="'E-3 (58.神川町)'!Print_Area" display="'E-3 (58.神川町)'!Print_Area" xr:uid="{3FC691DE-BD69-4B77-A17E-90741DEE547D}"/>
    <hyperlink ref="E110" location="'E-3 (59.上里町)'!Print_Area" display="'E-3 (59.上里町)'!Print_Area" xr:uid="{6262D17C-D65D-4F84-98E5-AC5C31C902B3}"/>
    <hyperlink ref="E111" location="'E-3 (60.寄居町)'!Print_Area" display="'E-3 (60.寄居町)'!Print_Area" xr:uid="{1F0747CB-028A-4CA2-9257-F5295BCAD6D3}"/>
    <hyperlink ref="E112" location="'E-3 (61.宮代町)'!Print_Area" display="'E-3 (61.宮代町)'!Print_Area" xr:uid="{E5C78E29-E2A9-4027-B911-DF56AEF03D76}"/>
    <hyperlink ref="E113" location="'E-3 (62.杉戸町)'!Print_Area" display="'E-3 (62.杉戸町)'!Print_Area" xr:uid="{CF32BB47-7421-48CD-86B1-27E810E6E0D1}"/>
    <hyperlink ref="E114" location="'E-3 (63.松伏町)'!Print_Area" display="'E-3 (63.松伏町)'!Print_Area" xr:uid="{FC264B91-C1BB-4F1E-BF18-1907C9CB193E}"/>
    <hyperlink ref="E115" location="'&quot;E-3 (64.越谷･松伏水道企業団）'!A1" display="'&quot;E-3 (64.越谷･松伏水道企業団）'!A1" xr:uid="{5585B51A-9C07-43C0-9E8F-60B0B65FA41F}"/>
    <hyperlink ref="E116" location="'E-3 (65.戸田ボートレース企業団)'!Print_Area" display="'E-3 (65.戸田ボートレース企業団)'!Print_Area" xr:uid="{4E9DD47A-F440-4977-B525-7AB484B865AD}"/>
    <hyperlink ref="E117" location="'E-3 (66.秩父広域市町村圏組合)'!Print_Area" display="'E-3 (66.秩父広域市町村圏組合)'!Print_Area" xr:uid="{6276DE94-948F-4830-A837-2441069B05F4}"/>
    <hyperlink ref="E118:E119" location="'&quot;E-3 (66.埼玉西部消防組合）'!A1" display="'&quot;E-3 (66.埼玉西部消防組合）'!A1" xr:uid="{34FE0F49-8D56-4288-9A4A-869089EE0475}"/>
    <hyperlink ref="E118" location="'E-3 (67.児玉郡市広域市町村圏組合) '!Print_Area" display="'E-3 (67.児玉郡市広域市町村圏組合) '!Print_Area" xr:uid="{5BF085EA-90FF-4143-A0C0-F392302B93F4}"/>
    <hyperlink ref="E119" location="'&quot;E-3 (68.埼玉西部消防組合）'!Print_Area" display="'&quot;E-3 (68.埼玉西部消防組合）'!Print_Area" xr:uid="{1F5A8F3F-0A1A-40CE-93EA-97E114DCA46C}"/>
  </hyperlink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29" max="6" man="1"/>
  </rowBreaks>
  <colBreaks count="2" manualBreakCount="2">
    <brk id="7" max="1048575" man="1"/>
    <brk id="18" max="11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2241550</xdr:colOff>
                    <xdr:row>12</xdr:row>
                    <xdr:rowOff>165100</xdr:rowOff>
                  </from>
                  <to>
                    <xdr:col>5</xdr:col>
                    <xdr:colOff>2451100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5</xdr:col>
                    <xdr:colOff>469900</xdr:colOff>
                    <xdr:row>31</xdr:row>
                    <xdr:rowOff>222250</xdr:rowOff>
                  </from>
                  <to>
                    <xdr:col>5</xdr:col>
                    <xdr:colOff>927100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5</xdr:col>
                    <xdr:colOff>508000</xdr:colOff>
                    <xdr:row>42</xdr:row>
                    <xdr:rowOff>12700</xdr:rowOff>
                  </from>
                  <to>
                    <xdr:col>5</xdr:col>
                    <xdr:colOff>965200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>
                  <from>
                    <xdr:col>32</xdr:col>
                    <xdr:colOff>317500</xdr:colOff>
                    <xdr:row>0</xdr:row>
                    <xdr:rowOff>0</xdr:rowOff>
                  </from>
                  <to>
                    <xdr:col>33</xdr:col>
                    <xdr:colOff>88900</xdr:colOff>
                    <xdr:row>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1420-F382-4946-A5C7-B99854DFBA94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123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IF(OR(表紙!D51="○",表紙!D59="○"),表紙!E6,"")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IF(OR(表紙!D51="○",表紙!D59="○"),表紙!E7,"")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IF(OR(表紙!D51="○",表紙!D59="○"),表紙!E16,"")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IF(OR(表紙!D51="○",表紙!D59="○"),表紙!E23,"")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615" priority="15">
      <formula>B17&lt;&gt;""</formula>
    </cfRule>
  </conditionalFormatting>
  <conditionalFormatting sqref="B25:F27">
    <cfRule type="expression" dxfId="614" priority="8">
      <formula>B25&lt;&gt;""</formula>
    </cfRule>
  </conditionalFormatting>
  <conditionalFormatting sqref="C13:D13">
    <cfRule type="expression" dxfId="613" priority="2">
      <formula>C13&lt;&gt;""</formula>
    </cfRule>
  </conditionalFormatting>
  <conditionalFormatting sqref="C21:D21">
    <cfRule type="expression" dxfId="612" priority="1">
      <formula>C21&lt;&gt;""</formula>
    </cfRule>
  </conditionalFormatting>
  <conditionalFormatting sqref="E9">
    <cfRule type="expression" dxfId="611" priority="7">
      <formula>E9&lt;&gt;""</formula>
    </cfRule>
  </conditionalFormatting>
  <conditionalFormatting sqref="E10:L10">
    <cfRule type="expression" dxfId="610" priority="6">
      <formula>E10&lt;&gt;""</formula>
    </cfRule>
  </conditionalFormatting>
  <conditionalFormatting sqref="F17:F19">
    <cfRule type="expression" dxfId="609" priority="11">
      <formula>F17&lt;&gt;""</formula>
    </cfRule>
  </conditionalFormatting>
  <conditionalFormatting sqref="G5">
    <cfRule type="expression" dxfId="608" priority="5">
      <formula>G5&lt;&gt;""</formula>
    </cfRule>
  </conditionalFormatting>
  <conditionalFormatting sqref="I5">
    <cfRule type="expression" dxfId="607" priority="4">
      <formula>I5&lt;&gt;""</formula>
    </cfRule>
  </conditionalFormatting>
  <conditionalFormatting sqref="K5">
    <cfRule type="expression" dxfId="606" priority="3">
      <formula>K5&lt;&gt;""</formula>
    </cfRule>
  </conditionalFormatting>
  <hyperlinks>
    <hyperlink ref="N4:P7" location="表紙!A1" display="表紙に戻る" xr:uid="{97282AFD-5AB8-45D6-B9FB-B6EFC84E3A88}"/>
  </hyperlinks>
  <pageMargins left="0.7" right="0.7" top="0.75" bottom="0.75" header="0.3" footer="0.3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AC32-EFC4-40E8-9A78-A6286B7C024E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124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IF(OR(表紙!D51="○",表紙!D60="○"),表紙!E6,"")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IF(OR(表紙!D51="○",表紙!D60="○"),表紙!E7,"")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IF(OR(表紙!D51="○",表紙!D60="○"),表紙!E16,"")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IF(OR(表紙!D51="○",表紙!D60="○"),表紙!E23,"")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605" priority="15">
      <formula>B17&lt;&gt;""</formula>
    </cfRule>
  </conditionalFormatting>
  <conditionalFormatting sqref="B25:F27">
    <cfRule type="expression" dxfId="604" priority="8">
      <formula>B25&lt;&gt;""</formula>
    </cfRule>
  </conditionalFormatting>
  <conditionalFormatting sqref="C13:D13">
    <cfRule type="expression" dxfId="603" priority="2">
      <formula>C13&lt;&gt;""</formula>
    </cfRule>
  </conditionalFormatting>
  <conditionalFormatting sqref="C21:D21">
    <cfRule type="expression" dxfId="602" priority="1">
      <formula>C21&lt;&gt;""</formula>
    </cfRule>
  </conditionalFormatting>
  <conditionalFormatting sqref="E9">
    <cfRule type="expression" dxfId="601" priority="7">
      <formula>E9&lt;&gt;""</formula>
    </cfRule>
  </conditionalFormatting>
  <conditionalFormatting sqref="E10:L10">
    <cfRule type="expression" dxfId="600" priority="6">
      <formula>E10&lt;&gt;""</formula>
    </cfRule>
  </conditionalFormatting>
  <conditionalFormatting sqref="F17:F19">
    <cfRule type="expression" dxfId="599" priority="11">
      <formula>F17&lt;&gt;""</formula>
    </cfRule>
  </conditionalFormatting>
  <conditionalFormatting sqref="G5">
    <cfRule type="expression" dxfId="598" priority="5">
      <formula>G5&lt;&gt;""</formula>
    </cfRule>
  </conditionalFormatting>
  <conditionalFormatting sqref="I5">
    <cfRule type="expression" dxfId="597" priority="4">
      <formula>I5&lt;&gt;""</formula>
    </cfRule>
  </conditionalFormatting>
  <conditionalFormatting sqref="K5">
    <cfRule type="expression" dxfId="596" priority="3">
      <formula>K5&lt;&gt;""</formula>
    </cfRule>
  </conditionalFormatting>
  <hyperlinks>
    <hyperlink ref="N4:P7" location="表紙!A1" display="表紙に戻る" xr:uid="{811B4CE1-B876-487F-8AFE-EB21371C1409}"/>
  </hyperlinks>
  <pageMargins left="0.7" right="0.7" top="0.75" bottom="0.75" header="0.3" footer="0.3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DC7F-FF5A-4991-9F8A-5E949EC3D726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125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IF(OR(表紙!D51="○",表紙!D61="○"),表紙!E6,"")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IF(OR(表紙!D51="○",表紙!D61="○"),表紙!E7,"")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IF(OR(表紙!D51="○",表紙!D61="○"),表紙!E16,"")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IF(OR(表紙!D51="○",表紙!D61="○"),表紙!E23,"")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95" priority="15">
      <formula>B17&lt;&gt;""</formula>
    </cfRule>
  </conditionalFormatting>
  <conditionalFormatting sqref="B25:F27">
    <cfRule type="expression" dxfId="594" priority="8">
      <formula>B25&lt;&gt;""</formula>
    </cfRule>
  </conditionalFormatting>
  <conditionalFormatting sqref="C13:D13">
    <cfRule type="expression" dxfId="593" priority="2">
      <formula>C13&lt;&gt;""</formula>
    </cfRule>
  </conditionalFormatting>
  <conditionalFormatting sqref="C21:D21">
    <cfRule type="expression" dxfId="592" priority="1">
      <formula>C21&lt;&gt;""</formula>
    </cfRule>
  </conditionalFormatting>
  <conditionalFormatting sqref="E9">
    <cfRule type="expression" dxfId="591" priority="7">
      <formula>E9&lt;&gt;""</formula>
    </cfRule>
  </conditionalFormatting>
  <conditionalFormatting sqref="E10:L10">
    <cfRule type="expression" dxfId="590" priority="6">
      <formula>E10&lt;&gt;""</formula>
    </cfRule>
  </conditionalFormatting>
  <conditionalFormatting sqref="F17:F19">
    <cfRule type="expression" dxfId="589" priority="11">
      <formula>F17&lt;&gt;""</formula>
    </cfRule>
  </conditionalFormatting>
  <conditionalFormatting sqref="G5">
    <cfRule type="expression" dxfId="588" priority="5">
      <formula>G5&lt;&gt;""</formula>
    </cfRule>
  </conditionalFormatting>
  <conditionalFormatting sqref="I5">
    <cfRule type="expression" dxfId="587" priority="4">
      <formula>I5&lt;&gt;""</formula>
    </cfRule>
  </conditionalFormatting>
  <conditionalFormatting sqref="K5">
    <cfRule type="expression" dxfId="586" priority="3">
      <formula>K5&lt;&gt;""</formula>
    </cfRule>
  </conditionalFormatting>
  <hyperlinks>
    <hyperlink ref="N4:P7" location="表紙!A1" display="表紙に戻る" xr:uid="{78C2C8CD-DCCB-42BC-9384-57E79469056B}"/>
  </hyperlinks>
  <pageMargins left="0.7" right="0.7" top="0.75" bottom="0.75" header="0.3" footer="0.3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E3B7-1032-447F-9439-8180A2F10A87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126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IF(OR(表紙!D51="○",表紙!D62="○"),表紙!E6,"")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IF(OR(表紙!D51="○",表紙!D62="○"),表紙!E7,"")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IF(OR(表紙!D51="○",表紙!D62="○"),表紙!E16,"")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IF(OR(表紙!D51="○",表紙!D62="○"),表紙!E23,"")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85" priority="15">
      <formula>B17&lt;&gt;""</formula>
    </cfRule>
  </conditionalFormatting>
  <conditionalFormatting sqref="B25:F27">
    <cfRule type="expression" dxfId="584" priority="8">
      <formula>B25&lt;&gt;""</formula>
    </cfRule>
  </conditionalFormatting>
  <conditionalFormatting sqref="C13:D13">
    <cfRule type="expression" dxfId="583" priority="2">
      <formula>C13&lt;&gt;""</formula>
    </cfRule>
  </conditionalFormatting>
  <conditionalFormatting sqref="C21:D21">
    <cfRule type="expression" dxfId="582" priority="1">
      <formula>C21&lt;&gt;""</formula>
    </cfRule>
  </conditionalFormatting>
  <conditionalFormatting sqref="E9">
    <cfRule type="expression" dxfId="581" priority="7">
      <formula>E9&lt;&gt;""</formula>
    </cfRule>
  </conditionalFormatting>
  <conditionalFormatting sqref="E10:L10">
    <cfRule type="expression" dxfId="580" priority="6">
      <formula>E10&lt;&gt;""</formula>
    </cfRule>
  </conditionalFormatting>
  <conditionalFormatting sqref="F17:F19">
    <cfRule type="expression" dxfId="579" priority="11">
      <formula>F17&lt;&gt;""</formula>
    </cfRule>
  </conditionalFormatting>
  <conditionalFormatting sqref="G5">
    <cfRule type="expression" dxfId="578" priority="5">
      <formula>G5&lt;&gt;""</formula>
    </cfRule>
  </conditionalFormatting>
  <conditionalFormatting sqref="I5">
    <cfRule type="expression" dxfId="577" priority="4">
      <formula>I5&lt;&gt;""</formula>
    </cfRule>
  </conditionalFormatting>
  <conditionalFormatting sqref="K5">
    <cfRule type="expression" dxfId="576" priority="3">
      <formula>K5&lt;&gt;""</formula>
    </cfRule>
  </conditionalFormatting>
  <hyperlinks>
    <hyperlink ref="N4:P7" location="表紙!A1" display="表紙に戻る" xr:uid="{E2BD0150-162A-4D4E-83C8-5928798CAE48}"/>
  </hyperlinks>
  <pageMargins left="0.7" right="0.7" top="0.75" bottom="0.75" header="0.3" footer="0.3"/>
  <pageSetup paperSize="9"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DD5AE-3462-4C96-9261-3774018FAE7D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127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IF(OR(表紙!D51="○",表紙!D63="○"),表紙!E6,"")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IF(OR(表紙!D51="○",表紙!D63="○"),表紙!E7,"")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IF(OR(表紙!D51="○",表紙!D63="○"),表紙!E16,"")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IF(OR(表紙!D51="○",表紙!D63="○"),表紙!E23,"")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75" priority="15">
      <formula>B17&lt;&gt;""</formula>
    </cfRule>
  </conditionalFormatting>
  <conditionalFormatting sqref="B25:F27">
    <cfRule type="expression" dxfId="574" priority="8">
      <formula>B25&lt;&gt;""</formula>
    </cfRule>
  </conditionalFormatting>
  <conditionalFormatting sqref="C13:D13">
    <cfRule type="expression" dxfId="573" priority="2">
      <formula>C13&lt;&gt;""</formula>
    </cfRule>
  </conditionalFormatting>
  <conditionalFormatting sqref="C21:D21">
    <cfRule type="expression" dxfId="572" priority="1">
      <formula>C21&lt;&gt;""</formula>
    </cfRule>
  </conditionalFormatting>
  <conditionalFormatting sqref="E9">
    <cfRule type="expression" dxfId="571" priority="7">
      <formula>E9&lt;&gt;""</formula>
    </cfRule>
  </conditionalFormatting>
  <conditionalFormatting sqref="E10:L10">
    <cfRule type="expression" dxfId="570" priority="6">
      <formula>E10&lt;&gt;""</formula>
    </cfRule>
  </conditionalFormatting>
  <conditionalFormatting sqref="F17:F19">
    <cfRule type="expression" dxfId="569" priority="11">
      <formula>F17&lt;&gt;""</formula>
    </cfRule>
  </conditionalFormatting>
  <conditionalFormatting sqref="G5">
    <cfRule type="expression" dxfId="568" priority="5">
      <formula>G5&lt;&gt;""</formula>
    </cfRule>
  </conditionalFormatting>
  <conditionalFormatting sqref="I5">
    <cfRule type="expression" dxfId="567" priority="4">
      <formula>I5&lt;&gt;""</formula>
    </cfRule>
  </conditionalFormatting>
  <conditionalFormatting sqref="K5">
    <cfRule type="expression" dxfId="566" priority="3">
      <formula>K5&lt;&gt;""</formula>
    </cfRule>
  </conditionalFormatting>
  <hyperlinks>
    <hyperlink ref="N4:P7" location="表紙!A1" display="表紙に戻る" xr:uid="{CD867851-125E-4D4A-AF6E-735F0A2F65F9}"/>
  </hyperlinks>
  <pageMargins left="0.7" right="0.7" top="0.75" bottom="0.75" header="0.3" footer="0.3"/>
  <pageSetup paperSize="9"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79A6-372B-476A-833B-72A8D767AE1E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128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IF(OR(表紙!D51="○",表紙!D64="○"),表紙!E6,"")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IF(OR(表紙!D51="○",表紙!D64="○"),表紙!E7,"")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IF(OR(表紙!D51="○",表紙!D64="○"),表紙!E16,"")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IF(OR(表紙!D51="○",表紙!D64="○"),表紙!E23,"")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65" priority="15">
      <formula>B17&lt;&gt;""</formula>
    </cfRule>
  </conditionalFormatting>
  <conditionalFormatting sqref="B25:F27">
    <cfRule type="expression" dxfId="564" priority="8">
      <formula>B25&lt;&gt;""</formula>
    </cfRule>
  </conditionalFormatting>
  <conditionalFormatting sqref="C13:D13">
    <cfRule type="expression" dxfId="563" priority="2">
      <formula>C13&lt;&gt;""</formula>
    </cfRule>
  </conditionalFormatting>
  <conditionalFormatting sqref="C21:D21">
    <cfRule type="expression" dxfId="562" priority="1">
      <formula>C21&lt;&gt;""</formula>
    </cfRule>
  </conditionalFormatting>
  <conditionalFormatting sqref="E9">
    <cfRule type="expression" dxfId="561" priority="7">
      <formula>E9&lt;&gt;""</formula>
    </cfRule>
  </conditionalFormatting>
  <conditionalFormatting sqref="E10:L10">
    <cfRule type="expression" dxfId="560" priority="6">
      <formula>E10&lt;&gt;""</formula>
    </cfRule>
  </conditionalFormatting>
  <conditionalFormatting sqref="F17:F19">
    <cfRule type="expression" dxfId="559" priority="11">
      <formula>F17&lt;&gt;""</formula>
    </cfRule>
  </conditionalFormatting>
  <conditionalFormatting sqref="G5">
    <cfRule type="expression" dxfId="558" priority="5">
      <formula>G5&lt;&gt;""</formula>
    </cfRule>
  </conditionalFormatting>
  <conditionalFormatting sqref="I5">
    <cfRule type="expression" dxfId="557" priority="4">
      <formula>I5&lt;&gt;""</formula>
    </cfRule>
  </conditionalFormatting>
  <conditionalFormatting sqref="K5">
    <cfRule type="expression" dxfId="556" priority="3">
      <formula>K5&lt;&gt;""</formula>
    </cfRule>
  </conditionalFormatting>
  <hyperlinks>
    <hyperlink ref="N4:P7" location="表紙!A1" display="表紙に戻る" xr:uid="{DA30846A-6E59-44E1-BA49-04034AD24F32}"/>
  </hyperlinks>
  <pageMargins left="0.7" right="0.7" top="0.75" bottom="0.75" header="0.3" footer="0.3"/>
  <pageSetup paperSize="9" scale="7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3D57-A6E6-4024-A385-8A3E5BE18F93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129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IF(OR(表紙!D51="○",表紙!D65="○"),表紙!E6,"")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IF(OR(表紙!D51="○",表紙!D65="○"),表紙!E7,"")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IF(OR(表紙!D51="○",表紙!D65="○"),表紙!E16,"")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IF(OR(表紙!D51="○",表紙!D65="○"),表紙!E23,"")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55" priority="15">
      <formula>B17&lt;&gt;""</formula>
    </cfRule>
  </conditionalFormatting>
  <conditionalFormatting sqref="B25:F27">
    <cfRule type="expression" dxfId="554" priority="8">
      <formula>B25&lt;&gt;""</formula>
    </cfRule>
  </conditionalFormatting>
  <conditionalFormatting sqref="C13:D13">
    <cfRule type="expression" dxfId="553" priority="2">
      <formula>C13&lt;&gt;""</formula>
    </cfRule>
  </conditionalFormatting>
  <conditionalFormatting sqref="C21:D21">
    <cfRule type="expression" dxfId="552" priority="1">
      <formula>C21&lt;&gt;""</formula>
    </cfRule>
  </conditionalFormatting>
  <conditionalFormatting sqref="E9">
    <cfRule type="expression" dxfId="551" priority="7">
      <formula>E9&lt;&gt;""</formula>
    </cfRule>
  </conditionalFormatting>
  <conditionalFormatting sqref="E10:L10">
    <cfRule type="expression" dxfId="550" priority="6">
      <formula>E10&lt;&gt;""</formula>
    </cfRule>
  </conditionalFormatting>
  <conditionalFormatting sqref="F17:F19">
    <cfRule type="expression" dxfId="549" priority="11">
      <formula>F17&lt;&gt;""</formula>
    </cfRule>
  </conditionalFormatting>
  <conditionalFormatting sqref="G5">
    <cfRule type="expression" dxfId="548" priority="5">
      <formula>G5&lt;&gt;""</formula>
    </cfRule>
  </conditionalFormatting>
  <conditionalFormatting sqref="I5">
    <cfRule type="expression" dxfId="547" priority="4">
      <formula>I5&lt;&gt;""</formula>
    </cfRule>
  </conditionalFormatting>
  <conditionalFormatting sqref="K5">
    <cfRule type="expression" dxfId="546" priority="3">
      <formula>K5&lt;&gt;""</formula>
    </cfRule>
  </conditionalFormatting>
  <hyperlinks>
    <hyperlink ref="N4:P7" location="表紙!A1" display="表紙に戻る" xr:uid="{5144AFC9-9081-4281-B0E7-F6853CE613C2}"/>
  </hyperlinks>
  <pageMargins left="0.7" right="0.7" top="0.75" bottom="0.75" header="0.3" footer="0.3"/>
  <pageSetup paperSize="9"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E9A4-DFEB-464E-A92D-876EA0F73DD2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130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IF(OR(表紙!D51="○",表紙!D66="○"),表紙!E6,"")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IF(OR(表紙!D51="○",表紙!D66="○"),表紙!E7,"")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IF(OR(表紙!D51="○",表紙!D66="○"),表紙!E16,"")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IF(OR(表紙!D51="○",表紙!D66="○"),表紙!E23,"")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45" priority="15">
      <formula>B17&lt;&gt;""</formula>
    </cfRule>
  </conditionalFormatting>
  <conditionalFormatting sqref="B25:F27">
    <cfRule type="expression" dxfId="544" priority="8">
      <formula>B25&lt;&gt;""</formula>
    </cfRule>
  </conditionalFormatting>
  <conditionalFormatting sqref="C13:D13">
    <cfRule type="expression" dxfId="543" priority="2">
      <formula>C13&lt;&gt;""</formula>
    </cfRule>
  </conditionalFormatting>
  <conditionalFormatting sqref="C21:D21">
    <cfRule type="expression" dxfId="542" priority="1">
      <formula>C21&lt;&gt;""</formula>
    </cfRule>
  </conditionalFormatting>
  <conditionalFormatting sqref="E9">
    <cfRule type="expression" dxfId="541" priority="7">
      <formula>E9&lt;&gt;""</formula>
    </cfRule>
  </conditionalFormatting>
  <conditionalFormatting sqref="E10:L10">
    <cfRule type="expression" dxfId="540" priority="6">
      <formula>E10&lt;&gt;""</formula>
    </cfRule>
  </conditionalFormatting>
  <conditionalFormatting sqref="F17:F19">
    <cfRule type="expression" dxfId="539" priority="11">
      <formula>F17&lt;&gt;""</formula>
    </cfRule>
  </conditionalFormatting>
  <conditionalFormatting sqref="G5">
    <cfRule type="expression" dxfId="538" priority="5">
      <formula>G5&lt;&gt;""</formula>
    </cfRule>
  </conditionalFormatting>
  <conditionalFormatting sqref="I5">
    <cfRule type="expression" dxfId="537" priority="4">
      <formula>I5&lt;&gt;""</formula>
    </cfRule>
  </conditionalFormatting>
  <conditionalFormatting sqref="K5">
    <cfRule type="expression" dxfId="536" priority="3">
      <formula>K5&lt;&gt;""</formula>
    </cfRule>
  </conditionalFormatting>
  <hyperlinks>
    <hyperlink ref="N4:P7" location="表紙!A1" display="表紙に戻る" xr:uid="{C259B01F-273B-4BDF-B356-C4DE41FB0F7B}"/>
  </hyperlinks>
  <pageMargins left="0.7" right="0.7" top="0.75" bottom="0.75" header="0.3" footer="0.3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A888-1E25-4B5D-B7CB-BD6402515B1D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131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IF(OR(表紙!D51="○",表紙!D67="○"),表紙!E6,"")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IF(OR(表紙!D51="○",表紙!D67="○"),表紙!E7,"")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IF(OR(表紙!D51="○",表紙!D67="○"),表紙!E16,"")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IF(OR(表紙!D51="○",表紙!D67="○"),表紙!E23,"")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35" priority="15">
      <formula>B17&lt;&gt;""</formula>
    </cfRule>
  </conditionalFormatting>
  <conditionalFormatting sqref="B25:F27">
    <cfRule type="expression" dxfId="534" priority="8">
      <formula>B25&lt;&gt;""</formula>
    </cfRule>
  </conditionalFormatting>
  <conditionalFormatting sqref="C13:D13">
    <cfRule type="expression" dxfId="533" priority="2">
      <formula>C13&lt;&gt;""</formula>
    </cfRule>
  </conditionalFormatting>
  <conditionalFormatting sqref="C21:D21">
    <cfRule type="expression" dxfId="532" priority="1">
      <formula>C21&lt;&gt;""</formula>
    </cfRule>
  </conditionalFormatting>
  <conditionalFormatting sqref="E9">
    <cfRule type="expression" dxfId="531" priority="7">
      <formula>E9&lt;&gt;""</formula>
    </cfRule>
  </conditionalFormatting>
  <conditionalFormatting sqref="E10:L10">
    <cfRule type="expression" dxfId="530" priority="6">
      <formula>E10&lt;&gt;""</formula>
    </cfRule>
  </conditionalFormatting>
  <conditionalFormatting sqref="F17:F19">
    <cfRule type="expression" dxfId="529" priority="11">
      <formula>F17&lt;&gt;""</formula>
    </cfRule>
  </conditionalFormatting>
  <conditionalFormatting sqref="G5">
    <cfRule type="expression" dxfId="528" priority="5">
      <formula>G5&lt;&gt;""</formula>
    </cfRule>
  </conditionalFormatting>
  <conditionalFormatting sqref="I5">
    <cfRule type="expression" dxfId="527" priority="4">
      <formula>I5&lt;&gt;""</formula>
    </cfRule>
  </conditionalFormatting>
  <conditionalFormatting sqref="K5">
    <cfRule type="expression" dxfId="526" priority="3">
      <formula>K5&lt;&gt;""</formula>
    </cfRule>
  </conditionalFormatting>
  <hyperlinks>
    <hyperlink ref="N4:P7" location="表紙!A1" display="表紙に戻る" xr:uid="{DEA41AEC-7B3B-45FC-80B9-A649FFDC84DE}"/>
  </hyperlinks>
  <pageMargins left="0.7" right="0.7" top="0.75" bottom="0.75" header="0.3" footer="0.3"/>
  <pageSetup paperSize="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39F-5CCD-4C91-AF73-DFE87C8EDDB8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132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IF(OR(表紙!D51="○",表紙!D68="○"),表紙!E6,"")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IF(OR(表紙!D51="○",表紙!D68="○"),表紙!E7,"")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IF(OR(表紙!D51="○",表紙!D68="○"),表紙!E16,"")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IF(OR(表紙!D51="○",表紙!D68="○"),表紙!E23,"")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25" priority="15">
      <formula>B17&lt;&gt;""</formula>
    </cfRule>
  </conditionalFormatting>
  <conditionalFormatting sqref="B25:F27">
    <cfRule type="expression" dxfId="524" priority="8">
      <formula>B25&lt;&gt;""</formula>
    </cfRule>
  </conditionalFormatting>
  <conditionalFormatting sqref="C13:D13">
    <cfRule type="expression" dxfId="523" priority="2">
      <formula>C13&lt;&gt;""</formula>
    </cfRule>
  </conditionalFormatting>
  <conditionalFormatting sqref="C21:D21">
    <cfRule type="expression" dxfId="522" priority="1">
      <formula>C21&lt;&gt;""</formula>
    </cfRule>
  </conditionalFormatting>
  <conditionalFormatting sqref="E9">
    <cfRule type="expression" dxfId="521" priority="7">
      <formula>E9&lt;&gt;""</formula>
    </cfRule>
  </conditionalFormatting>
  <conditionalFormatting sqref="E10:L10">
    <cfRule type="expression" dxfId="520" priority="6">
      <formula>E10&lt;&gt;""</formula>
    </cfRule>
  </conditionalFormatting>
  <conditionalFormatting sqref="F17:F19">
    <cfRule type="expression" dxfId="519" priority="11">
      <formula>F17&lt;&gt;""</formula>
    </cfRule>
  </conditionalFormatting>
  <conditionalFormatting sqref="G5">
    <cfRule type="expression" dxfId="518" priority="5">
      <formula>G5&lt;&gt;""</formula>
    </cfRule>
  </conditionalFormatting>
  <conditionalFormatting sqref="I5">
    <cfRule type="expression" dxfId="517" priority="4">
      <formula>I5&lt;&gt;""</formula>
    </cfRule>
  </conditionalFormatting>
  <conditionalFormatting sqref="K5">
    <cfRule type="expression" dxfId="516" priority="3">
      <formula>K5&lt;&gt;""</formula>
    </cfRule>
  </conditionalFormatting>
  <hyperlinks>
    <hyperlink ref="N4:P7" location="表紙!A1" display="表紙に戻る" xr:uid="{47BD16D7-6867-4640-9342-6878E2A715F6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2A337-E705-40C8-B9F1-3EA57298160B}">
  <sheetPr>
    <tabColor rgb="FFFF000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99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29">
        <f>表紙!E6</f>
        <v>0</v>
      </c>
      <c r="F9" s="130"/>
      <c r="G9" s="130"/>
      <c r="H9" s="130"/>
      <c r="I9" s="130"/>
      <c r="J9" s="130"/>
      <c r="K9" s="130"/>
      <c r="L9" s="131"/>
    </row>
    <row r="10" spans="1:16" ht="32.15" customHeight="1" thickBot="1">
      <c r="A10" s="29"/>
      <c r="B10" s="29"/>
      <c r="C10" s="132" t="s">
        <v>100</v>
      </c>
      <c r="D10" s="133"/>
      <c r="E10" s="134">
        <f>表紙!E7</f>
        <v>0</v>
      </c>
      <c r="F10" s="135"/>
      <c r="G10" s="135"/>
      <c r="H10" s="135"/>
      <c r="I10" s="135"/>
      <c r="J10" s="135"/>
      <c r="K10" s="135"/>
      <c r="L10" s="13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18">
        <f>表紙!E16</f>
        <v>0</v>
      </c>
      <c r="D13" s="119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20"/>
      <c r="D14" s="121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18">
        <f>表紙!E23</f>
        <v>0</v>
      </c>
      <c r="D21" s="119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20"/>
      <c r="D22" s="121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  <mergeCell ref="F16:L16"/>
    <mergeCell ref="B17:D17"/>
    <mergeCell ref="F17:L17"/>
    <mergeCell ref="B18:D18"/>
    <mergeCell ref="F18:L18"/>
    <mergeCell ref="A21:A22"/>
    <mergeCell ref="B21:B22"/>
    <mergeCell ref="C21:D22"/>
    <mergeCell ref="F21:F22"/>
    <mergeCell ref="H21:H22"/>
    <mergeCell ref="N4:P7"/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J21:J22"/>
    <mergeCell ref="L21:L22"/>
    <mergeCell ref="B16:D16"/>
  </mergeCells>
  <phoneticPr fontId="2"/>
  <conditionalFormatting sqref="B17:D19">
    <cfRule type="expression" dxfId="695" priority="15">
      <formula>B17&lt;&gt;""</formula>
    </cfRule>
  </conditionalFormatting>
  <conditionalFormatting sqref="B25:F27">
    <cfRule type="expression" dxfId="694" priority="8">
      <formula>B25&lt;&gt;""</formula>
    </cfRule>
  </conditionalFormatting>
  <conditionalFormatting sqref="C13:D13">
    <cfRule type="expression" dxfId="693" priority="2">
      <formula>C13&lt;&gt;""</formula>
    </cfRule>
  </conditionalFormatting>
  <conditionalFormatting sqref="C21:D21">
    <cfRule type="expression" dxfId="692" priority="1">
      <formula>C21&lt;&gt;""</formula>
    </cfRule>
  </conditionalFormatting>
  <conditionalFormatting sqref="E9">
    <cfRule type="expression" dxfId="691" priority="7">
      <formula>E9&lt;&gt;""</formula>
    </cfRule>
  </conditionalFormatting>
  <conditionalFormatting sqref="E10:L10">
    <cfRule type="expression" dxfId="690" priority="6">
      <formula>E10&lt;&gt;""</formula>
    </cfRule>
  </conditionalFormatting>
  <conditionalFormatting sqref="F17:F19">
    <cfRule type="expression" dxfId="689" priority="11">
      <formula>F17&lt;&gt;""</formula>
    </cfRule>
  </conditionalFormatting>
  <conditionalFormatting sqref="G5">
    <cfRule type="expression" dxfId="688" priority="5">
      <formula>G5&lt;&gt;""</formula>
    </cfRule>
  </conditionalFormatting>
  <conditionalFormatting sqref="I5">
    <cfRule type="expression" dxfId="687" priority="4">
      <formula>I5&lt;&gt;""</formula>
    </cfRule>
  </conditionalFormatting>
  <conditionalFormatting sqref="K5">
    <cfRule type="expression" dxfId="686" priority="3">
      <formula>K5&lt;&gt;""</formula>
    </cfRule>
  </conditionalFormatting>
  <hyperlinks>
    <hyperlink ref="N4:P7" location="表紙!A1" display="表紙に戻る" xr:uid="{AAECA2DF-40B2-44AB-BE5D-2D1666092585}"/>
  </hyperlinks>
  <pageMargins left="0.7" right="0.7" top="0.75" bottom="0.75" header="0.3" footer="0.3"/>
  <pageSetup paperSize="9" scale="7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1A12-D35A-4266-8E9D-03007BD2DDA8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133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IF(OR(表紙!D51="○",表紙!D69="○"),表紙!E6,"")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IF(OR(表紙!D51="○",表紙!D69="○"),表紙!E7,"")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IF(OR(表紙!D51="○",表紙!D69="○"),表紙!E16,"")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IF(OR(表紙!D51="○",表紙!D69="○"),表紙!E23,"")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15" priority="15">
      <formula>B17&lt;&gt;""</formula>
    </cfRule>
  </conditionalFormatting>
  <conditionalFormatting sqref="B25:F27">
    <cfRule type="expression" dxfId="514" priority="8">
      <formula>B25&lt;&gt;""</formula>
    </cfRule>
  </conditionalFormatting>
  <conditionalFormatting sqref="C13:D13">
    <cfRule type="expression" dxfId="513" priority="2">
      <formula>C13&lt;&gt;""</formula>
    </cfRule>
  </conditionalFormatting>
  <conditionalFormatting sqref="C21:D21">
    <cfRule type="expression" dxfId="512" priority="1">
      <formula>C21&lt;&gt;""</formula>
    </cfRule>
  </conditionalFormatting>
  <conditionalFormatting sqref="E9">
    <cfRule type="expression" dxfId="511" priority="7">
      <formula>E9&lt;&gt;""</formula>
    </cfRule>
  </conditionalFormatting>
  <conditionalFormatting sqref="E10:L10">
    <cfRule type="expression" dxfId="510" priority="6">
      <formula>E10&lt;&gt;""</formula>
    </cfRule>
  </conditionalFormatting>
  <conditionalFormatting sqref="F17:F19">
    <cfRule type="expression" dxfId="509" priority="11">
      <formula>F17&lt;&gt;""</formula>
    </cfRule>
  </conditionalFormatting>
  <conditionalFormatting sqref="G5">
    <cfRule type="expression" dxfId="508" priority="5">
      <formula>G5&lt;&gt;""</formula>
    </cfRule>
  </conditionalFormatting>
  <conditionalFormatting sqref="I5">
    <cfRule type="expression" dxfId="507" priority="4">
      <formula>I5&lt;&gt;""</formula>
    </cfRule>
  </conditionalFormatting>
  <conditionalFormatting sqref="K5">
    <cfRule type="expression" dxfId="506" priority="3">
      <formula>K5&lt;&gt;""</formula>
    </cfRule>
  </conditionalFormatting>
  <hyperlinks>
    <hyperlink ref="N4:P7" location="表紙!A1" display="表紙に戻る" xr:uid="{5AB584FB-F5EC-4468-AAC1-0A307B2769C1}"/>
  </hyperlinks>
  <pageMargins left="0.7" right="0.7" top="0.75" bottom="0.75" header="0.3" footer="0.3"/>
  <pageSetup paperSize="9" scale="7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88BB-E8E4-44BD-87D3-885F78691CA1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134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IF(OR(表紙!D51="○",表紙!D70="○"),表紙!E6,"")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IF(OR(表紙!D51="○",表紙!D70="○"),表紙!E7,"")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IF(OR(表紙!D51="○",表紙!D70="○"),表紙!E16,"")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IF(OR(表紙!D51="○",表紙!D70="○"),表紙!E23,"")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05" priority="15">
      <formula>B17&lt;&gt;""</formula>
    </cfRule>
  </conditionalFormatting>
  <conditionalFormatting sqref="B25:F27">
    <cfRule type="expression" dxfId="504" priority="8">
      <formula>B25&lt;&gt;""</formula>
    </cfRule>
  </conditionalFormatting>
  <conditionalFormatting sqref="C13:D13">
    <cfRule type="expression" dxfId="503" priority="2">
      <formula>C13&lt;&gt;""</formula>
    </cfRule>
  </conditionalFormatting>
  <conditionalFormatting sqref="C21:D21">
    <cfRule type="expression" dxfId="502" priority="1">
      <formula>C21&lt;&gt;""</formula>
    </cfRule>
  </conditionalFormatting>
  <conditionalFormatting sqref="E9">
    <cfRule type="expression" dxfId="501" priority="7">
      <formula>E9&lt;&gt;""</formula>
    </cfRule>
  </conditionalFormatting>
  <conditionalFormatting sqref="E10:L10">
    <cfRule type="expression" dxfId="500" priority="6">
      <formula>E10&lt;&gt;""</formula>
    </cfRule>
  </conditionalFormatting>
  <conditionalFormatting sqref="F17:F19">
    <cfRule type="expression" dxfId="499" priority="11">
      <formula>F17&lt;&gt;""</formula>
    </cfRule>
  </conditionalFormatting>
  <conditionalFormatting sqref="G5">
    <cfRule type="expression" dxfId="498" priority="5">
      <formula>G5&lt;&gt;""</formula>
    </cfRule>
  </conditionalFormatting>
  <conditionalFormatting sqref="I5">
    <cfRule type="expression" dxfId="497" priority="4">
      <formula>I5&lt;&gt;""</formula>
    </cfRule>
  </conditionalFormatting>
  <conditionalFormatting sqref="K5">
    <cfRule type="expression" dxfId="496" priority="3">
      <formula>K5&lt;&gt;""</formula>
    </cfRule>
  </conditionalFormatting>
  <hyperlinks>
    <hyperlink ref="N4:P7" location="表紙!A1" display="表紙に戻る" xr:uid="{C9271523-A973-41B8-B0C7-FCD85EAEEA65}"/>
  </hyperlinks>
  <pageMargins left="0.7" right="0.7" top="0.75" bottom="0.75" header="0.3" footer="0.3"/>
  <pageSetup paperSize="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FCDE2-9F7D-4D56-821F-BD94CCF68569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135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IF(OR(表紙!D51="○",表紙!D71="○"),表紙!E6,"")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IF(OR(表紙!D51="○",表紙!D71="○"),表紙!E7,"")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IF(OR(表紙!D51="○",表紙!D71="○"),表紙!E16,"")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IF(OR(表紙!D51="○",表紙!D71="○"),表紙!E23,"")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95" priority="15">
      <formula>B17&lt;&gt;""</formula>
    </cfRule>
  </conditionalFormatting>
  <conditionalFormatting sqref="B25:F27">
    <cfRule type="expression" dxfId="494" priority="8">
      <formula>B25&lt;&gt;""</formula>
    </cfRule>
  </conditionalFormatting>
  <conditionalFormatting sqref="C13:D13">
    <cfRule type="expression" dxfId="493" priority="2">
      <formula>C13&lt;&gt;""</formula>
    </cfRule>
  </conditionalFormatting>
  <conditionalFormatting sqref="C21:D21">
    <cfRule type="expression" dxfId="492" priority="1">
      <formula>C21&lt;&gt;""</formula>
    </cfRule>
  </conditionalFormatting>
  <conditionalFormatting sqref="E9">
    <cfRule type="expression" dxfId="491" priority="7">
      <formula>E9&lt;&gt;""</formula>
    </cfRule>
  </conditionalFormatting>
  <conditionalFormatting sqref="E10:L10">
    <cfRule type="expression" dxfId="490" priority="6">
      <formula>E10&lt;&gt;""</formula>
    </cfRule>
  </conditionalFormatting>
  <conditionalFormatting sqref="F17:F19">
    <cfRule type="expression" dxfId="489" priority="11">
      <formula>F17&lt;&gt;""</formula>
    </cfRule>
  </conditionalFormatting>
  <conditionalFormatting sqref="G5">
    <cfRule type="expression" dxfId="488" priority="5">
      <formula>G5&lt;&gt;""</formula>
    </cfRule>
  </conditionalFormatting>
  <conditionalFormatting sqref="I5">
    <cfRule type="expression" dxfId="487" priority="4">
      <formula>I5&lt;&gt;""</formula>
    </cfRule>
  </conditionalFormatting>
  <conditionalFormatting sqref="K5">
    <cfRule type="expression" dxfId="486" priority="3">
      <formula>K5&lt;&gt;""</formula>
    </cfRule>
  </conditionalFormatting>
  <hyperlinks>
    <hyperlink ref="N4:P7" location="表紙!A1" display="表紙に戻る" xr:uid="{9FDFD87E-64EA-485A-AD35-29A18D4CFF45}"/>
  </hyperlinks>
  <pageMargins left="0.7" right="0.7" top="0.75" bottom="0.75" header="0.3" footer="0.3"/>
  <pageSetup paperSize="9" scale="7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A23B6-C678-4865-9C3D-20486D6FC354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136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IF(OR(表紙!D51="○",表紙!D72="○"),表紙!E6,"")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IF(OR(表紙!D51="○",表紙!D72="○"),表紙!E7,"")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IF(OR(表紙!D51="○",表紙!D72="○"),表紙!E16,"")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IF(OR(表紙!D51="○",表紙!D72="○"),表紙!E23,"")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85" priority="15">
      <formula>B17&lt;&gt;""</formula>
    </cfRule>
  </conditionalFormatting>
  <conditionalFormatting sqref="B25:F27">
    <cfRule type="expression" dxfId="484" priority="8">
      <formula>B25&lt;&gt;""</formula>
    </cfRule>
  </conditionalFormatting>
  <conditionalFormatting sqref="C13:D13">
    <cfRule type="expression" dxfId="483" priority="2">
      <formula>C13&lt;&gt;""</formula>
    </cfRule>
  </conditionalFormatting>
  <conditionalFormatting sqref="C21:D21">
    <cfRule type="expression" dxfId="482" priority="1">
      <formula>C21&lt;&gt;""</formula>
    </cfRule>
  </conditionalFormatting>
  <conditionalFormatting sqref="E9">
    <cfRule type="expression" dxfId="481" priority="7">
      <formula>E9&lt;&gt;""</formula>
    </cfRule>
  </conditionalFormatting>
  <conditionalFormatting sqref="E10:L10">
    <cfRule type="expression" dxfId="480" priority="6">
      <formula>E10&lt;&gt;""</formula>
    </cfRule>
  </conditionalFormatting>
  <conditionalFormatting sqref="F17:F19">
    <cfRule type="expression" dxfId="479" priority="11">
      <formula>F17&lt;&gt;""</formula>
    </cfRule>
  </conditionalFormatting>
  <conditionalFormatting sqref="G5">
    <cfRule type="expression" dxfId="478" priority="5">
      <formula>G5&lt;&gt;""</formula>
    </cfRule>
  </conditionalFormatting>
  <conditionalFormatting sqref="I5">
    <cfRule type="expression" dxfId="477" priority="4">
      <formula>I5&lt;&gt;""</formula>
    </cfRule>
  </conditionalFormatting>
  <conditionalFormatting sqref="K5">
    <cfRule type="expression" dxfId="476" priority="3">
      <formula>K5&lt;&gt;""</formula>
    </cfRule>
  </conditionalFormatting>
  <hyperlinks>
    <hyperlink ref="N4:P7" location="表紙!A1" display="表紙に戻る" xr:uid="{B4F330DC-F8DC-4F8C-B63F-3F574462D53B}"/>
  </hyperlinks>
  <pageMargins left="0.7" right="0.7" top="0.75" bottom="0.75" header="0.3" footer="0.3"/>
  <pageSetup paperSize="9" scale="7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A0AD3-F02E-4C8D-A664-3CB0B389F20E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137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IF(OR(表紙!D51="○",表紙!D73="○"),表紙!E6,"")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IF(OR(表紙!D51="○",表紙!D73="○"),表紙!E7,"")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IF(OR(表紙!D51="○",表紙!D73="○"),表紙!E16,"")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IF(OR(表紙!D51="○",表紙!D73="○"),表紙!E23,"")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75" priority="15">
      <formula>B17&lt;&gt;""</formula>
    </cfRule>
  </conditionalFormatting>
  <conditionalFormatting sqref="B25:F27">
    <cfRule type="expression" dxfId="474" priority="8">
      <formula>B25&lt;&gt;""</formula>
    </cfRule>
  </conditionalFormatting>
  <conditionalFormatting sqref="C13:D13">
    <cfRule type="expression" dxfId="473" priority="2">
      <formula>C13&lt;&gt;""</formula>
    </cfRule>
  </conditionalFormatting>
  <conditionalFormatting sqref="C21:D21">
    <cfRule type="expression" dxfId="472" priority="1">
      <formula>C21&lt;&gt;""</formula>
    </cfRule>
  </conditionalFormatting>
  <conditionalFormatting sqref="E9">
    <cfRule type="expression" dxfId="471" priority="7">
      <formula>E9&lt;&gt;""</formula>
    </cfRule>
  </conditionalFormatting>
  <conditionalFormatting sqref="E10:L10">
    <cfRule type="expression" dxfId="470" priority="6">
      <formula>E10&lt;&gt;""</formula>
    </cfRule>
  </conditionalFormatting>
  <conditionalFormatting sqref="F17:F19">
    <cfRule type="expression" dxfId="469" priority="11">
      <formula>F17&lt;&gt;""</formula>
    </cfRule>
  </conditionalFormatting>
  <conditionalFormatting sqref="G5">
    <cfRule type="expression" dxfId="468" priority="5">
      <formula>G5&lt;&gt;""</formula>
    </cfRule>
  </conditionalFormatting>
  <conditionalFormatting sqref="I5">
    <cfRule type="expression" dxfId="467" priority="4">
      <formula>I5&lt;&gt;""</formula>
    </cfRule>
  </conditionalFormatting>
  <conditionalFormatting sqref="K5">
    <cfRule type="expression" dxfId="466" priority="3">
      <formula>K5&lt;&gt;""</formula>
    </cfRule>
  </conditionalFormatting>
  <hyperlinks>
    <hyperlink ref="N4:P7" location="表紙!A1" display="表紙に戻る" xr:uid="{68047534-6CFA-4C59-BB53-BC49AEDC09A1}"/>
  </hyperlinks>
  <pageMargins left="0.7" right="0.7" top="0.75" bottom="0.75" header="0.3" footer="0.3"/>
  <pageSetup paperSize="9" scale="7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C6423-9213-4827-8D79-39531448311E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138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IF(OR(表紙!D51="○",表紙!D74="○"),表紙!E6,"")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IF(OR(表紙!D51="○",表紙!D74="○"),表紙!E7,"")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IF(OR(表紙!D51="○",表紙!D74="○"),表紙!E16,"")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IF(OR(表紙!D51="○",表紙!D74="○"),表紙!E23,"")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65" priority="15">
      <formula>B17&lt;&gt;""</formula>
    </cfRule>
  </conditionalFormatting>
  <conditionalFormatting sqref="B25:F27">
    <cfRule type="expression" dxfId="464" priority="8">
      <formula>B25&lt;&gt;""</formula>
    </cfRule>
  </conditionalFormatting>
  <conditionalFormatting sqref="C13:D13">
    <cfRule type="expression" dxfId="463" priority="2">
      <formula>C13&lt;&gt;""</formula>
    </cfRule>
  </conditionalFormatting>
  <conditionalFormatting sqref="C21:D21">
    <cfRule type="expression" dxfId="462" priority="1">
      <formula>C21&lt;&gt;""</formula>
    </cfRule>
  </conditionalFormatting>
  <conditionalFormatting sqref="E9">
    <cfRule type="expression" dxfId="461" priority="7">
      <formula>E9&lt;&gt;""</formula>
    </cfRule>
  </conditionalFormatting>
  <conditionalFormatting sqref="E10:L10">
    <cfRule type="expression" dxfId="460" priority="6">
      <formula>E10&lt;&gt;""</formula>
    </cfRule>
  </conditionalFormatting>
  <conditionalFormatting sqref="F17:F19">
    <cfRule type="expression" dxfId="459" priority="11">
      <formula>F17&lt;&gt;""</formula>
    </cfRule>
  </conditionalFormatting>
  <conditionalFormatting sqref="G5">
    <cfRule type="expression" dxfId="458" priority="5">
      <formula>G5&lt;&gt;""</formula>
    </cfRule>
  </conditionalFormatting>
  <conditionalFormatting sqref="I5">
    <cfRule type="expression" dxfId="457" priority="4">
      <formula>I5&lt;&gt;""</formula>
    </cfRule>
  </conditionalFormatting>
  <conditionalFormatting sqref="K5">
    <cfRule type="expression" dxfId="456" priority="3">
      <formula>K5&lt;&gt;""</formula>
    </cfRule>
  </conditionalFormatting>
  <hyperlinks>
    <hyperlink ref="N4:P7" location="表紙!A1" display="表紙に戻る" xr:uid="{25EDF6F7-36CA-45E1-AC63-5CDCEAC7104F}"/>
  </hyperlinks>
  <pageMargins left="0.7" right="0.7" top="0.75" bottom="0.75" header="0.3" footer="0.3"/>
  <pageSetup paperSize="9" scale="7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C963-AEE9-4CCC-9B06-0D9270EBD926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139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IF(OR(表紙!D51="○",表紙!D75="○"),表紙!E6,"")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IF(OR(表紙!D51="○",表紙!D75="○"),表紙!E7,"")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IF(OR(表紙!D51="○",表紙!D75="○"),表紙!E16,"")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IF(OR(表紙!D51="○",表紙!D75="○"),表紙!E23,"")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55" priority="15">
      <formula>B17&lt;&gt;""</formula>
    </cfRule>
  </conditionalFormatting>
  <conditionalFormatting sqref="B25:F27">
    <cfRule type="expression" dxfId="454" priority="8">
      <formula>B25&lt;&gt;""</formula>
    </cfRule>
  </conditionalFormatting>
  <conditionalFormatting sqref="C13:D13">
    <cfRule type="expression" dxfId="453" priority="2">
      <formula>C13&lt;&gt;""</formula>
    </cfRule>
  </conditionalFormatting>
  <conditionalFormatting sqref="C21:D21">
    <cfRule type="expression" dxfId="452" priority="1">
      <formula>C21&lt;&gt;""</formula>
    </cfRule>
  </conditionalFormatting>
  <conditionalFormatting sqref="E9">
    <cfRule type="expression" dxfId="451" priority="7">
      <formula>E9&lt;&gt;""</formula>
    </cfRule>
  </conditionalFormatting>
  <conditionalFormatting sqref="E10:L10">
    <cfRule type="expression" dxfId="450" priority="6">
      <formula>E10&lt;&gt;""</formula>
    </cfRule>
  </conditionalFormatting>
  <conditionalFormatting sqref="F17:F19">
    <cfRule type="expression" dxfId="449" priority="11">
      <formula>F17&lt;&gt;""</formula>
    </cfRule>
  </conditionalFormatting>
  <conditionalFormatting sqref="G5">
    <cfRule type="expression" dxfId="448" priority="5">
      <formula>G5&lt;&gt;""</formula>
    </cfRule>
  </conditionalFormatting>
  <conditionalFormatting sqref="I5">
    <cfRule type="expression" dxfId="447" priority="4">
      <formula>I5&lt;&gt;""</formula>
    </cfRule>
  </conditionalFormatting>
  <conditionalFormatting sqref="K5">
    <cfRule type="expression" dxfId="446" priority="3">
      <formula>K5&lt;&gt;""</formula>
    </cfRule>
  </conditionalFormatting>
  <hyperlinks>
    <hyperlink ref="N4:P7" location="表紙!A1" display="表紙に戻る" xr:uid="{F76BA28A-F8E7-4EA4-B53B-91E6F68FFDFC}"/>
  </hyperlinks>
  <pageMargins left="0.7" right="0.7" top="0.75" bottom="0.75" header="0.3" footer="0.3"/>
  <pageSetup paperSize="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A6C8-69C5-44BA-A87E-5E70B2147B3B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140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IF(OR(表紙!D51="○",表紙!D76="○"),表紙!E6,"")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IF(OR(表紙!D51="○",表紙!D76="○"),表紙!E7,"")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IF(OR(表紙!D51="○",表紙!D76="○"),表紙!E16,"")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IF(OR(表紙!D51="○",表紙!D76="○"),表紙!E23,"")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45" priority="15">
      <formula>B17&lt;&gt;""</formula>
    </cfRule>
  </conditionalFormatting>
  <conditionalFormatting sqref="B25:F27">
    <cfRule type="expression" dxfId="444" priority="8">
      <formula>B25&lt;&gt;""</formula>
    </cfRule>
  </conditionalFormatting>
  <conditionalFormatting sqref="C13:D13">
    <cfRule type="expression" dxfId="443" priority="2">
      <formula>C13&lt;&gt;""</formula>
    </cfRule>
  </conditionalFormatting>
  <conditionalFormatting sqref="C21:D21">
    <cfRule type="expression" dxfId="442" priority="1">
      <formula>C21&lt;&gt;""</formula>
    </cfRule>
  </conditionalFormatting>
  <conditionalFormatting sqref="E9">
    <cfRule type="expression" dxfId="441" priority="7">
      <formula>E9&lt;&gt;""</formula>
    </cfRule>
  </conditionalFormatting>
  <conditionalFormatting sqref="E10:L10">
    <cfRule type="expression" dxfId="440" priority="6">
      <formula>E10&lt;&gt;""</formula>
    </cfRule>
  </conditionalFormatting>
  <conditionalFormatting sqref="F17:F19">
    <cfRule type="expression" dxfId="439" priority="11">
      <formula>F17&lt;&gt;""</formula>
    </cfRule>
  </conditionalFormatting>
  <conditionalFormatting sqref="G5">
    <cfRule type="expression" dxfId="438" priority="5">
      <formula>G5&lt;&gt;""</formula>
    </cfRule>
  </conditionalFormatting>
  <conditionalFormatting sqref="I5">
    <cfRule type="expression" dxfId="437" priority="4">
      <formula>I5&lt;&gt;""</formula>
    </cfRule>
  </conditionalFormatting>
  <conditionalFormatting sqref="K5">
    <cfRule type="expression" dxfId="436" priority="3">
      <formula>K5&lt;&gt;""</formula>
    </cfRule>
  </conditionalFormatting>
  <hyperlinks>
    <hyperlink ref="N4:P7" location="表紙!A1" display="表紙に戻る" xr:uid="{F9CC7278-EA62-4545-AF5A-38DB8C7E499E}"/>
  </hyperlinks>
  <pageMargins left="0.7" right="0.7" top="0.75" bottom="0.75" header="0.3" footer="0.3"/>
  <pageSetup paperSize="9" scale="7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E3CA-C221-4391-B65B-1798B16E896E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141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IF(OR(表紙!D51="○",表紙!D77="○"),表紙!E6,"")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IF(OR(表紙!D51="○",表紙!D77="○"),表紙!E7,"")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IF(OR(表紙!D51="○",表紙!D77="○"),表紙!E16,"")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IF(OR(表紙!D51="○",表紙!D77="○"),表紙!E23,"")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35" priority="15">
      <formula>B17&lt;&gt;""</formula>
    </cfRule>
  </conditionalFormatting>
  <conditionalFormatting sqref="B25:F27">
    <cfRule type="expression" dxfId="434" priority="8">
      <formula>B25&lt;&gt;""</formula>
    </cfRule>
  </conditionalFormatting>
  <conditionalFormatting sqref="C13:D13">
    <cfRule type="expression" dxfId="433" priority="2">
      <formula>C13&lt;&gt;""</formula>
    </cfRule>
  </conditionalFormatting>
  <conditionalFormatting sqref="C21:D21">
    <cfRule type="expression" dxfId="432" priority="1">
      <formula>C21&lt;&gt;""</formula>
    </cfRule>
  </conditionalFormatting>
  <conditionalFormatting sqref="E9">
    <cfRule type="expression" dxfId="431" priority="7">
      <formula>E9&lt;&gt;""</formula>
    </cfRule>
  </conditionalFormatting>
  <conditionalFormatting sqref="E10:L10">
    <cfRule type="expression" dxfId="430" priority="6">
      <formula>E10&lt;&gt;""</formula>
    </cfRule>
  </conditionalFormatting>
  <conditionalFormatting sqref="F17:F19">
    <cfRule type="expression" dxfId="429" priority="11">
      <formula>F17&lt;&gt;""</formula>
    </cfRule>
  </conditionalFormatting>
  <conditionalFormatting sqref="G5">
    <cfRule type="expression" dxfId="428" priority="5">
      <formula>G5&lt;&gt;""</formula>
    </cfRule>
  </conditionalFormatting>
  <conditionalFormatting sqref="I5">
    <cfRule type="expression" dxfId="427" priority="4">
      <formula>I5&lt;&gt;""</formula>
    </cfRule>
  </conditionalFormatting>
  <conditionalFormatting sqref="K5">
    <cfRule type="expression" dxfId="426" priority="3">
      <formula>K5&lt;&gt;""</formula>
    </cfRule>
  </conditionalFormatting>
  <hyperlinks>
    <hyperlink ref="N4:P7" location="表紙!A1" display="表紙に戻る" xr:uid="{D9B68FDF-C87D-4A29-9AC8-03D43B482849}"/>
  </hyperlinks>
  <pageMargins left="0.7" right="0.7" top="0.75" bottom="0.75" header="0.3" footer="0.3"/>
  <pageSetup paperSize="9" scale="7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00A4-28C8-49DF-8520-2859B5E1607E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142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IF(OR(表紙!D51="○",表紙!D78="○"),表紙!E6,"")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IF(OR(表紙!D51="○",表紙!D78="○"),表紙!E7,"")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IF(OR(表紙!D51="○",表紙!D78="○"),表紙!E16,"")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IF(OR(表紙!D51="○",表紙!D78="○"),表紙!E23,"")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25" priority="15">
      <formula>B17&lt;&gt;""</formula>
    </cfRule>
  </conditionalFormatting>
  <conditionalFormatting sqref="B25:F27">
    <cfRule type="expression" dxfId="424" priority="8">
      <formula>B25&lt;&gt;""</formula>
    </cfRule>
  </conditionalFormatting>
  <conditionalFormatting sqref="C13:D13">
    <cfRule type="expression" dxfId="423" priority="2">
      <formula>C13&lt;&gt;""</formula>
    </cfRule>
  </conditionalFormatting>
  <conditionalFormatting sqref="C21:D21">
    <cfRule type="expression" dxfId="422" priority="1">
      <formula>C21&lt;&gt;""</formula>
    </cfRule>
  </conditionalFormatting>
  <conditionalFormatting sqref="E9">
    <cfRule type="expression" dxfId="421" priority="7">
      <formula>E9&lt;&gt;""</formula>
    </cfRule>
  </conditionalFormatting>
  <conditionalFormatting sqref="E10:L10">
    <cfRule type="expression" dxfId="420" priority="6">
      <formula>E10&lt;&gt;""</formula>
    </cfRule>
  </conditionalFormatting>
  <conditionalFormatting sqref="F17:F19">
    <cfRule type="expression" dxfId="419" priority="11">
      <formula>F17&lt;&gt;""</formula>
    </cfRule>
  </conditionalFormatting>
  <conditionalFormatting sqref="G5">
    <cfRule type="expression" dxfId="418" priority="5">
      <formula>G5&lt;&gt;""</formula>
    </cfRule>
  </conditionalFormatting>
  <conditionalFormatting sqref="I5">
    <cfRule type="expression" dxfId="417" priority="4">
      <formula>I5&lt;&gt;""</formula>
    </cfRule>
  </conditionalFormatting>
  <conditionalFormatting sqref="K5">
    <cfRule type="expression" dxfId="416" priority="3">
      <formula>K5&lt;&gt;""</formula>
    </cfRule>
  </conditionalFormatting>
  <hyperlinks>
    <hyperlink ref="N4:P7" location="表紙!A1" display="表紙に戻る" xr:uid="{F7530FD9-1C0A-45FA-A6A8-7001B422CE5E}"/>
  </hyperlink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8DF2-6329-45E6-BEF4-6F2A35A15E4E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5" customHeight="1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.25" customHeight="1">
      <c r="A6" s="126" t="s">
        <v>110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.25" customHeight="1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IF(OR(表紙!D51="○",表紙!D52="○"),表紙!E6,"")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IF(OR(表紙!D51="○",表紙!D52="○"),表紙!E7,"")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IF(OR(表紙!D51="○",表紙!D52="○"),表紙!E16,"")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IF(OR(表紙!D51="○",表紙!D52="○"),表紙!E23,"")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  <mergeCell ref="F16:L16"/>
    <mergeCell ref="B17:D17"/>
    <mergeCell ref="F17:L17"/>
    <mergeCell ref="B18:D18"/>
    <mergeCell ref="F18:L18"/>
    <mergeCell ref="A21:A22"/>
    <mergeCell ref="B21:B22"/>
    <mergeCell ref="C21:D22"/>
    <mergeCell ref="F21:F22"/>
    <mergeCell ref="H21:H22"/>
    <mergeCell ref="N4:P7"/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J21:J22"/>
    <mergeCell ref="L21:L22"/>
    <mergeCell ref="B16:D16"/>
  </mergeCells>
  <phoneticPr fontId="2"/>
  <conditionalFormatting sqref="B17:D19">
    <cfRule type="expression" dxfId="685" priority="15">
      <formula>B17&lt;&gt;""</formula>
    </cfRule>
  </conditionalFormatting>
  <conditionalFormatting sqref="B25:F27">
    <cfRule type="expression" dxfId="684" priority="8">
      <formula>B25&lt;&gt;""</formula>
    </cfRule>
  </conditionalFormatting>
  <conditionalFormatting sqref="C13:D13">
    <cfRule type="expression" dxfId="683" priority="2">
      <formula>C13&lt;&gt;""</formula>
    </cfRule>
  </conditionalFormatting>
  <conditionalFormatting sqref="C21:D21">
    <cfRule type="expression" dxfId="682" priority="1">
      <formula>C21&lt;&gt;""</formula>
    </cfRule>
  </conditionalFormatting>
  <conditionalFormatting sqref="E9">
    <cfRule type="expression" dxfId="681" priority="7">
      <formula>E9&lt;&gt;""</formula>
    </cfRule>
  </conditionalFormatting>
  <conditionalFormatting sqref="E10:L10">
    <cfRule type="expression" dxfId="680" priority="6">
      <formula>E10&lt;&gt;""</formula>
    </cfRule>
  </conditionalFormatting>
  <conditionalFormatting sqref="F17:F19">
    <cfRule type="expression" dxfId="679" priority="11">
      <formula>F17&lt;&gt;""</formula>
    </cfRule>
  </conditionalFormatting>
  <conditionalFormatting sqref="G5">
    <cfRule type="expression" dxfId="678" priority="5">
      <formula>G5&lt;&gt;""</formula>
    </cfRule>
  </conditionalFormatting>
  <conditionalFormatting sqref="I5">
    <cfRule type="expression" dxfId="677" priority="4">
      <formula>I5&lt;&gt;""</formula>
    </cfRule>
  </conditionalFormatting>
  <conditionalFormatting sqref="K5">
    <cfRule type="expression" dxfId="676" priority="3">
      <formula>K5&lt;&gt;""</formula>
    </cfRule>
  </conditionalFormatting>
  <hyperlinks>
    <hyperlink ref="N4:P7" location="表紙!A1" display="表紙に戻る" xr:uid="{3FD76ED1-01B2-4E37-8420-B1C8A0EDB98A}"/>
  </hyperlinks>
  <pageMargins left="0.7" right="0.7" top="0.75" bottom="0.75" header="0.3" footer="0.3"/>
  <pageSetup paperSize="9" scale="7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6EE2-D63B-40D3-8247-D344A3759CD1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144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IF(OR(表紙!D51="○",表紙!D79="○"),表紙!E6,"")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IF(OR(表紙!D51="○",表紙!D79="○"),表紙!E7,"")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IF(OR(表紙!D51="○",表紙!D79="○"),表紙!E16,"")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IF(OR(表紙!D51="○",表紙!D79="○"),表紙!E23,"")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15" priority="15">
      <formula>B17&lt;&gt;""</formula>
    </cfRule>
  </conditionalFormatting>
  <conditionalFormatting sqref="B25:F27">
    <cfRule type="expression" dxfId="414" priority="8">
      <formula>B25&lt;&gt;""</formula>
    </cfRule>
  </conditionalFormatting>
  <conditionalFormatting sqref="C13:D13">
    <cfRule type="expression" dxfId="413" priority="2">
      <formula>C13&lt;&gt;""</formula>
    </cfRule>
  </conditionalFormatting>
  <conditionalFormatting sqref="C21:D21">
    <cfRule type="expression" dxfId="412" priority="1">
      <formula>C21&lt;&gt;""</formula>
    </cfRule>
  </conditionalFormatting>
  <conditionalFormatting sqref="E9">
    <cfRule type="expression" dxfId="411" priority="7">
      <formula>E9&lt;&gt;""</formula>
    </cfRule>
  </conditionalFormatting>
  <conditionalFormatting sqref="E10:L10">
    <cfRule type="expression" dxfId="410" priority="6">
      <formula>E10&lt;&gt;""</formula>
    </cfRule>
  </conditionalFormatting>
  <conditionalFormatting sqref="F17:F19">
    <cfRule type="expression" dxfId="409" priority="11">
      <formula>F17&lt;&gt;""</formula>
    </cfRule>
  </conditionalFormatting>
  <conditionalFormatting sqref="G5">
    <cfRule type="expression" dxfId="408" priority="5">
      <formula>G5&lt;&gt;""</formula>
    </cfRule>
  </conditionalFormatting>
  <conditionalFormatting sqref="I5">
    <cfRule type="expression" dxfId="407" priority="4">
      <formula>I5&lt;&gt;""</formula>
    </cfRule>
  </conditionalFormatting>
  <conditionalFormatting sqref="K5">
    <cfRule type="expression" dxfId="406" priority="3">
      <formula>K5&lt;&gt;""</formula>
    </cfRule>
  </conditionalFormatting>
  <hyperlinks>
    <hyperlink ref="N4:P7" location="表紙!A1" display="表紙に戻る" xr:uid="{10A3D3D0-4F96-472B-9200-C6F30280EA22}"/>
  </hyperlinks>
  <pageMargins left="0.7" right="0.7" top="0.75" bottom="0.75" header="0.3" footer="0.3"/>
  <pageSetup paperSize="9" scale="7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ED9AE-0F2F-48C4-AA62-1FD31889FDB1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145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IF(OR(表紙!D51="○",表紙!D80="○"),表紙!E6,"")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IF(OR(表紙!D51="○",表紙!D80="○"),表紙!E7,"")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IF(OR(表紙!D51="○",表紙!D80="○"),表紙!E16,"")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IF(OR(表紙!D51="○",表紙!D80="○"),表紙!E23,"")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05" priority="15">
      <formula>B17&lt;&gt;""</formula>
    </cfRule>
  </conditionalFormatting>
  <conditionalFormatting sqref="B25:F27">
    <cfRule type="expression" dxfId="404" priority="8">
      <formula>B25&lt;&gt;""</formula>
    </cfRule>
  </conditionalFormatting>
  <conditionalFormatting sqref="C13:D13">
    <cfRule type="expression" dxfId="403" priority="2">
      <formula>C13&lt;&gt;""</formula>
    </cfRule>
  </conditionalFormatting>
  <conditionalFormatting sqref="C21:D21">
    <cfRule type="expression" dxfId="402" priority="1">
      <formula>C21&lt;&gt;""</formula>
    </cfRule>
  </conditionalFormatting>
  <conditionalFormatting sqref="E9">
    <cfRule type="expression" dxfId="401" priority="7">
      <formula>E9&lt;&gt;""</formula>
    </cfRule>
  </conditionalFormatting>
  <conditionalFormatting sqref="E10:L10">
    <cfRule type="expression" dxfId="400" priority="6">
      <formula>E10&lt;&gt;""</formula>
    </cfRule>
  </conditionalFormatting>
  <conditionalFormatting sqref="F17:F19">
    <cfRule type="expression" dxfId="399" priority="11">
      <formula>F17&lt;&gt;""</formula>
    </cfRule>
  </conditionalFormatting>
  <conditionalFormatting sqref="G5">
    <cfRule type="expression" dxfId="398" priority="5">
      <formula>G5&lt;&gt;""</formula>
    </cfRule>
  </conditionalFormatting>
  <conditionalFormatting sqref="I5">
    <cfRule type="expression" dxfId="397" priority="4">
      <formula>I5&lt;&gt;""</formula>
    </cfRule>
  </conditionalFormatting>
  <conditionalFormatting sqref="K5">
    <cfRule type="expression" dxfId="396" priority="3">
      <formula>K5&lt;&gt;""</formula>
    </cfRule>
  </conditionalFormatting>
  <hyperlinks>
    <hyperlink ref="N4:P7" location="表紙!A1" display="表紙に戻る" xr:uid="{FA60AA39-B143-4824-A000-360285A50546}"/>
  </hyperlinks>
  <pageMargins left="0.7" right="0.7" top="0.75" bottom="0.75" header="0.3" footer="0.3"/>
  <pageSetup paperSize="9" scale="7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737AE-054E-4A18-A93E-2F6D8B5E8CBA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146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IF(OR(表紙!D51="○",表紙!D81="○"),表紙!E6,"")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IF(OR(表紙!D51="○",表紙!D81="○"),表紙!E7,"")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IF(OR(表紙!D51="○",表紙!D81="○"),表紙!E16,"")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IF(OR(表紙!D51="○",表紙!D81="○"),表紙!E23,"")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95" priority="15">
      <formula>B17&lt;&gt;""</formula>
    </cfRule>
  </conditionalFormatting>
  <conditionalFormatting sqref="B25:F27">
    <cfRule type="expression" dxfId="394" priority="8">
      <formula>B25&lt;&gt;""</formula>
    </cfRule>
  </conditionalFormatting>
  <conditionalFormatting sqref="C13:D13">
    <cfRule type="expression" dxfId="393" priority="2">
      <formula>C13&lt;&gt;""</formula>
    </cfRule>
  </conditionalFormatting>
  <conditionalFormatting sqref="C21:D21">
    <cfRule type="expression" dxfId="392" priority="1">
      <formula>C21&lt;&gt;""</formula>
    </cfRule>
  </conditionalFormatting>
  <conditionalFormatting sqref="E9">
    <cfRule type="expression" dxfId="391" priority="7">
      <formula>E9&lt;&gt;""</formula>
    </cfRule>
  </conditionalFormatting>
  <conditionalFormatting sqref="E10:L10">
    <cfRule type="expression" dxfId="390" priority="6">
      <formula>E10&lt;&gt;""</formula>
    </cfRule>
  </conditionalFormatting>
  <conditionalFormatting sqref="F17:F19">
    <cfRule type="expression" dxfId="389" priority="11">
      <formula>F17&lt;&gt;""</formula>
    </cfRule>
  </conditionalFormatting>
  <conditionalFormatting sqref="G5">
    <cfRule type="expression" dxfId="388" priority="5">
      <formula>G5&lt;&gt;""</formula>
    </cfRule>
  </conditionalFormatting>
  <conditionalFormatting sqref="I5">
    <cfRule type="expression" dxfId="387" priority="4">
      <formula>I5&lt;&gt;""</formula>
    </cfRule>
  </conditionalFormatting>
  <conditionalFormatting sqref="K5">
    <cfRule type="expression" dxfId="386" priority="3">
      <formula>K5&lt;&gt;""</formula>
    </cfRule>
  </conditionalFormatting>
  <hyperlinks>
    <hyperlink ref="N4:P7" location="表紙!A1" display="表紙に戻る" xr:uid="{F6E4AD74-E6F8-4CF3-9B5B-9B5620268943}"/>
  </hyperlinks>
  <pageMargins left="0.7" right="0.7" top="0.75" bottom="0.75" header="0.3" footer="0.3"/>
  <pageSetup paperSize="9" scale="7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2A83F-61F8-4D96-9D56-0ED549A42B09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147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IF(OR(表紙!D51="○",表紙!D82="○"),表紙!E6,"")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IF(OR(表紙!D51="○",表紙!D82="○"),表紙!E7,"")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IF(OR(表紙!D51="○",表紙!D82="○"),表紙!E16,"")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IF(OR(表紙!D51="○",表紙!D82="○"),表紙!E23,"")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85" priority="15">
      <formula>B17&lt;&gt;""</formula>
    </cfRule>
  </conditionalFormatting>
  <conditionalFormatting sqref="B25:F27">
    <cfRule type="expression" dxfId="384" priority="8">
      <formula>B25&lt;&gt;""</formula>
    </cfRule>
  </conditionalFormatting>
  <conditionalFormatting sqref="C13:D13">
    <cfRule type="expression" dxfId="383" priority="2">
      <formula>C13&lt;&gt;""</formula>
    </cfRule>
  </conditionalFormatting>
  <conditionalFormatting sqref="C21:D21">
    <cfRule type="expression" dxfId="382" priority="1">
      <formula>C21&lt;&gt;""</formula>
    </cfRule>
  </conditionalFormatting>
  <conditionalFormatting sqref="E9">
    <cfRule type="expression" dxfId="381" priority="7">
      <formula>E9&lt;&gt;""</formula>
    </cfRule>
  </conditionalFormatting>
  <conditionalFormatting sqref="E10:L10">
    <cfRule type="expression" dxfId="380" priority="6">
      <formula>E10&lt;&gt;""</formula>
    </cfRule>
  </conditionalFormatting>
  <conditionalFormatting sqref="F17:F19">
    <cfRule type="expression" dxfId="379" priority="11">
      <formula>F17&lt;&gt;""</formula>
    </cfRule>
  </conditionalFormatting>
  <conditionalFormatting sqref="G5">
    <cfRule type="expression" dxfId="378" priority="5">
      <formula>G5&lt;&gt;""</formula>
    </cfRule>
  </conditionalFormatting>
  <conditionalFormatting sqref="I5">
    <cfRule type="expression" dxfId="377" priority="4">
      <formula>I5&lt;&gt;""</formula>
    </cfRule>
  </conditionalFormatting>
  <conditionalFormatting sqref="K5">
    <cfRule type="expression" dxfId="376" priority="3">
      <formula>K5&lt;&gt;""</formula>
    </cfRule>
  </conditionalFormatting>
  <hyperlinks>
    <hyperlink ref="N4:P7" location="表紙!A1" display="表紙に戻る" xr:uid="{1DB8C56B-D0CD-467A-84A5-8FD6DCEA31FE}"/>
  </hyperlinks>
  <pageMargins left="0.7" right="0.7" top="0.75" bottom="0.75" header="0.3" footer="0.3"/>
  <pageSetup paperSize="9" scale="7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CB0E1-7FD0-4E42-93D9-D9910357EBB0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148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IF(OR(表紙!D51="○",表紙!D83="○"),表紙!E6,"")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IF(OR(表紙!D51="○",表紙!D83="○"),表紙!E7,"")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IF(OR(表紙!D51="○",表紙!D83="○"),表紙!E16,"")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IF(OR(表紙!D51="○",表紙!D83="○"),表紙!E23,"")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75" priority="15">
      <formula>B17&lt;&gt;""</formula>
    </cfRule>
  </conditionalFormatting>
  <conditionalFormatting sqref="B25:F27">
    <cfRule type="expression" dxfId="374" priority="8">
      <formula>B25&lt;&gt;""</formula>
    </cfRule>
  </conditionalFormatting>
  <conditionalFormatting sqref="C13:D13">
    <cfRule type="expression" dxfId="373" priority="2">
      <formula>C13&lt;&gt;""</formula>
    </cfRule>
  </conditionalFormatting>
  <conditionalFormatting sqref="C21:D21">
    <cfRule type="expression" dxfId="372" priority="1">
      <formula>C21&lt;&gt;""</formula>
    </cfRule>
  </conditionalFormatting>
  <conditionalFormatting sqref="E9">
    <cfRule type="expression" dxfId="371" priority="7">
      <formula>E9&lt;&gt;""</formula>
    </cfRule>
  </conditionalFormatting>
  <conditionalFormatting sqref="E10:L10">
    <cfRule type="expression" dxfId="370" priority="6">
      <formula>E10&lt;&gt;""</formula>
    </cfRule>
  </conditionalFormatting>
  <conditionalFormatting sqref="F17:F19">
    <cfRule type="expression" dxfId="369" priority="11">
      <formula>F17&lt;&gt;""</formula>
    </cfRule>
  </conditionalFormatting>
  <conditionalFormatting sqref="G5">
    <cfRule type="expression" dxfId="368" priority="5">
      <formula>G5&lt;&gt;""</formula>
    </cfRule>
  </conditionalFormatting>
  <conditionalFormatting sqref="I5">
    <cfRule type="expression" dxfId="367" priority="4">
      <formula>I5&lt;&gt;""</formula>
    </cfRule>
  </conditionalFormatting>
  <conditionalFormatting sqref="K5">
    <cfRule type="expression" dxfId="366" priority="3">
      <formula>K5&lt;&gt;""</formula>
    </cfRule>
  </conditionalFormatting>
  <hyperlinks>
    <hyperlink ref="N4:P7" location="表紙!A1" display="表紙に戻る" xr:uid="{19330878-90C1-4674-B94B-1377B2A27E59}"/>
  </hyperlinks>
  <pageMargins left="0.7" right="0.7" top="0.75" bottom="0.75" header="0.3" footer="0.3"/>
  <pageSetup paperSize="9" scale="7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27970-F3F0-47CC-9952-A09312A91632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149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IF(OR(表紙!D51="○",表紙!D84="○"),表紙!E6,"")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IF(OR(表紙!D51="○",表紙!D84="○"),表紙!E7,"")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IF(OR(表紙!D51="○",表紙!D84="○"),表紙!E16,"")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IF(OR(表紙!D51="○",表紙!D84="○"),表紙!E23,"")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65" priority="15">
      <formula>B17&lt;&gt;""</formula>
    </cfRule>
  </conditionalFormatting>
  <conditionalFormatting sqref="B25:F27">
    <cfRule type="expression" dxfId="364" priority="8">
      <formula>B25&lt;&gt;""</formula>
    </cfRule>
  </conditionalFormatting>
  <conditionalFormatting sqref="C13:D13">
    <cfRule type="expression" dxfId="363" priority="2">
      <formula>C13&lt;&gt;""</formula>
    </cfRule>
  </conditionalFormatting>
  <conditionalFormatting sqref="C21:D21">
    <cfRule type="expression" dxfId="362" priority="1">
      <formula>C21&lt;&gt;""</formula>
    </cfRule>
  </conditionalFormatting>
  <conditionalFormatting sqref="E9">
    <cfRule type="expression" dxfId="361" priority="7">
      <formula>E9&lt;&gt;""</formula>
    </cfRule>
  </conditionalFormatting>
  <conditionalFormatting sqref="E10:L10">
    <cfRule type="expression" dxfId="360" priority="6">
      <formula>E10&lt;&gt;""</formula>
    </cfRule>
  </conditionalFormatting>
  <conditionalFormatting sqref="F17:F19">
    <cfRule type="expression" dxfId="359" priority="11">
      <formula>F17&lt;&gt;""</formula>
    </cfRule>
  </conditionalFormatting>
  <conditionalFormatting sqref="G5">
    <cfRule type="expression" dxfId="358" priority="5">
      <formula>G5&lt;&gt;""</formula>
    </cfRule>
  </conditionalFormatting>
  <conditionalFormatting sqref="I5">
    <cfRule type="expression" dxfId="357" priority="4">
      <formula>I5&lt;&gt;""</formula>
    </cfRule>
  </conditionalFormatting>
  <conditionalFormatting sqref="K5">
    <cfRule type="expression" dxfId="356" priority="3">
      <formula>K5&lt;&gt;""</formula>
    </cfRule>
  </conditionalFormatting>
  <hyperlinks>
    <hyperlink ref="N4:P7" location="表紙!A1" display="表紙に戻る" xr:uid="{D4D95787-DE28-4177-BA4E-81670E65CA6D}"/>
  </hyperlinks>
  <pageMargins left="0.7" right="0.7" top="0.75" bottom="0.75" header="0.3" footer="0.3"/>
  <pageSetup paperSize="9" scale="7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CAE3-AD0A-4499-9550-D6EA357736E0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150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IF(OR(表紙!D51="○",表紙!D85="○"),表紙!E6,"")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IF(OR(表紙!D51="○",表紙!D85="○"),表紙!E7,"")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IF(OR(表紙!D51="○",表紙!D85="○"),表紙!E16,"")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IF(OR(表紙!D51="○",表紙!D85="○"),表紙!E23,"")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55" priority="15">
      <formula>B17&lt;&gt;""</formula>
    </cfRule>
  </conditionalFormatting>
  <conditionalFormatting sqref="B25:F27">
    <cfRule type="expression" dxfId="354" priority="8">
      <formula>B25&lt;&gt;""</formula>
    </cfRule>
  </conditionalFormatting>
  <conditionalFormatting sqref="C13:D13">
    <cfRule type="expression" dxfId="353" priority="2">
      <formula>C13&lt;&gt;""</formula>
    </cfRule>
  </conditionalFormatting>
  <conditionalFormatting sqref="C21:D21">
    <cfRule type="expression" dxfId="352" priority="1">
      <formula>C21&lt;&gt;""</formula>
    </cfRule>
  </conditionalFormatting>
  <conditionalFormatting sqref="E9">
    <cfRule type="expression" dxfId="351" priority="7">
      <formula>E9&lt;&gt;""</formula>
    </cfRule>
  </conditionalFormatting>
  <conditionalFormatting sqref="E10:L10">
    <cfRule type="expression" dxfId="350" priority="6">
      <formula>E10&lt;&gt;""</formula>
    </cfRule>
  </conditionalFormatting>
  <conditionalFormatting sqref="F17:F19">
    <cfRule type="expression" dxfId="349" priority="11">
      <formula>F17&lt;&gt;""</formula>
    </cfRule>
  </conditionalFormatting>
  <conditionalFormatting sqref="G5">
    <cfRule type="expression" dxfId="348" priority="5">
      <formula>G5&lt;&gt;""</formula>
    </cfRule>
  </conditionalFormatting>
  <conditionalFormatting sqref="I5">
    <cfRule type="expression" dxfId="347" priority="4">
      <formula>I5&lt;&gt;""</formula>
    </cfRule>
  </conditionalFormatting>
  <conditionalFormatting sqref="K5">
    <cfRule type="expression" dxfId="346" priority="3">
      <formula>K5&lt;&gt;""</formula>
    </cfRule>
  </conditionalFormatting>
  <hyperlinks>
    <hyperlink ref="N4:P7" location="表紙!A1" display="表紙に戻る" xr:uid="{9BF61254-70D5-4EAC-87D8-CDED077A1439}"/>
  </hyperlinks>
  <pageMargins left="0.7" right="0.7" top="0.75" bottom="0.75" header="0.3" footer="0.3"/>
  <pageSetup paperSize="9" scale="7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AB29-4149-418A-8952-13F81B282C56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151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IF(OR(表紙!D51="○",表紙!D86="○"),表紙!E6,"")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IF(OR(表紙!D51="○",表紙!D86="○"),表紙!E7,"")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IF(OR(表紙!D51="○",表紙!D86="○"),表紙!E16,"")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IF(OR(表紙!D51="○",表紙!D86="○"),表紙!E23,"")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45" priority="15">
      <formula>B17&lt;&gt;""</formula>
    </cfRule>
  </conditionalFormatting>
  <conditionalFormatting sqref="B25:F27">
    <cfRule type="expression" dxfId="344" priority="8">
      <formula>B25&lt;&gt;""</formula>
    </cfRule>
  </conditionalFormatting>
  <conditionalFormatting sqref="C13:D13">
    <cfRule type="expression" dxfId="343" priority="2">
      <formula>C13&lt;&gt;""</formula>
    </cfRule>
  </conditionalFormatting>
  <conditionalFormatting sqref="C21:D21">
    <cfRule type="expression" dxfId="342" priority="1">
      <formula>C21&lt;&gt;""</formula>
    </cfRule>
  </conditionalFormatting>
  <conditionalFormatting sqref="E9">
    <cfRule type="expression" dxfId="341" priority="7">
      <formula>E9&lt;&gt;""</formula>
    </cfRule>
  </conditionalFormatting>
  <conditionalFormatting sqref="E10:L10">
    <cfRule type="expression" dxfId="340" priority="6">
      <formula>E10&lt;&gt;""</formula>
    </cfRule>
  </conditionalFormatting>
  <conditionalFormatting sqref="F17:F19">
    <cfRule type="expression" dxfId="339" priority="11">
      <formula>F17&lt;&gt;""</formula>
    </cfRule>
  </conditionalFormatting>
  <conditionalFormatting sqref="G5">
    <cfRule type="expression" dxfId="338" priority="5">
      <formula>G5&lt;&gt;""</formula>
    </cfRule>
  </conditionalFormatting>
  <conditionalFormatting sqref="I5">
    <cfRule type="expression" dxfId="337" priority="4">
      <formula>I5&lt;&gt;""</formula>
    </cfRule>
  </conditionalFormatting>
  <conditionalFormatting sqref="K5">
    <cfRule type="expression" dxfId="336" priority="3">
      <formula>K5&lt;&gt;""</formula>
    </cfRule>
  </conditionalFormatting>
  <hyperlinks>
    <hyperlink ref="N4:P7" location="表紙!A1" display="表紙に戻る" xr:uid="{78E89F72-ED16-4FE5-9BF8-014C8394CCA9}"/>
  </hyperlinks>
  <pageMargins left="0.7" right="0.7" top="0.75" bottom="0.75" header="0.3" footer="0.3"/>
  <pageSetup paperSize="9" scale="7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0D6F-D05F-469D-A5AE-2EE1A7C9959A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152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IF(OR(表紙!D51="○",表紙!D87="○"),表紙!E6,"")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IF(OR(表紙!D51="○",表紙!D87="○"),表紙!E7,"")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IF(OR(表紙!D51="○",表紙!D87="○"),表紙!E16,"")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IF(OR(表紙!D51="○",表紙!D87="○"),表紙!E23,"")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35" priority="15">
      <formula>B17&lt;&gt;""</formula>
    </cfRule>
  </conditionalFormatting>
  <conditionalFormatting sqref="B25:F27">
    <cfRule type="expression" dxfId="334" priority="8">
      <formula>B25&lt;&gt;""</formula>
    </cfRule>
  </conditionalFormatting>
  <conditionalFormatting sqref="C13:D13">
    <cfRule type="expression" dxfId="333" priority="2">
      <formula>C13&lt;&gt;""</formula>
    </cfRule>
  </conditionalFormatting>
  <conditionalFormatting sqref="C21:D21">
    <cfRule type="expression" dxfId="332" priority="1">
      <formula>C21&lt;&gt;""</formula>
    </cfRule>
  </conditionalFormatting>
  <conditionalFormatting sqref="E9">
    <cfRule type="expression" dxfId="331" priority="7">
      <formula>E9&lt;&gt;""</formula>
    </cfRule>
  </conditionalFormatting>
  <conditionalFormatting sqref="E10:L10">
    <cfRule type="expression" dxfId="330" priority="6">
      <formula>E10&lt;&gt;""</formula>
    </cfRule>
  </conditionalFormatting>
  <conditionalFormatting sqref="F17:F19">
    <cfRule type="expression" dxfId="329" priority="11">
      <formula>F17&lt;&gt;""</formula>
    </cfRule>
  </conditionalFormatting>
  <conditionalFormatting sqref="G5">
    <cfRule type="expression" dxfId="328" priority="5">
      <formula>G5&lt;&gt;""</formula>
    </cfRule>
  </conditionalFormatting>
  <conditionalFormatting sqref="I5">
    <cfRule type="expression" dxfId="327" priority="4">
      <formula>I5&lt;&gt;""</formula>
    </cfRule>
  </conditionalFormatting>
  <conditionalFormatting sqref="K5">
    <cfRule type="expression" dxfId="326" priority="3">
      <formula>K5&lt;&gt;""</formula>
    </cfRule>
  </conditionalFormatting>
  <hyperlinks>
    <hyperlink ref="N4:P7" location="表紙!A1" display="表紙に戻る" xr:uid="{24B05BB3-55C3-4738-B98D-644716FC3BAD}"/>
  </hyperlinks>
  <pageMargins left="0.7" right="0.7" top="0.75" bottom="0.75" header="0.3" footer="0.3"/>
  <pageSetup paperSize="9" scale="7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258E-844E-445C-A51E-FDA954BAEE06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153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IF(OR(表紙!D51="○",表紙!D88="○"),表紙!E6,"")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IF(OR(表紙!D51="○",表紙!D88="○"),表紙!E7,"")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IF(OR(表紙!D51="○",表紙!D88="○"),表紙!E16,"")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IF(OR(表紙!D51="○",表紙!D88="○"),表紙!E23,"")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25" priority="15">
      <formula>B17&lt;&gt;""</formula>
    </cfRule>
  </conditionalFormatting>
  <conditionalFormatting sqref="B25:F27">
    <cfRule type="expression" dxfId="324" priority="8">
      <formula>B25&lt;&gt;""</formula>
    </cfRule>
  </conditionalFormatting>
  <conditionalFormatting sqref="C13:D13">
    <cfRule type="expression" dxfId="323" priority="2">
      <formula>C13&lt;&gt;""</formula>
    </cfRule>
  </conditionalFormatting>
  <conditionalFormatting sqref="C21:D21">
    <cfRule type="expression" dxfId="322" priority="1">
      <formula>C21&lt;&gt;""</formula>
    </cfRule>
  </conditionalFormatting>
  <conditionalFormatting sqref="E9">
    <cfRule type="expression" dxfId="321" priority="7">
      <formula>E9&lt;&gt;""</formula>
    </cfRule>
  </conditionalFormatting>
  <conditionalFormatting sqref="E10:L10">
    <cfRule type="expression" dxfId="320" priority="6">
      <formula>E10&lt;&gt;""</formula>
    </cfRule>
  </conditionalFormatting>
  <conditionalFormatting sqref="F17:F19">
    <cfRule type="expression" dxfId="319" priority="11">
      <formula>F17&lt;&gt;""</formula>
    </cfRule>
  </conditionalFormatting>
  <conditionalFormatting sqref="G5">
    <cfRule type="expression" dxfId="318" priority="5">
      <formula>G5&lt;&gt;""</formula>
    </cfRule>
  </conditionalFormatting>
  <conditionalFormatting sqref="I5">
    <cfRule type="expression" dxfId="317" priority="4">
      <formula>I5&lt;&gt;""</formula>
    </cfRule>
  </conditionalFormatting>
  <conditionalFormatting sqref="K5">
    <cfRule type="expression" dxfId="316" priority="3">
      <formula>K5&lt;&gt;""</formula>
    </cfRule>
  </conditionalFormatting>
  <hyperlinks>
    <hyperlink ref="N4:P7" location="表紙!A1" display="表紙に戻る" xr:uid="{ADD4379F-67A5-4CBE-BEE1-0D481EED36C4}"/>
  </hyperlinks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D0B8B-4E0E-4C4A-B897-2662D032CA53}">
  <sheetPr>
    <tabColor rgb="FF00B0F0"/>
  </sheetPr>
  <dimension ref="A1:P27"/>
  <sheetViews>
    <sheetView showZeros="0" view="pageBreakPreview" zoomScaleNormal="115" zoomScaleSheetLayoutView="100" workbookViewId="0">
      <selection activeCell="H33" sqref="H3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5" customHeight="1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.25" customHeight="1">
      <c r="A6" s="126" t="s">
        <v>117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.25" customHeight="1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IF(OR(表紙!D51="○",表紙!D53="○"),表紙!E6,"")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IF(OR(表紙!D51="○",表紙!D53="○"),表紙!E7,"")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IF(OR(表紙!D51="○",表紙!D53="○"),表紙!E16,"")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IF(OR(表紙!D51="○",表紙!D53="○"),表紙!E23,"")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675" priority="15">
      <formula>B17&lt;&gt;""</formula>
    </cfRule>
  </conditionalFormatting>
  <conditionalFormatting sqref="B25:F27">
    <cfRule type="expression" dxfId="674" priority="8">
      <formula>B25&lt;&gt;""</formula>
    </cfRule>
  </conditionalFormatting>
  <conditionalFormatting sqref="C13:D13">
    <cfRule type="expression" dxfId="673" priority="2">
      <formula>C13&lt;&gt;""</formula>
    </cfRule>
  </conditionalFormatting>
  <conditionalFormatting sqref="C21:D21">
    <cfRule type="expression" dxfId="672" priority="1">
      <formula>C21&lt;&gt;""</formula>
    </cfRule>
  </conditionalFormatting>
  <conditionalFormatting sqref="E9">
    <cfRule type="expression" dxfId="671" priority="7">
      <formula>E9&lt;&gt;""</formula>
    </cfRule>
  </conditionalFormatting>
  <conditionalFormatting sqref="E10:L10">
    <cfRule type="expression" dxfId="670" priority="6">
      <formula>E10&lt;&gt;""</formula>
    </cfRule>
  </conditionalFormatting>
  <conditionalFormatting sqref="F17:F19">
    <cfRule type="expression" dxfId="669" priority="11">
      <formula>F17&lt;&gt;""</formula>
    </cfRule>
  </conditionalFormatting>
  <conditionalFormatting sqref="G5">
    <cfRule type="expression" dxfId="668" priority="5">
      <formula>G5&lt;&gt;""</formula>
    </cfRule>
  </conditionalFormatting>
  <conditionalFormatting sqref="I5">
    <cfRule type="expression" dxfId="667" priority="4">
      <formula>I5&lt;&gt;""</formula>
    </cfRule>
  </conditionalFormatting>
  <conditionalFormatting sqref="K5">
    <cfRule type="expression" dxfId="666" priority="3">
      <formula>K5&lt;&gt;""</formula>
    </cfRule>
  </conditionalFormatting>
  <hyperlinks>
    <hyperlink ref="N4:P7" location="表紙!A1" display="表紙に戻る" xr:uid="{2B0CBA94-39B7-4B66-9DDD-8E972067D1A5}"/>
  </hyperlinks>
  <pageMargins left="0.7" right="0.7" top="0.75" bottom="0.75" header="0.3" footer="0.3"/>
  <pageSetup paperSize="9" scale="76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0846-5878-4919-A875-E04893598EBA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154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IF(OR(表紙!D51="○",表紙!D89="○"),表紙!E6,"")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IF(OR(表紙!D51="○",表紙!D89="○"),表紙!E7,"")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IF(OR(表紙!D51="○",表紙!D89="○"),表紙!E16,"")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IF(OR(表紙!D51="○",表紙!D89="○"),表紙!E23,"")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15" priority="15">
      <formula>B17&lt;&gt;""</formula>
    </cfRule>
  </conditionalFormatting>
  <conditionalFormatting sqref="B25:F27">
    <cfRule type="expression" dxfId="314" priority="8">
      <formula>B25&lt;&gt;""</formula>
    </cfRule>
  </conditionalFormatting>
  <conditionalFormatting sqref="C13:D13">
    <cfRule type="expression" dxfId="313" priority="2">
      <formula>C13&lt;&gt;""</formula>
    </cfRule>
  </conditionalFormatting>
  <conditionalFormatting sqref="C21:D21">
    <cfRule type="expression" dxfId="312" priority="1">
      <formula>C21&lt;&gt;""</formula>
    </cfRule>
  </conditionalFormatting>
  <conditionalFormatting sqref="E9">
    <cfRule type="expression" dxfId="311" priority="7">
      <formula>E9&lt;&gt;""</formula>
    </cfRule>
  </conditionalFormatting>
  <conditionalFormatting sqref="E10:L10">
    <cfRule type="expression" dxfId="310" priority="6">
      <formula>E10&lt;&gt;""</formula>
    </cfRule>
  </conditionalFormatting>
  <conditionalFormatting sqref="F17:F19">
    <cfRule type="expression" dxfId="309" priority="11">
      <formula>F17&lt;&gt;""</formula>
    </cfRule>
  </conditionalFormatting>
  <conditionalFormatting sqref="G5">
    <cfRule type="expression" dxfId="308" priority="5">
      <formula>G5&lt;&gt;""</formula>
    </cfRule>
  </conditionalFormatting>
  <conditionalFormatting sqref="I5">
    <cfRule type="expression" dxfId="307" priority="4">
      <formula>I5&lt;&gt;""</formula>
    </cfRule>
  </conditionalFormatting>
  <conditionalFormatting sqref="K5">
    <cfRule type="expression" dxfId="306" priority="3">
      <formula>K5&lt;&gt;""</formula>
    </cfRule>
  </conditionalFormatting>
  <hyperlinks>
    <hyperlink ref="N4:P7" location="表紙!A1" display="表紙に戻る" xr:uid="{7B6E198F-7466-4043-B1D7-4BC104B36232}"/>
  </hyperlinks>
  <pageMargins left="0.7" right="0.7" top="0.75" bottom="0.75" header="0.3" footer="0.3"/>
  <pageSetup paperSize="9" scale="7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398A-30CA-40BC-92FE-BFEF4C147280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155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IF(OR(表紙!D51="○",表紙!D90="○"),表紙!E6,"")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IF(OR(表紙!D51="○",表紙!D90="○"),表紙!E7,"")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IF(OR(表紙!D51="○",表紙!D90="○"),表紙!E16,"")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IF(OR(表紙!D51="○",表紙!D90="○"),表紙!E23,"")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05" priority="15">
      <formula>B17&lt;&gt;""</formula>
    </cfRule>
  </conditionalFormatting>
  <conditionalFormatting sqref="B25:F27">
    <cfRule type="expression" dxfId="304" priority="8">
      <formula>B25&lt;&gt;""</formula>
    </cfRule>
  </conditionalFormatting>
  <conditionalFormatting sqref="C13:D13">
    <cfRule type="expression" dxfId="303" priority="2">
      <formula>C13&lt;&gt;""</formula>
    </cfRule>
  </conditionalFormatting>
  <conditionalFormatting sqref="C21:D21">
    <cfRule type="expression" dxfId="302" priority="1">
      <formula>C21&lt;&gt;""</formula>
    </cfRule>
  </conditionalFormatting>
  <conditionalFormatting sqref="E9">
    <cfRule type="expression" dxfId="301" priority="7">
      <formula>E9&lt;&gt;""</formula>
    </cfRule>
  </conditionalFormatting>
  <conditionalFormatting sqref="E10:L10">
    <cfRule type="expression" dxfId="300" priority="6">
      <formula>E10&lt;&gt;""</formula>
    </cfRule>
  </conditionalFormatting>
  <conditionalFormatting sqref="F17:F19">
    <cfRule type="expression" dxfId="299" priority="11">
      <formula>F17&lt;&gt;""</formula>
    </cfRule>
  </conditionalFormatting>
  <conditionalFormatting sqref="G5">
    <cfRule type="expression" dxfId="298" priority="5">
      <formula>G5&lt;&gt;""</formula>
    </cfRule>
  </conditionalFormatting>
  <conditionalFormatting sqref="I5">
    <cfRule type="expression" dxfId="297" priority="4">
      <formula>I5&lt;&gt;""</formula>
    </cfRule>
  </conditionalFormatting>
  <conditionalFormatting sqref="K5">
    <cfRule type="expression" dxfId="296" priority="3">
      <formula>K5&lt;&gt;""</formula>
    </cfRule>
  </conditionalFormatting>
  <hyperlinks>
    <hyperlink ref="N4:P7" location="表紙!A1" display="表紙に戻る" xr:uid="{34FF032D-5145-4EB2-8045-FDC4993B1DF9}"/>
  </hyperlinks>
  <pageMargins left="0.7" right="0.7" top="0.75" bottom="0.75" header="0.3" footer="0.3"/>
  <pageSetup paperSize="9" scale="7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A934-7EB2-4B45-A635-E06A8F89548F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156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IF(OR(表紙!D51="○",表紙!D91="○"),表紙!E6,"")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IF(OR(表紙!D51="○",表紙!D91="○"),表紙!E7,"")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IF(OR(表紙!D51="○",表紙!D91="○"),表紙!E16,"")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IF(OR(表紙!D51="○",表紙!D91="○"),表紙!E23,"")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95" priority="15">
      <formula>B17&lt;&gt;""</formula>
    </cfRule>
  </conditionalFormatting>
  <conditionalFormatting sqref="B25:F27">
    <cfRule type="expression" dxfId="294" priority="8">
      <formula>B25&lt;&gt;""</formula>
    </cfRule>
  </conditionalFormatting>
  <conditionalFormatting sqref="C13:D13">
    <cfRule type="expression" dxfId="293" priority="2">
      <formula>C13&lt;&gt;""</formula>
    </cfRule>
  </conditionalFormatting>
  <conditionalFormatting sqref="C21:D21">
    <cfRule type="expression" dxfId="292" priority="1">
      <formula>C21&lt;&gt;""</formula>
    </cfRule>
  </conditionalFormatting>
  <conditionalFormatting sqref="E9">
    <cfRule type="expression" dxfId="291" priority="7">
      <formula>E9&lt;&gt;""</formula>
    </cfRule>
  </conditionalFormatting>
  <conditionalFormatting sqref="E10:L10">
    <cfRule type="expression" dxfId="290" priority="6">
      <formula>E10&lt;&gt;""</formula>
    </cfRule>
  </conditionalFormatting>
  <conditionalFormatting sqref="F17:F19">
    <cfRule type="expression" dxfId="289" priority="11">
      <formula>F17&lt;&gt;""</formula>
    </cfRule>
  </conditionalFormatting>
  <conditionalFormatting sqref="G5">
    <cfRule type="expression" dxfId="288" priority="5">
      <formula>G5&lt;&gt;""</formula>
    </cfRule>
  </conditionalFormatting>
  <conditionalFormatting sqref="I5">
    <cfRule type="expression" dxfId="287" priority="4">
      <formula>I5&lt;&gt;""</formula>
    </cfRule>
  </conditionalFormatting>
  <conditionalFormatting sqref="K5">
    <cfRule type="expression" dxfId="286" priority="3">
      <formula>K5&lt;&gt;""</formula>
    </cfRule>
  </conditionalFormatting>
  <hyperlinks>
    <hyperlink ref="N4:P7" location="表紙!A1" display="表紙に戻る" xr:uid="{759ACEF2-0976-441F-BC01-277C8AEBC335}"/>
  </hyperlinks>
  <pageMargins left="0.7" right="0.7" top="0.75" bottom="0.75" header="0.3" footer="0.3"/>
  <pageSetup paperSize="9" scale="7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C926-7F38-4196-AFC5-0EAB6CE87EDA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157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IF(OR(表紙!D51="○",表紙!D92="○"),表紙!E6,"")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IF(OR(表紙!D51="○",表紙!D92="○"),表紙!E7,"")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IF(OR(表紙!D51="○",表紙!D92="○"),表紙!E16,"")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IF(OR(表紙!D51="○",表紙!D92="○"),表紙!E23,"")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85" priority="15">
      <formula>B17&lt;&gt;""</formula>
    </cfRule>
  </conditionalFormatting>
  <conditionalFormatting sqref="B25:F27">
    <cfRule type="expression" dxfId="284" priority="8">
      <formula>B25&lt;&gt;""</formula>
    </cfRule>
  </conditionalFormatting>
  <conditionalFormatting sqref="C13:D13">
    <cfRule type="expression" dxfId="283" priority="2">
      <formula>C13&lt;&gt;""</formula>
    </cfRule>
  </conditionalFormatting>
  <conditionalFormatting sqref="C21:D21">
    <cfRule type="expression" dxfId="282" priority="1">
      <formula>C21&lt;&gt;""</formula>
    </cfRule>
  </conditionalFormatting>
  <conditionalFormatting sqref="E9">
    <cfRule type="expression" dxfId="281" priority="7">
      <formula>E9&lt;&gt;""</formula>
    </cfRule>
  </conditionalFormatting>
  <conditionalFormatting sqref="E10:L10">
    <cfRule type="expression" dxfId="280" priority="6">
      <formula>E10&lt;&gt;""</formula>
    </cfRule>
  </conditionalFormatting>
  <conditionalFormatting sqref="F17:F19">
    <cfRule type="expression" dxfId="279" priority="11">
      <formula>F17&lt;&gt;""</formula>
    </cfRule>
  </conditionalFormatting>
  <conditionalFormatting sqref="G5">
    <cfRule type="expression" dxfId="278" priority="5">
      <formula>G5&lt;&gt;""</formula>
    </cfRule>
  </conditionalFormatting>
  <conditionalFormatting sqref="I5">
    <cfRule type="expression" dxfId="277" priority="4">
      <formula>I5&lt;&gt;""</formula>
    </cfRule>
  </conditionalFormatting>
  <conditionalFormatting sqref="K5">
    <cfRule type="expression" dxfId="276" priority="3">
      <formula>K5&lt;&gt;""</formula>
    </cfRule>
  </conditionalFormatting>
  <hyperlinks>
    <hyperlink ref="N4:P7" location="表紙!A1" display="表紙に戻る" xr:uid="{18CC1E1D-2DF7-4BCE-A68A-04091789D151}"/>
  </hyperlinks>
  <pageMargins left="0.7" right="0.7" top="0.75" bottom="0.75" header="0.3" footer="0.3"/>
  <pageSetup paperSize="9" scale="7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326B-725C-4DEB-8E4C-CC64A5BE42BE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158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IF(OR(表紙!D51="○",表紙!D93="○"),表紙!E6,"")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IF(OR(表紙!D51="○",表紙!D93="○"),表紙!E7,"")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IF(OR(表紙!D51="○",表紙!D93="○"),表紙!E16,"")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IF(OR(表紙!D51="○",表紙!D93="○"),表紙!E23,"")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75" priority="15">
      <formula>B17&lt;&gt;""</formula>
    </cfRule>
  </conditionalFormatting>
  <conditionalFormatting sqref="B25:F27">
    <cfRule type="expression" dxfId="274" priority="8">
      <formula>B25&lt;&gt;""</formula>
    </cfRule>
  </conditionalFormatting>
  <conditionalFormatting sqref="C13:D13">
    <cfRule type="expression" dxfId="273" priority="2">
      <formula>C13&lt;&gt;""</formula>
    </cfRule>
  </conditionalFormatting>
  <conditionalFormatting sqref="C21:D21">
    <cfRule type="expression" dxfId="272" priority="1">
      <formula>C21&lt;&gt;""</formula>
    </cfRule>
  </conditionalFormatting>
  <conditionalFormatting sqref="E9">
    <cfRule type="expression" dxfId="271" priority="7">
      <formula>E9&lt;&gt;""</formula>
    </cfRule>
  </conditionalFormatting>
  <conditionalFormatting sqref="E10:L10">
    <cfRule type="expression" dxfId="270" priority="6">
      <formula>E10&lt;&gt;""</formula>
    </cfRule>
  </conditionalFormatting>
  <conditionalFormatting sqref="F17:F19">
    <cfRule type="expression" dxfId="269" priority="11">
      <formula>F17&lt;&gt;""</formula>
    </cfRule>
  </conditionalFormatting>
  <conditionalFormatting sqref="G5">
    <cfRule type="expression" dxfId="268" priority="5">
      <formula>G5&lt;&gt;""</formula>
    </cfRule>
  </conditionalFormatting>
  <conditionalFormatting sqref="I5">
    <cfRule type="expression" dxfId="267" priority="4">
      <formula>I5&lt;&gt;""</formula>
    </cfRule>
  </conditionalFormatting>
  <conditionalFormatting sqref="K5">
    <cfRule type="expression" dxfId="266" priority="3">
      <formula>K5&lt;&gt;""</formula>
    </cfRule>
  </conditionalFormatting>
  <hyperlinks>
    <hyperlink ref="N4:P7" location="表紙!A1" display="表紙に戻る" xr:uid="{E4FE416F-08EC-49E5-83C8-1388DFFB0D47}"/>
  </hyperlinks>
  <pageMargins left="0.7" right="0.7" top="0.75" bottom="0.75" header="0.3" footer="0.3"/>
  <pageSetup paperSize="9" scale="7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3C3A6-3B5A-48EE-AB5B-CD7D9534FC95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159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IF(OR(表紙!D51="○",表紙!D94="○"),表紙!E6,"")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IF(OR(表紙!D51="○",表紙!D94="○"),表紙!E7,"")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IF(OR(表紙!D51="○",表紙!D94="○"),表紙!E16,"")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IF(OR(表紙!D51="○",表紙!D94="○"),表紙!E23,"")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65" priority="15">
      <formula>B17&lt;&gt;""</formula>
    </cfRule>
  </conditionalFormatting>
  <conditionalFormatting sqref="B25:F27">
    <cfRule type="expression" dxfId="264" priority="8">
      <formula>B25&lt;&gt;""</formula>
    </cfRule>
  </conditionalFormatting>
  <conditionalFormatting sqref="C13:D13">
    <cfRule type="expression" dxfId="263" priority="2">
      <formula>C13&lt;&gt;""</formula>
    </cfRule>
  </conditionalFormatting>
  <conditionalFormatting sqref="C21:D21">
    <cfRule type="expression" dxfId="262" priority="1">
      <formula>C21&lt;&gt;""</formula>
    </cfRule>
  </conditionalFormatting>
  <conditionalFormatting sqref="E9">
    <cfRule type="expression" dxfId="261" priority="7">
      <formula>E9&lt;&gt;""</formula>
    </cfRule>
  </conditionalFormatting>
  <conditionalFormatting sqref="E10:L10">
    <cfRule type="expression" dxfId="260" priority="6">
      <formula>E10&lt;&gt;""</formula>
    </cfRule>
  </conditionalFormatting>
  <conditionalFormatting sqref="F17:F19">
    <cfRule type="expression" dxfId="259" priority="11">
      <formula>F17&lt;&gt;""</formula>
    </cfRule>
  </conditionalFormatting>
  <conditionalFormatting sqref="G5">
    <cfRule type="expression" dxfId="258" priority="5">
      <formula>G5&lt;&gt;""</formula>
    </cfRule>
  </conditionalFormatting>
  <conditionalFormatting sqref="I5">
    <cfRule type="expression" dxfId="257" priority="4">
      <formula>I5&lt;&gt;""</formula>
    </cfRule>
  </conditionalFormatting>
  <conditionalFormatting sqref="K5">
    <cfRule type="expression" dxfId="256" priority="3">
      <formula>K5&lt;&gt;""</formula>
    </cfRule>
  </conditionalFormatting>
  <hyperlinks>
    <hyperlink ref="N4:P7" location="表紙!A1" display="表紙に戻る" xr:uid="{A18426E3-0A98-4C6D-854B-9F1686DE0C1B}"/>
  </hyperlinks>
  <pageMargins left="0.7" right="0.7" top="0.75" bottom="0.75" header="0.3" footer="0.3"/>
  <pageSetup paperSize="9" scale="7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ED77-5D57-4BB2-8089-C74343AC9991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160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IF(OR(表紙!D51="○",表紙!D95="○"),表紙!E6,"")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IF(OR(表紙!D51="○",表紙!D95="○"),表紙!E7,"")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IF(OR(表紙!D51="○",表紙!D95="○"),表紙!E16,"")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IF(OR(表紙!D51="○",表紙!D95="○"),表紙!E23,"")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55" priority="15">
      <formula>B17&lt;&gt;""</formula>
    </cfRule>
  </conditionalFormatting>
  <conditionalFormatting sqref="B25:F27">
    <cfRule type="expression" dxfId="254" priority="8">
      <formula>B25&lt;&gt;""</formula>
    </cfRule>
  </conditionalFormatting>
  <conditionalFormatting sqref="C13:D13">
    <cfRule type="expression" dxfId="253" priority="2">
      <formula>C13&lt;&gt;""</formula>
    </cfRule>
  </conditionalFormatting>
  <conditionalFormatting sqref="C21:D21">
    <cfRule type="expression" dxfId="252" priority="1">
      <formula>C21&lt;&gt;""</formula>
    </cfRule>
  </conditionalFormatting>
  <conditionalFormatting sqref="E9">
    <cfRule type="expression" dxfId="251" priority="7">
      <formula>E9&lt;&gt;""</formula>
    </cfRule>
  </conditionalFormatting>
  <conditionalFormatting sqref="E10:L10">
    <cfRule type="expression" dxfId="250" priority="6">
      <formula>E10&lt;&gt;""</formula>
    </cfRule>
  </conditionalFormatting>
  <conditionalFormatting sqref="F17:F19">
    <cfRule type="expression" dxfId="249" priority="11">
      <formula>F17&lt;&gt;""</formula>
    </cfRule>
  </conditionalFormatting>
  <conditionalFormatting sqref="G5">
    <cfRule type="expression" dxfId="248" priority="5">
      <formula>G5&lt;&gt;""</formula>
    </cfRule>
  </conditionalFormatting>
  <conditionalFormatting sqref="I5">
    <cfRule type="expression" dxfId="247" priority="4">
      <formula>I5&lt;&gt;""</formula>
    </cfRule>
  </conditionalFormatting>
  <conditionalFormatting sqref="K5">
    <cfRule type="expression" dxfId="246" priority="3">
      <formula>K5&lt;&gt;""</formula>
    </cfRule>
  </conditionalFormatting>
  <hyperlinks>
    <hyperlink ref="N4:P7" location="表紙!A1" display="表紙に戻る" xr:uid="{4619AEF1-5A09-4EAF-84C4-193CED8BEC98}"/>
  </hyperlinks>
  <pageMargins left="0.7" right="0.7" top="0.75" bottom="0.75" header="0.3" footer="0.3"/>
  <pageSetup paperSize="9" scale="7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9F2E1-B1DF-4F03-9484-63637E88846B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161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IF(OR(表紙!D51="○",表紙!D96="○"),表紙!E6,"")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IF(OR(表紙!D51="○",表紙!D96="○"),表紙!E7,"")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IF(OR(表紙!D51="○",表紙!D96="○"),表紙!E16,"")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IF(OR(表紙!D51="○",表紙!D96="○"),表紙!E23,"")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45" priority="15">
      <formula>B17&lt;&gt;""</formula>
    </cfRule>
  </conditionalFormatting>
  <conditionalFormatting sqref="B25:F27">
    <cfRule type="expression" dxfId="244" priority="8">
      <formula>B25&lt;&gt;""</formula>
    </cfRule>
  </conditionalFormatting>
  <conditionalFormatting sqref="C13:D13">
    <cfRule type="expression" dxfId="243" priority="2">
      <formula>C13&lt;&gt;""</formula>
    </cfRule>
  </conditionalFormatting>
  <conditionalFormatting sqref="C21:D21">
    <cfRule type="expression" dxfId="242" priority="1">
      <formula>C21&lt;&gt;""</formula>
    </cfRule>
  </conditionalFormatting>
  <conditionalFormatting sqref="E9">
    <cfRule type="expression" dxfId="241" priority="7">
      <formula>E9&lt;&gt;""</formula>
    </cfRule>
  </conditionalFormatting>
  <conditionalFormatting sqref="E10:L10">
    <cfRule type="expression" dxfId="240" priority="6">
      <formula>E10&lt;&gt;""</formula>
    </cfRule>
  </conditionalFormatting>
  <conditionalFormatting sqref="F17:F19">
    <cfRule type="expression" dxfId="239" priority="11">
      <formula>F17&lt;&gt;""</formula>
    </cfRule>
  </conditionalFormatting>
  <conditionalFormatting sqref="G5">
    <cfRule type="expression" dxfId="238" priority="5">
      <formula>G5&lt;&gt;""</formula>
    </cfRule>
  </conditionalFormatting>
  <conditionalFormatting sqref="I5">
    <cfRule type="expression" dxfId="237" priority="4">
      <formula>I5&lt;&gt;""</formula>
    </cfRule>
  </conditionalFormatting>
  <conditionalFormatting sqref="K5">
    <cfRule type="expression" dxfId="236" priority="3">
      <formula>K5&lt;&gt;""</formula>
    </cfRule>
  </conditionalFormatting>
  <hyperlinks>
    <hyperlink ref="N4:P7" location="表紙!A1" display="表紙に戻る" xr:uid="{DB7D2CAF-C251-477D-B208-3543ECEED330}"/>
  </hyperlinks>
  <pageMargins left="0.7" right="0.7" top="0.75" bottom="0.75" header="0.3" footer="0.3"/>
  <pageSetup paperSize="9" scale="7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9277-0244-48FE-B172-2B45282DD65A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162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IF(OR(表紙!D51="○",表紙!D97="○"),表紙!E6,"")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IF(OR(表紙!D51="○",表紙!D97="○"),表紙!E7,"")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IF(OR(表紙!D51="○",表紙!D97="○"),表紙!E16,"")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IF(OR(表紙!D51="○",表紙!D97="○"),表紙!E23,"")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35" priority="15">
      <formula>B17&lt;&gt;""</formula>
    </cfRule>
  </conditionalFormatting>
  <conditionalFormatting sqref="B25:F27">
    <cfRule type="expression" dxfId="234" priority="8">
      <formula>B25&lt;&gt;""</formula>
    </cfRule>
  </conditionalFormatting>
  <conditionalFormatting sqref="C13:D13">
    <cfRule type="expression" dxfId="233" priority="2">
      <formula>C13&lt;&gt;""</formula>
    </cfRule>
  </conditionalFormatting>
  <conditionalFormatting sqref="C21:D21">
    <cfRule type="expression" dxfId="232" priority="1">
      <formula>C21&lt;&gt;""</formula>
    </cfRule>
  </conditionalFormatting>
  <conditionalFormatting sqref="E9">
    <cfRule type="expression" dxfId="231" priority="7">
      <formula>E9&lt;&gt;""</formula>
    </cfRule>
  </conditionalFormatting>
  <conditionalFormatting sqref="E10:L10">
    <cfRule type="expression" dxfId="230" priority="6">
      <formula>E10&lt;&gt;""</formula>
    </cfRule>
  </conditionalFormatting>
  <conditionalFormatting sqref="F17:F19">
    <cfRule type="expression" dxfId="229" priority="11">
      <formula>F17&lt;&gt;""</formula>
    </cfRule>
  </conditionalFormatting>
  <conditionalFormatting sqref="G5">
    <cfRule type="expression" dxfId="228" priority="5">
      <formula>G5&lt;&gt;""</formula>
    </cfRule>
  </conditionalFormatting>
  <conditionalFormatting sqref="I5">
    <cfRule type="expression" dxfId="227" priority="4">
      <formula>I5&lt;&gt;""</formula>
    </cfRule>
  </conditionalFormatting>
  <conditionalFormatting sqref="K5">
    <cfRule type="expression" dxfId="226" priority="3">
      <formula>K5&lt;&gt;""</formula>
    </cfRule>
  </conditionalFormatting>
  <hyperlinks>
    <hyperlink ref="N4:P7" location="表紙!A1" display="表紙に戻る" xr:uid="{53FC2B31-F95B-4323-8C95-05D4435A6B74}"/>
  </hyperlinks>
  <pageMargins left="0.7" right="0.7" top="0.75" bottom="0.75" header="0.3" footer="0.3"/>
  <pageSetup paperSize="9" scale="7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F6AB-79C8-4D00-AA9B-CDE6A246BE16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163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IF(OR(表紙!D51="○",表紙!D98="○"),表紙!E6,"")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IF(OR(表紙!D51="○",表紙!D98="○"),表紙!E7,"")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IF(OR(表紙!D51="○",表紙!D98="○"),表紙!E16,"")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IF(OR(表紙!D51="○",表紙!D98="○"),表紙!E23,"")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25" priority="15">
      <formula>B17&lt;&gt;""</formula>
    </cfRule>
  </conditionalFormatting>
  <conditionalFormatting sqref="B25:F27">
    <cfRule type="expression" dxfId="224" priority="8">
      <formula>B25&lt;&gt;""</formula>
    </cfRule>
  </conditionalFormatting>
  <conditionalFormatting sqref="C13:D13">
    <cfRule type="expression" dxfId="223" priority="2">
      <formula>C13&lt;&gt;""</formula>
    </cfRule>
  </conditionalFormatting>
  <conditionalFormatting sqref="C21:D21">
    <cfRule type="expression" dxfId="222" priority="1">
      <formula>C21&lt;&gt;""</formula>
    </cfRule>
  </conditionalFormatting>
  <conditionalFormatting sqref="E9">
    <cfRule type="expression" dxfId="221" priority="7">
      <formula>E9&lt;&gt;""</formula>
    </cfRule>
  </conditionalFormatting>
  <conditionalFormatting sqref="E10:L10">
    <cfRule type="expression" dxfId="220" priority="6">
      <formula>E10&lt;&gt;""</formula>
    </cfRule>
  </conditionalFormatting>
  <conditionalFormatting sqref="F17:F19">
    <cfRule type="expression" dxfId="219" priority="11">
      <formula>F17&lt;&gt;""</formula>
    </cfRule>
  </conditionalFormatting>
  <conditionalFormatting sqref="G5">
    <cfRule type="expression" dxfId="218" priority="5">
      <formula>G5&lt;&gt;""</formula>
    </cfRule>
  </conditionalFormatting>
  <conditionalFormatting sqref="I5">
    <cfRule type="expression" dxfId="217" priority="4">
      <formula>I5&lt;&gt;""</formula>
    </cfRule>
  </conditionalFormatting>
  <conditionalFormatting sqref="K5">
    <cfRule type="expression" dxfId="216" priority="3">
      <formula>K5&lt;&gt;""</formula>
    </cfRule>
  </conditionalFormatting>
  <hyperlinks>
    <hyperlink ref="N4:P7" location="表紙!A1" display="表紙に戻る" xr:uid="{097633BB-97B9-4AD3-BDCF-B4DF49DC4578}"/>
  </hyperlink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6FBC-B2D5-40EC-AC9B-8802F2047449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5" customHeight="1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.25" customHeight="1">
      <c r="A6" s="126" t="s">
        <v>118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.25" customHeight="1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IF(OR(表紙!D51="○",表紙!D54="○"),表紙!E6,"")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IF(OR(表紙!D51="○",表紙!D54="○"),表紙!E7,"")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IF(OR(表紙!D51="○",表紙!D54="○"),表紙!E16,"")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IF(OR(表紙!D51="○",表紙!D54="○"),表紙!E23,"")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665" priority="15">
      <formula>B17&lt;&gt;""</formula>
    </cfRule>
  </conditionalFormatting>
  <conditionalFormatting sqref="B25:F27">
    <cfRule type="expression" dxfId="664" priority="8">
      <formula>B25&lt;&gt;""</formula>
    </cfRule>
  </conditionalFormatting>
  <conditionalFormatting sqref="C13:D13">
    <cfRule type="expression" dxfId="663" priority="2">
      <formula>C13&lt;&gt;""</formula>
    </cfRule>
  </conditionalFormatting>
  <conditionalFormatting sqref="C21:D21">
    <cfRule type="expression" dxfId="662" priority="1">
      <formula>C21&lt;&gt;""</formula>
    </cfRule>
  </conditionalFormatting>
  <conditionalFormatting sqref="E9">
    <cfRule type="expression" dxfId="661" priority="7">
      <formula>E9&lt;&gt;""</formula>
    </cfRule>
  </conditionalFormatting>
  <conditionalFormatting sqref="E10:L10">
    <cfRule type="expression" dxfId="660" priority="6">
      <formula>E10&lt;&gt;""</formula>
    </cfRule>
  </conditionalFormatting>
  <conditionalFormatting sqref="F17:F19">
    <cfRule type="expression" dxfId="659" priority="11">
      <formula>F17&lt;&gt;""</formula>
    </cfRule>
  </conditionalFormatting>
  <conditionalFormatting sqref="G5">
    <cfRule type="expression" dxfId="658" priority="5">
      <formula>G5&lt;&gt;""</formula>
    </cfRule>
  </conditionalFormatting>
  <conditionalFormatting sqref="I5">
    <cfRule type="expression" dxfId="657" priority="4">
      <formula>I5&lt;&gt;""</formula>
    </cfRule>
  </conditionalFormatting>
  <conditionalFormatting sqref="K5">
    <cfRule type="expression" dxfId="656" priority="3">
      <formula>K5&lt;&gt;""</formula>
    </cfRule>
  </conditionalFormatting>
  <hyperlinks>
    <hyperlink ref="N4:P7" location="表紙!A1" display="表紙に戻る" xr:uid="{A342A90C-0598-4B54-8C60-FB0181091704}"/>
  </hyperlinks>
  <pageMargins left="0.7" right="0.7" top="0.75" bottom="0.75" header="0.3" footer="0.3"/>
  <pageSetup paperSize="9" scale="76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3379-D1D9-432A-BABC-62CBE566EC13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164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IF(OR(表紙!D51="○",表紙!D99="○"),表紙!E6,"")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IF(OR(表紙!D51="○",表紙!D99="○"),表紙!E7,"")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IF(OR(表紙!D51="○",表紙!D99="○"),表紙!E16,"")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IF(OR(表紙!D51="○",表紙!D99="○"),表紙!E23,"")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15" priority="15">
      <formula>B17&lt;&gt;""</formula>
    </cfRule>
  </conditionalFormatting>
  <conditionalFormatting sqref="B25:F27">
    <cfRule type="expression" dxfId="214" priority="8">
      <formula>B25&lt;&gt;""</formula>
    </cfRule>
  </conditionalFormatting>
  <conditionalFormatting sqref="C13:D13">
    <cfRule type="expression" dxfId="213" priority="2">
      <formula>C13&lt;&gt;""</formula>
    </cfRule>
  </conditionalFormatting>
  <conditionalFormatting sqref="C21:D21">
    <cfRule type="expression" dxfId="212" priority="1">
      <formula>C21&lt;&gt;""</formula>
    </cfRule>
  </conditionalFormatting>
  <conditionalFormatting sqref="E9">
    <cfRule type="expression" dxfId="211" priority="7">
      <formula>E9&lt;&gt;""</formula>
    </cfRule>
  </conditionalFormatting>
  <conditionalFormatting sqref="E10:L10">
    <cfRule type="expression" dxfId="210" priority="6">
      <formula>E10&lt;&gt;""</formula>
    </cfRule>
  </conditionalFormatting>
  <conditionalFormatting sqref="F17:F19">
    <cfRule type="expression" dxfId="209" priority="11">
      <formula>F17&lt;&gt;""</formula>
    </cfRule>
  </conditionalFormatting>
  <conditionalFormatting sqref="G5">
    <cfRule type="expression" dxfId="208" priority="5">
      <formula>G5&lt;&gt;""</formula>
    </cfRule>
  </conditionalFormatting>
  <conditionalFormatting sqref="I5">
    <cfRule type="expression" dxfId="207" priority="4">
      <formula>I5&lt;&gt;""</formula>
    </cfRule>
  </conditionalFormatting>
  <conditionalFormatting sqref="K5">
    <cfRule type="expression" dxfId="206" priority="3">
      <formula>K5&lt;&gt;""</formula>
    </cfRule>
  </conditionalFormatting>
  <hyperlinks>
    <hyperlink ref="N4:P7" location="表紙!A1" display="表紙に戻る" xr:uid="{256C543E-D38F-4806-9F28-EECEA85AB46E}"/>
  </hyperlinks>
  <pageMargins left="0.7" right="0.7" top="0.75" bottom="0.75" header="0.3" footer="0.3"/>
  <pageSetup paperSize="9" scale="7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C7DE-8733-4946-AC9B-04D424ECD18A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165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IF(OR(表紙!D51="○",表紙!D100="○"),表紙!E6,"")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IF(OR(表紙!D51="○",表紙!D100="○"),表紙!E7,"")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IF(OR(表紙!D51="○",表紙!D100="○"),表紙!E16,"")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IF(OR(表紙!D51="○",表紙!D100="○"),表紙!E23,"")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205" priority="15">
      <formula>B17&lt;&gt;""</formula>
    </cfRule>
  </conditionalFormatting>
  <conditionalFormatting sqref="B25:F27">
    <cfRule type="expression" dxfId="204" priority="8">
      <formula>B25&lt;&gt;""</formula>
    </cfRule>
  </conditionalFormatting>
  <conditionalFormatting sqref="C13:D13">
    <cfRule type="expression" dxfId="203" priority="2">
      <formula>C13&lt;&gt;""</formula>
    </cfRule>
  </conditionalFormatting>
  <conditionalFormatting sqref="C21:D21">
    <cfRule type="expression" dxfId="202" priority="1">
      <formula>C21&lt;&gt;""</formula>
    </cfRule>
  </conditionalFormatting>
  <conditionalFormatting sqref="E9">
    <cfRule type="expression" dxfId="201" priority="7">
      <formula>E9&lt;&gt;""</formula>
    </cfRule>
  </conditionalFormatting>
  <conditionalFormatting sqref="E10:L10">
    <cfRule type="expression" dxfId="200" priority="6">
      <formula>E10&lt;&gt;""</formula>
    </cfRule>
  </conditionalFormatting>
  <conditionalFormatting sqref="F17:F19">
    <cfRule type="expression" dxfId="199" priority="11">
      <formula>F17&lt;&gt;""</formula>
    </cfRule>
  </conditionalFormatting>
  <conditionalFormatting sqref="G5">
    <cfRule type="expression" dxfId="198" priority="5">
      <formula>G5&lt;&gt;""</formula>
    </cfRule>
  </conditionalFormatting>
  <conditionalFormatting sqref="I5">
    <cfRule type="expression" dxfId="197" priority="4">
      <formula>I5&lt;&gt;""</formula>
    </cfRule>
  </conditionalFormatting>
  <conditionalFormatting sqref="K5">
    <cfRule type="expression" dxfId="196" priority="3">
      <formula>K5&lt;&gt;""</formula>
    </cfRule>
  </conditionalFormatting>
  <hyperlinks>
    <hyperlink ref="N4:P7" location="表紙!A1" display="表紙に戻る" xr:uid="{CB04547B-9A67-4085-862F-FD675B056E11}"/>
  </hyperlinks>
  <pageMargins left="0.7" right="0.7" top="0.75" bottom="0.75" header="0.3" footer="0.3"/>
  <pageSetup paperSize="9" scale="7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65AB-7842-4465-98C5-72F6A6EDCE55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166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IF(OR(表紙!D51="○",表紙!D101="○"),表紙!E6,"")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IF(OR(表紙!D51="○",表紙!D101="○"),表紙!E7,"")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IF(OR(表紙!D51="○",表紙!D101="○"),表紙!E16,"")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IF(OR(表紙!D51="○",表紙!D101="○"),表紙!E23,"")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95" priority="15">
      <formula>B17&lt;&gt;""</formula>
    </cfRule>
  </conditionalFormatting>
  <conditionalFormatting sqref="B25:F27">
    <cfRule type="expression" dxfId="194" priority="8">
      <formula>B25&lt;&gt;""</formula>
    </cfRule>
  </conditionalFormatting>
  <conditionalFormatting sqref="C13:D13">
    <cfRule type="expression" dxfId="193" priority="2">
      <formula>C13&lt;&gt;""</formula>
    </cfRule>
  </conditionalFormatting>
  <conditionalFormatting sqref="C21:D21">
    <cfRule type="expression" dxfId="192" priority="1">
      <formula>C21&lt;&gt;""</formula>
    </cfRule>
  </conditionalFormatting>
  <conditionalFormatting sqref="E9">
    <cfRule type="expression" dxfId="191" priority="7">
      <formula>E9&lt;&gt;""</formula>
    </cfRule>
  </conditionalFormatting>
  <conditionalFormatting sqref="E10:L10">
    <cfRule type="expression" dxfId="190" priority="6">
      <formula>E10&lt;&gt;""</formula>
    </cfRule>
  </conditionalFormatting>
  <conditionalFormatting sqref="F17:F19">
    <cfRule type="expression" dxfId="189" priority="11">
      <formula>F17&lt;&gt;""</formula>
    </cfRule>
  </conditionalFormatting>
  <conditionalFormatting sqref="G5">
    <cfRule type="expression" dxfId="188" priority="5">
      <formula>G5&lt;&gt;""</formula>
    </cfRule>
  </conditionalFormatting>
  <conditionalFormatting sqref="I5">
    <cfRule type="expression" dxfId="187" priority="4">
      <formula>I5&lt;&gt;""</formula>
    </cfRule>
  </conditionalFormatting>
  <conditionalFormatting sqref="K5">
    <cfRule type="expression" dxfId="186" priority="3">
      <formula>K5&lt;&gt;""</formula>
    </cfRule>
  </conditionalFormatting>
  <hyperlinks>
    <hyperlink ref="N4:P7" location="表紙!A1" display="表紙に戻る" xr:uid="{3FC164CA-1623-49D2-8495-F2112007633A}"/>
  </hyperlinks>
  <pageMargins left="0.7" right="0.7" top="0.75" bottom="0.75" header="0.3" footer="0.3"/>
  <pageSetup paperSize="9" scale="7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F898-B9C2-411F-A024-77E96CF3D27D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167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IF(OR(表紙!D51="○",表紙!D102="○"),表紙!E6,"")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IF(OR(表紙!D51="○",表紙!D102="○"),表紙!E7,"")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IF(OR(表紙!D51="○",表紙!D102="○"),表紙!E16,"")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IF(OR(表紙!D51="○",表紙!D102="○"),表紙!E23,"")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85" priority="15">
      <formula>B17&lt;&gt;""</formula>
    </cfRule>
  </conditionalFormatting>
  <conditionalFormatting sqref="B25:F27">
    <cfRule type="expression" dxfId="184" priority="8">
      <formula>B25&lt;&gt;""</formula>
    </cfRule>
  </conditionalFormatting>
  <conditionalFormatting sqref="C13:D13">
    <cfRule type="expression" dxfId="183" priority="2">
      <formula>C13&lt;&gt;""</formula>
    </cfRule>
  </conditionalFormatting>
  <conditionalFormatting sqref="C21:D21">
    <cfRule type="expression" dxfId="182" priority="1">
      <formula>C21&lt;&gt;""</formula>
    </cfRule>
  </conditionalFormatting>
  <conditionalFormatting sqref="E9">
    <cfRule type="expression" dxfId="181" priority="7">
      <formula>E9&lt;&gt;""</formula>
    </cfRule>
  </conditionalFormatting>
  <conditionalFormatting sqref="E10:L10">
    <cfRule type="expression" dxfId="180" priority="6">
      <formula>E10&lt;&gt;""</formula>
    </cfRule>
  </conditionalFormatting>
  <conditionalFormatting sqref="F17:F19">
    <cfRule type="expression" dxfId="179" priority="11">
      <formula>F17&lt;&gt;""</formula>
    </cfRule>
  </conditionalFormatting>
  <conditionalFormatting sqref="G5">
    <cfRule type="expression" dxfId="178" priority="5">
      <formula>G5&lt;&gt;""</formula>
    </cfRule>
  </conditionalFormatting>
  <conditionalFormatting sqref="I5">
    <cfRule type="expression" dxfId="177" priority="4">
      <formula>I5&lt;&gt;""</formula>
    </cfRule>
  </conditionalFormatting>
  <conditionalFormatting sqref="K5">
    <cfRule type="expression" dxfId="176" priority="3">
      <formula>K5&lt;&gt;""</formula>
    </cfRule>
  </conditionalFormatting>
  <hyperlinks>
    <hyperlink ref="N4:P7" location="表紙!A1" display="表紙に戻る" xr:uid="{38AEF65B-5225-4AF4-95A2-6CAD6EDC6D23}"/>
  </hyperlinks>
  <pageMargins left="0.7" right="0.7" top="0.75" bottom="0.75" header="0.3" footer="0.3"/>
  <pageSetup paperSize="9" scale="7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6CFD-3A1C-475A-92CB-B28F90A94E64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168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IF(OR(表紙!D51="○",表紙!D103="○"),表紙!E6,"")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IF(OR(表紙!D51="○",表紙!D103="○"),表紙!E7,"")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IF(OR(表紙!D51="○",表紙!D103="○"),表紙!E16,"")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IF(OR(表紙!D51="○",表紙!D103="○"),表紙!E23,"")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75" priority="15">
      <formula>B17&lt;&gt;""</formula>
    </cfRule>
  </conditionalFormatting>
  <conditionalFormatting sqref="B25:F27">
    <cfRule type="expression" dxfId="174" priority="8">
      <formula>B25&lt;&gt;""</formula>
    </cfRule>
  </conditionalFormatting>
  <conditionalFormatting sqref="C13:D13">
    <cfRule type="expression" dxfId="173" priority="2">
      <formula>C13&lt;&gt;""</formula>
    </cfRule>
  </conditionalFormatting>
  <conditionalFormatting sqref="C21:D21">
    <cfRule type="expression" dxfId="172" priority="1">
      <formula>C21&lt;&gt;""</formula>
    </cfRule>
  </conditionalFormatting>
  <conditionalFormatting sqref="E9">
    <cfRule type="expression" dxfId="171" priority="7">
      <formula>E9&lt;&gt;""</formula>
    </cfRule>
  </conditionalFormatting>
  <conditionalFormatting sqref="E10:L10">
    <cfRule type="expression" dxfId="170" priority="6">
      <formula>E10&lt;&gt;""</formula>
    </cfRule>
  </conditionalFormatting>
  <conditionalFormatting sqref="F17:F19">
    <cfRule type="expression" dxfId="169" priority="11">
      <formula>F17&lt;&gt;""</formula>
    </cfRule>
  </conditionalFormatting>
  <conditionalFormatting sqref="G5">
    <cfRule type="expression" dxfId="168" priority="5">
      <formula>G5&lt;&gt;""</formula>
    </cfRule>
  </conditionalFormatting>
  <conditionalFormatting sqref="I5">
    <cfRule type="expression" dxfId="167" priority="4">
      <formula>I5&lt;&gt;""</formula>
    </cfRule>
  </conditionalFormatting>
  <conditionalFormatting sqref="K5">
    <cfRule type="expression" dxfId="166" priority="3">
      <formula>K5&lt;&gt;""</formula>
    </cfRule>
  </conditionalFormatting>
  <hyperlinks>
    <hyperlink ref="N4:P7" location="表紙!A1" display="表紙に戻る" xr:uid="{7EC83F1B-A067-4FD0-9BCF-D1EAFBA137F8}"/>
  </hyperlinks>
  <pageMargins left="0.7" right="0.7" top="0.75" bottom="0.75" header="0.3" footer="0.3"/>
  <pageSetup paperSize="9" scale="7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4258D-1AD4-45F1-BB1F-6CC1FCB74089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169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IF(OR(表紙!D51="○",表紙!D104="○"),表紙!E6,"")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IF(OR(表紙!D51="○",表紙!D104="○"),表紙!E7,"")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IF(OR(表紙!D51="○",表紙!D104="○"),表紙!E16,"")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IF(OR(表紙!D51="○",表紙!D104="○"),表紙!E23,"")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65" priority="15">
      <formula>B17&lt;&gt;""</formula>
    </cfRule>
  </conditionalFormatting>
  <conditionalFormatting sqref="B25:F27">
    <cfRule type="expression" dxfId="164" priority="8">
      <formula>B25&lt;&gt;""</formula>
    </cfRule>
  </conditionalFormatting>
  <conditionalFormatting sqref="C13:D13">
    <cfRule type="expression" dxfId="163" priority="2">
      <formula>C13&lt;&gt;""</formula>
    </cfRule>
  </conditionalFormatting>
  <conditionalFormatting sqref="C21:D21">
    <cfRule type="expression" dxfId="162" priority="1">
      <formula>C21&lt;&gt;""</formula>
    </cfRule>
  </conditionalFormatting>
  <conditionalFormatting sqref="E9">
    <cfRule type="expression" dxfId="161" priority="7">
      <formula>E9&lt;&gt;""</formula>
    </cfRule>
  </conditionalFormatting>
  <conditionalFormatting sqref="E10:L10">
    <cfRule type="expression" dxfId="160" priority="6">
      <formula>E10&lt;&gt;""</formula>
    </cfRule>
  </conditionalFormatting>
  <conditionalFormatting sqref="F17:F19">
    <cfRule type="expression" dxfId="159" priority="11">
      <formula>F17&lt;&gt;""</formula>
    </cfRule>
  </conditionalFormatting>
  <conditionalFormatting sqref="G5">
    <cfRule type="expression" dxfId="158" priority="5">
      <formula>G5&lt;&gt;""</formula>
    </cfRule>
  </conditionalFormatting>
  <conditionalFormatting sqref="I5">
    <cfRule type="expression" dxfId="157" priority="4">
      <formula>I5&lt;&gt;""</formula>
    </cfRule>
  </conditionalFormatting>
  <conditionalFormatting sqref="K5">
    <cfRule type="expression" dxfId="156" priority="3">
      <formula>K5&lt;&gt;""</formula>
    </cfRule>
  </conditionalFormatting>
  <hyperlinks>
    <hyperlink ref="N4:P7" location="表紙!A1" display="表紙に戻る" xr:uid="{499128FD-658C-4E76-BE59-6AE24F2B9A14}"/>
  </hyperlinks>
  <pageMargins left="0.7" right="0.7" top="0.75" bottom="0.75" header="0.3" footer="0.3"/>
  <pageSetup paperSize="9" scale="7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D6304-40DF-4F9C-9938-F404548F5929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170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IF(OR(表紙!D51="○",表紙!D105="○"),表紙!E6,"")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IF(OR(表紙!D51="○",表紙!D105="○"),表紙!E7,"")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IF(OR(表紙!D51="○",表紙!D105="○"),表紙!E16,"")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IF(OR(表紙!D51="○",表紙!D105="○"),表紙!E23,"")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55" priority="15">
      <formula>B17&lt;&gt;""</formula>
    </cfRule>
  </conditionalFormatting>
  <conditionalFormatting sqref="B25:F27">
    <cfRule type="expression" dxfId="154" priority="8">
      <formula>B25&lt;&gt;""</formula>
    </cfRule>
  </conditionalFormatting>
  <conditionalFormatting sqref="C13:D13">
    <cfRule type="expression" dxfId="153" priority="2">
      <formula>C13&lt;&gt;""</formula>
    </cfRule>
  </conditionalFormatting>
  <conditionalFormatting sqref="C21:D21">
    <cfRule type="expression" dxfId="152" priority="1">
      <formula>C21&lt;&gt;""</formula>
    </cfRule>
  </conditionalFormatting>
  <conditionalFormatting sqref="E9">
    <cfRule type="expression" dxfId="151" priority="7">
      <formula>E9&lt;&gt;""</formula>
    </cfRule>
  </conditionalFormatting>
  <conditionalFormatting sqref="E10:L10">
    <cfRule type="expression" dxfId="150" priority="6">
      <formula>E10&lt;&gt;""</formula>
    </cfRule>
  </conditionalFormatting>
  <conditionalFormatting sqref="F17:F19">
    <cfRule type="expression" dxfId="149" priority="11">
      <formula>F17&lt;&gt;""</formula>
    </cfRule>
  </conditionalFormatting>
  <conditionalFormatting sqref="G5">
    <cfRule type="expression" dxfId="148" priority="5">
      <formula>G5&lt;&gt;""</formula>
    </cfRule>
  </conditionalFormatting>
  <conditionalFormatting sqref="I5">
    <cfRule type="expression" dxfId="147" priority="4">
      <formula>I5&lt;&gt;""</formula>
    </cfRule>
  </conditionalFormatting>
  <conditionalFormatting sqref="K5">
    <cfRule type="expression" dxfId="146" priority="3">
      <formula>K5&lt;&gt;""</formula>
    </cfRule>
  </conditionalFormatting>
  <hyperlinks>
    <hyperlink ref="N4:P7" location="表紙!A1" display="表紙に戻る" xr:uid="{B58A70ED-511C-4F94-9861-8689B6D9B292}"/>
  </hyperlinks>
  <pageMargins left="0.7" right="0.7" top="0.75" bottom="0.75" header="0.3" footer="0.3"/>
  <pageSetup paperSize="9" scale="7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9980-15AA-4562-B62B-BEBA7DAD2AF9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171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IF(OR(表紙!D51="○",表紙!D106="○"),表紙!E6,"")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IF(OR(表紙!D51="○",表紙!D106="○"),表紙!E7,"")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IF(OR(表紙!D51="○",表紙!D106="○"),表紙!E16,"")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IF(OR(表紙!D51="○",表紙!D106="○"),表紙!E23,"")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45" priority="15">
      <formula>B17&lt;&gt;""</formula>
    </cfRule>
  </conditionalFormatting>
  <conditionalFormatting sqref="B25:F27">
    <cfRule type="expression" dxfId="144" priority="8">
      <formula>B25&lt;&gt;""</formula>
    </cfRule>
  </conditionalFormatting>
  <conditionalFormatting sqref="C13:D13">
    <cfRule type="expression" dxfId="143" priority="2">
      <formula>C13&lt;&gt;""</formula>
    </cfRule>
  </conditionalFormatting>
  <conditionalFormatting sqref="C21:D21">
    <cfRule type="expression" dxfId="142" priority="1">
      <formula>C21&lt;&gt;""</formula>
    </cfRule>
  </conditionalFormatting>
  <conditionalFormatting sqref="E9">
    <cfRule type="expression" dxfId="141" priority="7">
      <formula>E9&lt;&gt;""</formula>
    </cfRule>
  </conditionalFormatting>
  <conditionalFormatting sqref="E10:L10">
    <cfRule type="expression" dxfId="140" priority="6">
      <formula>E10&lt;&gt;""</formula>
    </cfRule>
  </conditionalFormatting>
  <conditionalFormatting sqref="F17:F19">
    <cfRule type="expression" dxfId="139" priority="11">
      <formula>F17&lt;&gt;""</formula>
    </cfRule>
  </conditionalFormatting>
  <conditionalFormatting sqref="G5">
    <cfRule type="expression" dxfId="138" priority="5">
      <formula>G5&lt;&gt;""</formula>
    </cfRule>
  </conditionalFormatting>
  <conditionalFormatting sqref="I5">
    <cfRule type="expression" dxfId="137" priority="4">
      <formula>I5&lt;&gt;""</formula>
    </cfRule>
  </conditionalFormatting>
  <conditionalFormatting sqref="K5">
    <cfRule type="expression" dxfId="136" priority="3">
      <formula>K5&lt;&gt;""</formula>
    </cfRule>
  </conditionalFormatting>
  <hyperlinks>
    <hyperlink ref="N4:P7" location="表紙!A1" display="表紙に戻る" xr:uid="{7191B165-AD77-4626-8972-EF7A8B6CC765}"/>
  </hyperlinks>
  <pageMargins left="0.7" right="0.7" top="0.75" bottom="0.75" header="0.3" footer="0.3"/>
  <pageSetup paperSize="9" scale="7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50AC1-DABC-401A-9155-9FCA8EF8D2AF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5" customHeight="1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.25" customHeight="1">
      <c r="A6" s="126" t="s">
        <v>256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.25" customHeight="1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IF(OR(表紙!D51="○",表紙!D53="○"),表紙!E6,"")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IF(OR(表紙!D51="○",表紙!D53="○"),表紙!E7,"")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IF(OR(表紙!D51="○",表紙!D53="○"),表紙!E16,"")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IF(OR(表紙!D51="○",表紙!D53="○"),表紙!E23,"")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L21:L22"/>
    <mergeCell ref="B23:D23"/>
    <mergeCell ref="F23:L23"/>
    <mergeCell ref="B24:D24"/>
    <mergeCell ref="F24:L24"/>
    <mergeCell ref="B25:D25"/>
    <mergeCell ref="F25:L25"/>
    <mergeCell ref="B18:D18"/>
    <mergeCell ref="F18:L18"/>
    <mergeCell ref="B19:D19"/>
    <mergeCell ref="F19:L19"/>
    <mergeCell ref="A21:A22"/>
    <mergeCell ref="B21:B22"/>
    <mergeCell ref="C21:D22"/>
    <mergeCell ref="F21:F22"/>
    <mergeCell ref="H21:H22"/>
    <mergeCell ref="J21:J22"/>
    <mergeCell ref="B15:D15"/>
    <mergeCell ref="F15:L15"/>
    <mergeCell ref="B16:D16"/>
    <mergeCell ref="F16:L16"/>
    <mergeCell ref="B17:D17"/>
    <mergeCell ref="F17:L17"/>
    <mergeCell ref="C10:D10"/>
    <mergeCell ref="E10:L10"/>
    <mergeCell ref="A13:A14"/>
    <mergeCell ref="B13:B14"/>
    <mergeCell ref="C13:D14"/>
    <mergeCell ref="F13:F14"/>
    <mergeCell ref="G13:L14"/>
    <mergeCell ref="J1:L1"/>
    <mergeCell ref="A3:L3"/>
    <mergeCell ref="N4:P7"/>
    <mergeCell ref="A6:D7"/>
    <mergeCell ref="C9:D9"/>
    <mergeCell ref="E9:L9"/>
  </mergeCells>
  <phoneticPr fontId="2"/>
  <conditionalFormatting sqref="B17:D19">
    <cfRule type="expression" dxfId="9" priority="10">
      <formula>B17&lt;&gt;""</formula>
    </cfRule>
  </conditionalFormatting>
  <conditionalFormatting sqref="B25:F27">
    <cfRule type="expression" dxfId="8" priority="8">
      <formula>B25&lt;&gt;""</formula>
    </cfRule>
  </conditionalFormatting>
  <conditionalFormatting sqref="C13:D13">
    <cfRule type="expression" dxfId="7" priority="2">
      <formula>C13&lt;&gt;""</formula>
    </cfRule>
  </conditionalFormatting>
  <conditionalFormatting sqref="C21:D21">
    <cfRule type="expression" dxfId="6" priority="1">
      <formula>C21&lt;&gt;""</formula>
    </cfRule>
  </conditionalFormatting>
  <conditionalFormatting sqref="E9">
    <cfRule type="expression" dxfId="5" priority="7">
      <formula>E9&lt;&gt;""</formula>
    </cfRule>
  </conditionalFormatting>
  <conditionalFormatting sqref="E10:L10">
    <cfRule type="expression" dxfId="4" priority="6">
      <formula>E10&lt;&gt;""</formula>
    </cfRule>
  </conditionalFormatting>
  <conditionalFormatting sqref="F17:F19">
    <cfRule type="expression" dxfId="3" priority="9">
      <formula>F17&lt;&gt;""</formula>
    </cfRule>
  </conditionalFormatting>
  <conditionalFormatting sqref="G5">
    <cfRule type="expression" dxfId="2" priority="5">
      <formula>G5&lt;&gt;""</formula>
    </cfRule>
  </conditionalFormatting>
  <conditionalFormatting sqref="I5">
    <cfRule type="expression" dxfId="1" priority="4">
      <formula>I5&lt;&gt;""</formula>
    </cfRule>
  </conditionalFormatting>
  <conditionalFormatting sqref="K5">
    <cfRule type="expression" dxfId="0" priority="3">
      <formula>K5&lt;&gt;""</formula>
    </cfRule>
  </conditionalFormatting>
  <hyperlinks>
    <hyperlink ref="N4:P7" location="表紙!A1" display="表紙に戻る" xr:uid="{06E25810-0708-4512-9F7A-F9F1C4D21680}"/>
  </hyperlinks>
  <pageMargins left="0.7" right="0.7" top="0.75" bottom="0.75" header="0.3" footer="0.3"/>
  <pageSetup paperSize="9" scale="7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8F15D-CCE5-4881-82D7-ABB77F295480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172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IF(OR(表紙!D51="○",表紙!D107="○"),表紙!E6,"")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IF(OR(表紙!D51="○",表紙!D107="○"),表紙!E7,"")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IF(OR(表紙!D51="○",表紙!D107="○"),表紙!E16,"")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IF(OR(表紙!D51="○",表紙!D106="○"),表紙!E23,"")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35" priority="15">
      <formula>B17&lt;&gt;""</formula>
    </cfRule>
  </conditionalFormatting>
  <conditionalFormatting sqref="B25:F27">
    <cfRule type="expression" dxfId="134" priority="8">
      <formula>B25&lt;&gt;""</formula>
    </cfRule>
  </conditionalFormatting>
  <conditionalFormatting sqref="C13:D13">
    <cfRule type="expression" dxfId="133" priority="2">
      <formula>C13&lt;&gt;""</formula>
    </cfRule>
  </conditionalFormatting>
  <conditionalFormatting sqref="C21:D21">
    <cfRule type="expression" dxfId="132" priority="1">
      <formula>C21&lt;&gt;""</formula>
    </cfRule>
  </conditionalFormatting>
  <conditionalFormatting sqref="E9">
    <cfRule type="expression" dxfId="131" priority="7">
      <formula>E9&lt;&gt;""</formula>
    </cfRule>
  </conditionalFormatting>
  <conditionalFormatting sqref="E10:L10">
    <cfRule type="expression" dxfId="130" priority="6">
      <formula>E10&lt;&gt;""</formula>
    </cfRule>
  </conditionalFormatting>
  <conditionalFormatting sqref="F17:F19">
    <cfRule type="expression" dxfId="129" priority="11">
      <formula>F17&lt;&gt;""</formula>
    </cfRule>
  </conditionalFormatting>
  <conditionalFormatting sqref="G5">
    <cfRule type="expression" dxfId="128" priority="5">
      <formula>G5&lt;&gt;""</formula>
    </cfRule>
  </conditionalFormatting>
  <conditionalFormatting sqref="I5">
    <cfRule type="expression" dxfId="127" priority="4">
      <formula>I5&lt;&gt;""</formula>
    </cfRule>
  </conditionalFormatting>
  <conditionalFormatting sqref="K5">
    <cfRule type="expression" dxfId="126" priority="3">
      <formula>K5&lt;&gt;""</formula>
    </cfRule>
  </conditionalFormatting>
  <hyperlinks>
    <hyperlink ref="N4:P7" location="表紙!A1" display="表紙に戻る" xr:uid="{C4BFBEC2-8A95-4F5B-8F8C-4651813A7727}"/>
  </hyperlinks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65EE9-A410-488B-A53E-C8130C0A93FF}">
  <sheetPr>
    <tabColor rgb="FF00B0F0"/>
  </sheetPr>
  <dimension ref="A1:P27"/>
  <sheetViews>
    <sheetView showZeros="0" view="pageBreakPreview" zoomScaleNormal="115" zoomScaleSheetLayoutView="100" workbookViewId="0">
      <selection activeCell="F7" sqref="F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5" customHeight="1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.25" customHeight="1">
      <c r="A6" s="126" t="s">
        <v>119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.25" customHeight="1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IF(OR(表紙!D51="○",表紙!D55="○"),表紙!E6,"")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IF(OR(表紙!D51="○",表紙!D55="○"),表紙!E7,"")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IF(OR(表紙!D51="○",表紙!D55="○"),表紙!E16,"")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IF(OR(表紙!D51="○",表紙!D55="○"),表紙!E23,"")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655" priority="15">
      <formula>B17&lt;&gt;""</formula>
    </cfRule>
  </conditionalFormatting>
  <conditionalFormatting sqref="B25:F27">
    <cfRule type="expression" dxfId="654" priority="8">
      <formula>B25&lt;&gt;""</formula>
    </cfRule>
  </conditionalFormatting>
  <conditionalFormatting sqref="C13:D13">
    <cfRule type="expression" dxfId="653" priority="2">
      <formula>C13&lt;&gt;""</formula>
    </cfRule>
  </conditionalFormatting>
  <conditionalFormatting sqref="C21:D21">
    <cfRule type="expression" dxfId="652" priority="1">
      <formula>C21&lt;&gt;""</formula>
    </cfRule>
  </conditionalFormatting>
  <conditionalFormatting sqref="E9">
    <cfRule type="expression" dxfId="651" priority="7">
      <formula>E9&lt;&gt;""</formula>
    </cfRule>
  </conditionalFormatting>
  <conditionalFormatting sqref="E10:L10">
    <cfRule type="expression" dxfId="650" priority="6">
      <formula>E10&lt;&gt;""</formula>
    </cfRule>
  </conditionalFormatting>
  <conditionalFormatting sqref="F17:F19">
    <cfRule type="expression" dxfId="649" priority="11">
      <formula>F17&lt;&gt;""</formula>
    </cfRule>
  </conditionalFormatting>
  <conditionalFormatting sqref="G5">
    <cfRule type="expression" dxfId="648" priority="5">
      <formula>G5&lt;&gt;""</formula>
    </cfRule>
  </conditionalFormatting>
  <conditionalFormatting sqref="I5">
    <cfRule type="expression" dxfId="647" priority="4">
      <formula>I5&lt;&gt;""</formula>
    </cfRule>
  </conditionalFormatting>
  <conditionalFormatting sqref="K5">
    <cfRule type="expression" dxfId="646" priority="3">
      <formula>K5&lt;&gt;""</formula>
    </cfRule>
  </conditionalFormatting>
  <hyperlinks>
    <hyperlink ref="N4:P7" location="表紙!A1" display="表紙に戻る" xr:uid="{9C036A46-17B9-483A-8768-578C2C02D1C5}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5B223-E93A-40A0-8B12-07F1D3DCEBCC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173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IF(OR(表紙!D51="○",表紙!D108="○"),表紙!E6,"")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IF(OR(表紙!D51="○",表紙!D108="○"),表紙!E7,"")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IF(OR(表紙!D51="○",表紙!D108="○"),表紙!E16,"")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IF(OR(表紙!D51="○",表紙!D108="○"),表紙!E23,"")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25" priority="15">
      <formula>B17&lt;&gt;""</formula>
    </cfRule>
  </conditionalFormatting>
  <conditionalFormatting sqref="B25:F27">
    <cfRule type="expression" dxfId="124" priority="8">
      <formula>B25&lt;&gt;""</formula>
    </cfRule>
  </conditionalFormatting>
  <conditionalFormatting sqref="C13:D13">
    <cfRule type="expression" dxfId="123" priority="2">
      <formula>C13&lt;&gt;""</formula>
    </cfRule>
  </conditionalFormatting>
  <conditionalFormatting sqref="C21:D21">
    <cfRule type="expression" dxfId="122" priority="1">
      <formula>C21&lt;&gt;""</formula>
    </cfRule>
  </conditionalFormatting>
  <conditionalFormatting sqref="E9">
    <cfRule type="expression" dxfId="121" priority="7">
      <formula>E9&lt;&gt;""</formula>
    </cfRule>
  </conditionalFormatting>
  <conditionalFormatting sqref="E10:L10">
    <cfRule type="expression" dxfId="120" priority="6">
      <formula>E10&lt;&gt;""</formula>
    </cfRule>
  </conditionalFormatting>
  <conditionalFormatting sqref="F17:F19">
    <cfRule type="expression" dxfId="119" priority="11">
      <formula>F17&lt;&gt;""</formula>
    </cfRule>
  </conditionalFormatting>
  <conditionalFormatting sqref="G5">
    <cfRule type="expression" dxfId="118" priority="5">
      <formula>G5&lt;&gt;""</formula>
    </cfRule>
  </conditionalFormatting>
  <conditionalFormatting sqref="I5">
    <cfRule type="expression" dxfId="117" priority="4">
      <formula>I5&lt;&gt;""</formula>
    </cfRule>
  </conditionalFormatting>
  <conditionalFormatting sqref="K5">
    <cfRule type="expression" dxfId="116" priority="3">
      <formula>K5&lt;&gt;""</formula>
    </cfRule>
  </conditionalFormatting>
  <hyperlinks>
    <hyperlink ref="N4:P7" location="表紙!A1" display="表紙に戻る" xr:uid="{21A6F0BD-DFE1-4359-B004-0E30E7EBC9CF}"/>
  </hyperlinks>
  <pageMargins left="0.7" right="0.7" top="0.75" bottom="0.75" header="0.3" footer="0.3"/>
  <pageSetup paperSize="9" scale="76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CE63D-4F21-409A-9E92-952A829D5225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174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IF(OR(表紙!D51="○",表紙!D109="○"),表紙!E6,"")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IF(OR(表紙!D51="○",表紙!D109="○"),表紙!E7,"")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IF(OR(表紙!D51="○",表紙!D109="○"),表紙!E16,"")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IF(OR(表紙!D51="○",表紙!D109="○"),表紙!E23,"")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15" priority="15">
      <formula>B17&lt;&gt;""</formula>
    </cfRule>
  </conditionalFormatting>
  <conditionalFormatting sqref="B25:F27">
    <cfRule type="expression" dxfId="114" priority="8">
      <formula>B25&lt;&gt;""</formula>
    </cfRule>
  </conditionalFormatting>
  <conditionalFormatting sqref="C13:D13">
    <cfRule type="expression" dxfId="113" priority="2">
      <formula>C13&lt;&gt;""</formula>
    </cfRule>
  </conditionalFormatting>
  <conditionalFormatting sqref="C21:D21">
    <cfRule type="expression" dxfId="112" priority="1">
      <formula>C21&lt;&gt;""</formula>
    </cfRule>
  </conditionalFormatting>
  <conditionalFormatting sqref="E9">
    <cfRule type="expression" dxfId="111" priority="7">
      <formula>E9&lt;&gt;""</formula>
    </cfRule>
  </conditionalFormatting>
  <conditionalFormatting sqref="E10:L10">
    <cfRule type="expression" dxfId="110" priority="6">
      <formula>E10&lt;&gt;""</formula>
    </cfRule>
  </conditionalFormatting>
  <conditionalFormatting sqref="F17:F19">
    <cfRule type="expression" dxfId="109" priority="11">
      <formula>F17&lt;&gt;""</formula>
    </cfRule>
  </conditionalFormatting>
  <conditionalFormatting sqref="G5">
    <cfRule type="expression" dxfId="108" priority="5">
      <formula>G5&lt;&gt;""</formula>
    </cfRule>
  </conditionalFormatting>
  <conditionalFormatting sqref="I5">
    <cfRule type="expression" dxfId="107" priority="4">
      <formula>I5&lt;&gt;""</formula>
    </cfRule>
  </conditionalFormatting>
  <conditionalFormatting sqref="K5">
    <cfRule type="expression" dxfId="106" priority="3">
      <formula>K5&lt;&gt;""</formula>
    </cfRule>
  </conditionalFormatting>
  <hyperlinks>
    <hyperlink ref="N4:P7" location="表紙!A1" display="表紙に戻る" xr:uid="{06E2819D-2702-4F3F-ABA6-DF8C9755BA67}"/>
  </hyperlinks>
  <pageMargins left="0.7" right="0.7" top="0.75" bottom="0.75" header="0.3" footer="0.3"/>
  <pageSetup paperSize="9" scale="76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E11D-B977-4A5A-A429-12E532BBA0FB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175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IF(OR(表紙!D51="○",表紙!D110="○"),表紙!E6,"")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IF(OR(表紙!D51="○",表紙!D110="○"),表紙!E7,"")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IF(OR(表紙!D51="○",表紙!D110="○"),表紙!E16,"")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IF(OR(表紙!D51="○",表紙!D110="○"),表紙!E23,"")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105" priority="15">
      <formula>B17&lt;&gt;""</formula>
    </cfRule>
  </conditionalFormatting>
  <conditionalFormatting sqref="B25:F27">
    <cfRule type="expression" dxfId="104" priority="8">
      <formula>B25&lt;&gt;""</formula>
    </cfRule>
  </conditionalFormatting>
  <conditionalFormatting sqref="C13:D13">
    <cfRule type="expression" dxfId="103" priority="2">
      <formula>C13&lt;&gt;""</formula>
    </cfRule>
  </conditionalFormatting>
  <conditionalFormatting sqref="C21:D21">
    <cfRule type="expression" dxfId="102" priority="1">
      <formula>C21&lt;&gt;""</formula>
    </cfRule>
  </conditionalFormatting>
  <conditionalFormatting sqref="E9">
    <cfRule type="expression" dxfId="101" priority="7">
      <formula>E9&lt;&gt;""</formula>
    </cfRule>
  </conditionalFormatting>
  <conditionalFormatting sqref="E10:L10">
    <cfRule type="expression" dxfId="100" priority="6">
      <formula>E10&lt;&gt;""</formula>
    </cfRule>
  </conditionalFormatting>
  <conditionalFormatting sqref="F17:F19">
    <cfRule type="expression" dxfId="99" priority="11">
      <formula>F17&lt;&gt;""</formula>
    </cfRule>
  </conditionalFormatting>
  <conditionalFormatting sqref="G5">
    <cfRule type="expression" dxfId="98" priority="5">
      <formula>G5&lt;&gt;""</formula>
    </cfRule>
  </conditionalFormatting>
  <conditionalFormatting sqref="I5">
    <cfRule type="expression" dxfId="97" priority="4">
      <formula>I5&lt;&gt;""</formula>
    </cfRule>
  </conditionalFormatting>
  <conditionalFormatting sqref="K5">
    <cfRule type="expression" dxfId="96" priority="3">
      <formula>K5&lt;&gt;""</formula>
    </cfRule>
  </conditionalFormatting>
  <hyperlinks>
    <hyperlink ref="N4:P7" location="表紙!A1" display="表紙に戻る" xr:uid="{5C5AB6F5-1B2B-40CC-8D8F-5B08CBCD422D}"/>
  </hyperlinks>
  <pageMargins left="0.7" right="0.7" top="0.75" bottom="0.75" header="0.3" footer="0.3"/>
  <pageSetup paperSize="9" scale="76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7FBCD-C9B8-4DC3-BBDA-4318B20F6DAF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176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IF(OR(表紙!D51="○",表紙!D111="○"),表紙!E6,"")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IF(OR(表紙!D51="○",表紙!D111="○"),表紙!E7,"")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IF(OR(表紙!D51="○",表紙!D111="○"),表紙!E16,"")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IF(OR(表紙!D51="○",表紙!D111="○"),表紙!E23,"")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95" priority="15">
      <formula>B17&lt;&gt;""</formula>
    </cfRule>
  </conditionalFormatting>
  <conditionalFormatting sqref="B25:F27">
    <cfRule type="expression" dxfId="94" priority="8">
      <formula>B25&lt;&gt;""</formula>
    </cfRule>
  </conditionalFormatting>
  <conditionalFormatting sqref="C13:D13">
    <cfRule type="expression" dxfId="93" priority="2">
      <formula>C13&lt;&gt;""</formula>
    </cfRule>
  </conditionalFormatting>
  <conditionalFormatting sqref="C21:D21">
    <cfRule type="expression" dxfId="92" priority="1">
      <formula>C21&lt;&gt;""</formula>
    </cfRule>
  </conditionalFormatting>
  <conditionalFormatting sqref="E9">
    <cfRule type="expression" dxfId="91" priority="7">
      <formula>E9&lt;&gt;""</formula>
    </cfRule>
  </conditionalFormatting>
  <conditionalFormatting sqref="E10:L10">
    <cfRule type="expression" dxfId="90" priority="6">
      <formula>E10&lt;&gt;""</formula>
    </cfRule>
  </conditionalFormatting>
  <conditionalFormatting sqref="F17:F19">
    <cfRule type="expression" dxfId="89" priority="11">
      <formula>F17&lt;&gt;""</formula>
    </cfRule>
  </conditionalFormatting>
  <conditionalFormatting sqref="G5">
    <cfRule type="expression" dxfId="88" priority="5">
      <formula>G5&lt;&gt;""</formula>
    </cfRule>
  </conditionalFormatting>
  <conditionalFormatting sqref="I5">
    <cfRule type="expression" dxfId="87" priority="4">
      <formula>I5&lt;&gt;""</formula>
    </cfRule>
  </conditionalFormatting>
  <conditionalFormatting sqref="K5">
    <cfRule type="expression" dxfId="86" priority="3">
      <formula>K5&lt;&gt;""</formula>
    </cfRule>
  </conditionalFormatting>
  <hyperlinks>
    <hyperlink ref="N4:P7" location="表紙!A1" display="表紙に戻る" xr:uid="{75F1FB15-1AC6-4A8C-A579-D096C7A9EFA4}"/>
  </hyperlinks>
  <pageMargins left="0.7" right="0.7" top="0.75" bottom="0.75" header="0.3" footer="0.3"/>
  <pageSetup paperSize="9" scale="76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FBD4-E122-4EBF-976C-BFE1789C576E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177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IF(OR(表紙!D51="○",表紙!D112="○"),表紙!E6,"")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IF(OR(表紙!D51="○",表紙!D112="○"),表紙!E7,"")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IF(OR(表紙!D51="○",表紙!D112="○"),表紙!E16,"")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IF(OR(表紙!D51="○",表紙!D112="○"),表紙!E23,"")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85" priority="15">
      <formula>B17&lt;&gt;""</formula>
    </cfRule>
  </conditionalFormatting>
  <conditionalFormatting sqref="B25:F27">
    <cfRule type="expression" dxfId="84" priority="8">
      <formula>B25&lt;&gt;""</formula>
    </cfRule>
  </conditionalFormatting>
  <conditionalFormatting sqref="C13:D13">
    <cfRule type="expression" dxfId="83" priority="2">
      <formula>C13&lt;&gt;""</formula>
    </cfRule>
  </conditionalFormatting>
  <conditionalFormatting sqref="C21:D21">
    <cfRule type="expression" dxfId="82" priority="1">
      <formula>C21&lt;&gt;""</formula>
    </cfRule>
  </conditionalFormatting>
  <conditionalFormatting sqref="E9">
    <cfRule type="expression" dxfId="81" priority="7">
      <formula>E9&lt;&gt;""</formula>
    </cfRule>
  </conditionalFormatting>
  <conditionalFormatting sqref="E10:L10">
    <cfRule type="expression" dxfId="80" priority="6">
      <formula>E10&lt;&gt;""</formula>
    </cfRule>
  </conditionalFormatting>
  <conditionalFormatting sqref="F17:F19">
    <cfRule type="expression" dxfId="79" priority="11">
      <formula>F17&lt;&gt;""</formula>
    </cfRule>
  </conditionalFormatting>
  <conditionalFormatting sqref="G5">
    <cfRule type="expression" dxfId="78" priority="5">
      <formula>G5&lt;&gt;""</formula>
    </cfRule>
  </conditionalFormatting>
  <conditionalFormatting sqref="I5">
    <cfRule type="expression" dxfId="77" priority="4">
      <formula>I5&lt;&gt;""</formula>
    </cfRule>
  </conditionalFormatting>
  <conditionalFormatting sqref="K5">
    <cfRule type="expression" dxfId="76" priority="3">
      <formula>K5&lt;&gt;""</formula>
    </cfRule>
  </conditionalFormatting>
  <hyperlinks>
    <hyperlink ref="N4:P7" location="表紙!A1" display="表紙に戻る" xr:uid="{5C30CFA9-0CE9-4426-84BD-5C713F838E39}"/>
  </hyperlinks>
  <pageMargins left="0.7" right="0.7" top="0.75" bottom="0.75" header="0.3" footer="0.3"/>
  <pageSetup paperSize="9" scale="76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A46AE-A0CF-4B0E-9B28-C1388FB0D767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178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IF(OR(表紙!D51="○",表紙!D113="○"),表紙!E6,"")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IF(OR(表紙!D51="○",表紙!D113="○"),表紙!E7,"")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IF(OR(表紙!D51="○",表紙!D113="○"),表紙!E16,"")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IF(OR(表紙!D51="○",表紙!D113="○"),表紙!E23,"")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75" priority="15">
      <formula>B17&lt;&gt;""</formula>
    </cfRule>
  </conditionalFormatting>
  <conditionalFormatting sqref="B25:F27">
    <cfRule type="expression" dxfId="74" priority="8">
      <formula>B25&lt;&gt;""</formula>
    </cfRule>
  </conditionalFormatting>
  <conditionalFormatting sqref="C13:D13">
    <cfRule type="expression" dxfId="73" priority="2">
      <formula>C13&lt;&gt;""</formula>
    </cfRule>
  </conditionalFormatting>
  <conditionalFormatting sqref="C21:D21">
    <cfRule type="expression" dxfId="72" priority="1">
      <formula>C21&lt;&gt;""</formula>
    </cfRule>
  </conditionalFormatting>
  <conditionalFormatting sqref="E9">
    <cfRule type="expression" dxfId="71" priority="7">
      <formula>E9&lt;&gt;""</formula>
    </cfRule>
  </conditionalFormatting>
  <conditionalFormatting sqref="E10:L10">
    <cfRule type="expression" dxfId="70" priority="6">
      <formula>E10&lt;&gt;""</formula>
    </cfRule>
  </conditionalFormatting>
  <conditionalFormatting sqref="F17:F19">
    <cfRule type="expression" dxfId="69" priority="11">
      <formula>F17&lt;&gt;""</formula>
    </cfRule>
  </conditionalFormatting>
  <conditionalFormatting sqref="G5">
    <cfRule type="expression" dxfId="68" priority="5">
      <formula>G5&lt;&gt;""</formula>
    </cfRule>
  </conditionalFormatting>
  <conditionalFormatting sqref="I5">
    <cfRule type="expression" dxfId="67" priority="4">
      <formula>I5&lt;&gt;""</formula>
    </cfRule>
  </conditionalFormatting>
  <conditionalFormatting sqref="K5">
    <cfRule type="expression" dxfId="66" priority="3">
      <formula>K5&lt;&gt;""</formula>
    </cfRule>
  </conditionalFormatting>
  <hyperlinks>
    <hyperlink ref="N4:P7" location="表紙!A1" display="表紙に戻る" xr:uid="{87C9F65B-D51E-4CDC-85E8-8CEF2E7F2894}"/>
  </hyperlinks>
  <pageMargins left="0.7" right="0.7" top="0.75" bottom="0.75" header="0.3" footer="0.3"/>
  <pageSetup paperSize="9" scale="76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3C9C4-103F-46EA-85AA-237553B2F5E1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255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IF(OR(表紙!D51="○",表紙!D114="○"),表紙!E6,"")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IF(OR(表紙!D51="○",表紙!D114="○"),表紙!E7,"")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IF(OR(表紙!D51="○",表紙!D114="○"),表紙!E16,"")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IF(OR(表紙!D51="○",表紙!D114="○"),表紙!E23,"")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65" priority="15">
      <formula>B17&lt;&gt;""</formula>
    </cfRule>
  </conditionalFormatting>
  <conditionalFormatting sqref="B25:F27">
    <cfRule type="expression" dxfId="64" priority="8">
      <formula>B25&lt;&gt;""</formula>
    </cfRule>
  </conditionalFormatting>
  <conditionalFormatting sqref="C13:D13">
    <cfRule type="expression" dxfId="63" priority="2">
      <formula>C13&lt;&gt;""</formula>
    </cfRule>
  </conditionalFormatting>
  <conditionalFormatting sqref="C21:D21">
    <cfRule type="expression" dxfId="62" priority="1">
      <formula>C21&lt;&gt;""</formula>
    </cfRule>
  </conditionalFormatting>
  <conditionalFormatting sqref="E9">
    <cfRule type="expression" dxfId="61" priority="7">
      <formula>E9&lt;&gt;""</formula>
    </cfRule>
  </conditionalFormatting>
  <conditionalFormatting sqref="E10:L10">
    <cfRule type="expression" dxfId="60" priority="6">
      <formula>E10&lt;&gt;""</formula>
    </cfRule>
  </conditionalFormatting>
  <conditionalFormatting sqref="F17:F19">
    <cfRule type="expression" dxfId="59" priority="11">
      <formula>F17&lt;&gt;""</formula>
    </cfRule>
  </conditionalFormatting>
  <conditionalFormatting sqref="G5">
    <cfRule type="expression" dxfId="58" priority="5">
      <formula>G5&lt;&gt;""</formula>
    </cfRule>
  </conditionalFormatting>
  <conditionalFormatting sqref="I5">
    <cfRule type="expression" dxfId="57" priority="4">
      <formula>I5&lt;&gt;""</formula>
    </cfRule>
  </conditionalFormatting>
  <conditionalFormatting sqref="K5">
    <cfRule type="expression" dxfId="56" priority="3">
      <formula>K5&lt;&gt;""</formula>
    </cfRule>
  </conditionalFormatting>
  <hyperlinks>
    <hyperlink ref="N4:P7" location="表紙!A1" display="表紙に戻る" xr:uid="{F3F0D32B-55F9-4A7B-BEFE-1772998F46B5}"/>
  </hyperlinks>
  <pageMargins left="0.7" right="0.7" top="0.75" bottom="0.75" header="0.3" footer="0.3"/>
  <pageSetup paperSize="9" scale="76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9B79-8885-4AE1-81F6-BE5564873470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254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IF(OR(表紙!D51="○",表紙!D115="○"),表紙!E6,"")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IF(OR(表紙!D51="○",表紙!D115="○"),表紙!E7,"")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IF(OR(表紙!D51="○",表紙!D115="○"),表紙!E16,"")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IF(OR(表紙!D51="○",表紙!D115="○"),表紙!E23,"")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55" priority="15">
      <formula>B17&lt;&gt;""</formula>
    </cfRule>
  </conditionalFormatting>
  <conditionalFormatting sqref="B25:F27">
    <cfRule type="expression" dxfId="54" priority="8">
      <formula>B25&lt;&gt;""</formula>
    </cfRule>
  </conditionalFormatting>
  <conditionalFormatting sqref="C13:D13">
    <cfRule type="expression" dxfId="53" priority="2">
      <formula>C13&lt;&gt;""</formula>
    </cfRule>
  </conditionalFormatting>
  <conditionalFormatting sqref="C21:D21">
    <cfRule type="expression" dxfId="52" priority="1">
      <formula>C21&lt;&gt;""</formula>
    </cfRule>
  </conditionalFormatting>
  <conditionalFormatting sqref="E9">
    <cfRule type="expression" dxfId="51" priority="7">
      <formula>E9&lt;&gt;""</formula>
    </cfRule>
  </conditionalFormatting>
  <conditionalFormatting sqref="E10:L10">
    <cfRule type="expression" dxfId="50" priority="6">
      <formula>E10&lt;&gt;""</formula>
    </cfRule>
  </conditionalFormatting>
  <conditionalFormatting sqref="F17:F19">
    <cfRule type="expression" dxfId="49" priority="11">
      <formula>F17&lt;&gt;""</formula>
    </cfRule>
  </conditionalFormatting>
  <conditionalFormatting sqref="G5">
    <cfRule type="expression" dxfId="48" priority="5">
      <formula>G5&lt;&gt;""</formula>
    </cfRule>
  </conditionalFormatting>
  <conditionalFormatting sqref="I5">
    <cfRule type="expression" dxfId="47" priority="4">
      <formula>I5&lt;&gt;""</formula>
    </cfRule>
  </conditionalFormatting>
  <conditionalFormatting sqref="K5">
    <cfRule type="expression" dxfId="46" priority="3">
      <formula>K5&lt;&gt;""</formula>
    </cfRule>
  </conditionalFormatting>
  <hyperlinks>
    <hyperlink ref="N4:P7" location="表紙!A1" display="表紙に戻る" xr:uid="{4871F8D6-BE90-4681-9A82-B96984AEFF17}"/>
  </hyperlinks>
  <pageMargins left="0.7" right="0.7" top="0.75" bottom="0.75" header="0.3" footer="0.3"/>
  <pageSetup paperSize="9" scale="76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434C-6288-4F1D-B6FC-AE07A3E7F03A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179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IF(OR(表紙!D51="○",表紙!D116="○"),表紙!E6,"")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IF(OR(表紙!D51="○",表紙!D116="○"),表紙!E7,"")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IF(OR(表紙!D51="○",表紙!D116="○"),表紙!E16,"")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IF(OR(表紙!D51="○",表紙!D116="○"),表紙!E23,"")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45" priority="15">
      <formula>B17&lt;&gt;""</formula>
    </cfRule>
  </conditionalFormatting>
  <conditionalFormatting sqref="B25:F27">
    <cfRule type="expression" dxfId="44" priority="8">
      <formula>B25&lt;&gt;""</formula>
    </cfRule>
  </conditionalFormatting>
  <conditionalFormatting sqref="C13:D13">
    <cfRule type="expression" dxfId="43" priority="2">
      <formula>C13&lt;&gt;""</formula>
    </cfRule>
  </conditionalFormatting>
  <conditionalFormatting sqref="C21:D21">
    <cfRule type="expression" dxfId="42" priority="1">
      <formula>C21&lt;&gt;""</formula>
    </cfRule>
  </conditionalFormatting>
  <conditionalFormatting sqref="E9">
    <cfRule type="expression" dxfId="41" priority="7">
      <formula>E9&lt;&gt;""</formula>
    </cfRule>
  </conditionalFormatting>
  <conditionalFormatting sqref="E10:L10">
    <cfRule type="expression" dxfId="40" priority="6">
      <formula>E10&lt;&gt;""</formula>
    </cfRule>
  </conditionalFormatting>
  <conditionalFormatting sqref="F17:F19">
    <cfRule type="expression" dxfId="39" priority="11">
      <formula>F17&lt;&gt;""</formula>
    </cfRule>
  </conditionalFormatting>
  <conditionalFormatting sqref="G5">
    <cfRule type="expression" dxfId="38" priority="5">
      <formula>G5&lt;&gt;""</formula>
    </cfRule>
  </conditionalFormatting>
  <conditionalFormatting sqref="I5">
    <cfRule type="expression" dxfId="37" priority="4">
      <formula>I5&lt;&gt;""</formula>
    </cfRule>
  </conditionalFormatting>
  <conditionalFormatting sqref="K5">
    <cfRule type="expression" dxfId="36" priority="3">
      <formula>K5&lt;&gt;""</formula>
    </cfRule>
  </conditionalFormatting>
  <hyperlinks>
    <hyperlink ref="N4:P7" location="表紙!A1" display="表紙に戻る" xr:uid="{6E16EAFC-DB3E-452B-8560-BAF617512FD5}"/>
  </hyperlinks>
  <pageMargins left="0.7" right="0.7" top="0.75" bottom="0.75" header="0.3" footer="0.3"/>
  <pageSetup paperSize="9" scale="76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0BEC-AA4E-4007-858F-D9A94BAC2B4F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5" customHeight="1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.25" customHeight="1">
      <c r="A6" s="126" t="s">
        <v>253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.25" customHeight="1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IF(OR(表紙!D51="○",表紙!D53="○"),表紙!E6,"")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IF(OR(表紙!D51="○",表紙!D53="○"),表紙!E7,"")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IF(OR(表紙!D51="○",表紙!D53="○"),表紙!E16,"")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IF(OR(表紙!D51="○",表紙!D53="○"),表紙!E23,"")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L21:L22"/>
    <mergeCell ref="B23:D23"/>
    <mergeCell ref="F23:L23"/>
    <mergeCell ref="B24:D24"/>
    <mergeCell ref="F24:L24"/>
    <mergeCell ref="B25:D25"/>
    <mergeCell ref="F25:L25"/>
    <mergeCell ref="B18:D18"/>
    <mergeCell ref="F18:L18"/>
    <mergeCell ref="B19:D19"/>
    <mergeCell ref="F19:L19"/>
    <mergeCell ref="A21:A22"/>
    <mergeCell ref="B21:B22"/>
    <mergeCell ref="C21:D22"/>
    <mergeCell ref="F21:F22"/>
    <mergeCell ref="H21:H22"/>
    <mergeCell ref="J21:J22"/>
    <mergeCell ref="B15:D15"/>
    <mergeCell ref="F15:L15"/>
    <mergeCell ref="B16:D16"/>
    <mergeCell ref="F16:L16"/>
    <mergeCell ref="B17:D17"/>
    <mergeCell ref="F17:L17"/>
    <mergeCell ref="C10:D10"/>
    <mergeCell ref="E10:L10"/>
    <mergeCell ref="A13:A14"/>
    <mergeCell ref="B13:B14"/>
    <mergeCell ref="C13:D14"/>
    <mergeCell ref="F13:F14"/>
    <mergeCell ref="G13:L14"/>
    <mergeCell ref="J1:L1"/>
    <mergeCell ref="A3:L3"/>
    <mergeCell ref="N4:P7"/>
    <mergeCell ref="A6:D7"/>
    <mergeCell ref="C9:D9"/>
    <mergeCell ref="E9:L9"/>
  </mergeCells>
  <phoneticPr fontId="2"/>
  <conditionalFormatting sqref="B17:D19">
    <cfRule type="expression" dxfId="19" priority="10">
      <formula>B17&lt;&gt;""</formula>
    </cfRule>
  </conditionalFormatting>
  <conditionalFormatting sqref="B25:F27">
    <cfRule type="expression" dxfId="18" priority="8">
      <formula>B25&lt;&gt;""</formula>
    </cfRule>
  </conditionalFormatting>
  <conditionalFormatting sqref="C13:D13">
    <cfRule type="expression" dxfId="17" priority="2">
      <formula>C13&lt;&gt;""</formula>
    </cfRule>
  </conditionalFormatting>
  <conditionalFormatting sqref="C21:D21">
    <cfRule type="expression" dxfId="16" priority="1">
      <formula>C21&lt;&gt;""</formula>
    </cfRule>
  </conditionalFormatting>
  <conditionalFormatting sqref="E9">
    <cfRule type="expression" dxfId="15" priority="7">
      <formula>E9&lt;&gt;""</formula>
    </cfRule>
  </conditionalFormatting>
  <conditionalFormatting sqref="E10:L10">
    <cfRule type="expression" dxfId="14" priority="6">
      <formula>E10&lt;&gt;""</formula>
    </cfRule>
  </conditionalFormatting>
  <conditionalFormatting sqref="F17:F19">
    <cfRule type="expression" dxfId="13" priority="9">
      <formula>F17&lt;&gt;""</formula>
    </cfRule>
  </conditionalFormatting>
  <conditionalFormatting sqref="G5">
    <cfRule type="expression" dxfId="12" priority="5">
      <formula>G5&lt;&gt;""</formula>
    </cfRule>
  </conditionalFormatting>
  <conditionalFormatting sqref="I5">
    <cfRule type="expression" dxfId="11" priority="4">
      <formula>I5&lt;&gt;""</formula>
    </cfRule>
  </conditionalFormatting>
  <conditionalFormatting sqref="K5">
    <cfRule type="expression" dxfId="10" priority="3">
      <formula>K5&lt;&gt;""</formula>
    </cfRule>
  </conditionalFormatting>
  <hyperlinks>
    <hyperlink ref="N4:P7" location="表紙!A1" display="表紙に戻る" xr:uid="{FC8FAF9C-C5CF-451A-8193-C612FF91B175}"/>
  </hyperlinks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5399C-6832-4049-9534-666D2097AE0C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120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IF(OR(表紙!D51="○",表紙!D56="○"),表紙!E6,"")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IF(OR(表紙!D51="○",表紙!D56="○"),表紙!E7,"")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IF(OR(表紙!D51="○",表紙!D56="○"),表紙!E16,"")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IF(OR(表紙!D51="○",表紙!D56="○"),表紙!E23,"")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645" priority="15">
      <formula>B17&lt;&gt;""</formula>
    </cfRule>
  </conditionalFormatting>
  <conditionalFormatting sqref="B25:F27">
    <cfRule type="expression" dxfId="644" priority="8">
      <formula>B25&lt;&gt;""</formula>
    </cfRule>
  </conditionalFormatting>
  <conditionalFormatting sqref="C13:D13">
    <cfRule type="expression" dxfId="643" priority="2">
      <formula>C13&lt;&gt;""</formula>
    </cfRule>
  </conditionalFormatting>
  <conditionalFormatting sqref="C21:D21">
    <cfRule type="expression" dxfId="642" priority="1">
      <formula>C21&lt;&gt;""</formula>
    </cfRule>
  </conditionalFormatting>
  <conditionalFormatting sqref="E9">
    <cfRule type="expression" dxfId="641" priority="7">
      <formula>E9&lt;&gt;""</formula>
    </cfRule>
  </conditionalFormatting>
  <conditionalFormatting sqref="E10:L10">
    <cfRule type="expression" dxfId="640" priority="6">
      <formula>E10&lt;&gt;""</formula>
    </cfRule>
  </conditionalFormatting>
  <conditionalFormatting sqref="F17:F19">
    <cfRule type="expression" dxfId="639" priority="11">
      <formula>F17&lt;&gt;""</formula>
    </cfRule>
  </conditionalFormatting>
  <conditionalFormatting sqref="G5">
    <cfRule type="expression" dxfId="638" priority="5">
      <formula>G5&lt;&gt;""</formula>
    </cfRule>
  </conditionalFormatting>
  <conditionalFormatting sqref="I5">
    <cfRule type="expression" dxfId="637" priority="4">
      <formula>I5&lt;&gt;""</formula>
    </cfRule>
  </conditionalFormatting>
  <conditionalFormatting sqref="K5">
    <cfRule type="expression" dxfId="636" priority="3">
      <formula>K5&lt;&gt;""</formula>
    </cfRule>
  </conditionalFormatting>
  <hyperlinks>
    <hyperlink ref="N4:P7" location="表紙!A1" display="表紙に戻る" xr:uid="{A8F3A6A1-8C4E-492B-AE60-FEC9ACF304D7}"/>
  </hyperlinks>
  <pageMargins left="0.7" right="0.7" top="0.75" bottom="0.75" header="0.3" footer="0.3"/>
  <pageSetup paperSize="9" scale="76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D5692-C12A-4F87-A146-64A06E99A4ED}">
  <sheetPr>
    <tabColor rgb="FF00B0F0"/>
  </sheetPr>
  <dimension ref="A1:P27"/>
  <sheetViews>
    <sheetView showZeros="0" view="pageBreakPreview" zoomScaleNormal="115" zoomScaleSheetLayoutView="100" workbookViewId="0">
      <selection activeCell="N4" sqref="N4:P7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180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IF(OR(表紙!D51="○",表紙!D117="○"),表紙!E6,"")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IF(OR(表紙!D51="○",表紙!D117="○"),表紙!E7,"")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IF(OR(表紙!D51="○",表紙!D117="○"),表紙!E16,"")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IF(OR(表紙!D51="○",表紙!D117="○"),表紙!E23,"")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143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35" priority="15">
      <formula>B17&lt;&gt;""</formula>
    </cfRule>
  </conditionalFormatting>
  <conditionalFormatting sqref="B25:F27">
    <cfRule type="expression" dxfId="34" priority="8">
      <formula>B25&lt;&gt;""</formula>
    </cfRule>
  </conditionalFormatting>
  <conditionalFormatting sqref="C13:D13">
    <cfRule type="expression" dxfId="33" priority="2">
      <formula>C13&lt;&gt;""</formula>
    </cfRule>
  </conditionalFormatting>
  <conditionalFormatting sqref="C21:D21">
    <cfRule type="expression" dxfId="32" priority="1">
      <formula>C21&lt;&gt;""</formula>
    </cfRule>
  </conditionalFormatting>
  <conditionalFormatting sqref="E9">
    <cfRule type="expression" dxfId="31" priority="7">
      <formula>E9&lt;&gt;""</formula>
    </cfRule>
  </conditionalFormatting>
  <conditionalFormatting sqref="E10:L10">
    <cfRule type="expression" dxfId="30" priority="6">
      <formula>E10&lt;&gt;""</formula>
    </cfRule>
  </conditionalFormatting>
  <conditionalFormatting sqref="F17:F19">
    <cfRule type="expression" dxfId="29" priority="11">
      <formula>F17&lt;&gt;""</formula>
    </cfRule>
  </conditionalFormatting>
  <conditionalFormatting sqref="G5">
    <cfRule type="expression" dxfId="28" priority="5">
      <formula>G5&lt;&gt;""</formula>
    </cfRule>
  </conditionalFormatting>
  <conditionalFormatting sqref="I5">
    <cfRule type="expression" dxfId="27" priority="4">
      <formula>I5&lt;&gt;""</formula>
    </cfRule>
  </conditionalFormatting>
  <conditionalFormatting sqref="K5">
    <cfRule type="expression" dxfId="26" priority="3">
      <formula>K5&lt;&gt;""</formula>
    </cfRule>
  </conditionalFormatting>
  <hyperlinks>
    <hyperlink ref="N4:P7" location="表紙!A1" display="表紙に戻る" xr:uid="{3C5AEB00-3A50-4B64-A638-E81EE584E978}"/>
  </hyperlinks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9E62-0FAA-476E-9DDE-91B202FB97E4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121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IF(OR(表紙!D51="○",表紙!D57="○"),表紙!E6,"")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IF(OR(表紙!D51="○",表紙!D57="○"),表紙!E7,"")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IF(OR(表紙!D51="○",表紙!D57="○"),表紙!E16,"")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IF(OR(表紙!D51="○",表紙!D57="○"),表紙!E23,"")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635" priority="15">
      <formula>B17&lt;&gt;""</formula>
    </cfRule>
  </conditionalFormatting>
  <conditionalFormatting sqref="B25:F27">
    <cfRule type="expression" dxfId="634" priority="8">
      <formula>B25&lt;&gt;""</formula>
    </cfRule>
  </conditionalFormatting>
  <conditionalFormatting sqref="C13:D13">
    <cfRule type="expression" dxfId="633" priority="2">
      <formula>C13&lt;&gt;""</formula>
    </cfRule>
  </conditionalFormatting>
  <conditionalFormatting sqref="C21:D21">
    <cfRule type="expression" dxfId="632" priority="1">
      <formula>C21&lt;&gt;""</formula>
    </cfRule>
  </conditionalFormatting>
  <conditionalFormatting sqref="E9">
    <cfRule type="expression" dxfId="631" priority="7">
      <formula>E9&lt;&gt;""</formula>
    </cfRule>
  </conditionalFormatting>
  <conditionalFormatting sqref="E10:L10">
    <cfRule type="expression" dxfId="630" priority="6">
      <formula>E10&lt;&gt;""</formula>
    </cfRule>
  </conditionalFormatting>
  <conditionalFormatting sqref="F17:F19">
    <cfRule type="expression" dxfId="629" priority="11">
      <formula>F17&lt;&gt;""</formula>
    </cfRule>
  </conditionalFormatting>
  <conditionalFormatting sqref="G5">
    <cfRule type="expression" dxfId="628" priority="5">
      <formula>G5&lt;&gt;""</formula>
    </cfRule>
  </conditionalFormatting>
  <conditionalFormatting sqref="I5">
    <cfRule type="expression" dxfId="627" priority="4">
      <formula>I5&lt;&gt;""</formula>
    </cfRule>
  </conditionalFormatting>
  <conditionalFormatting sqref="K5">
    <cfRule type="expression" dxfId="626" priority="3">
      <formula>K5&lt;&gt;""</formula>
    </cfRule>
  </conditionalFormatting>
  <hyperlinks>
    <hyperlink ref="N4:P7" location="表紙!A1" display="表紙に戻る" xr:uid="{03DA54BF-0CE4-480B-9456-E91D3FC90FB6}"/>
  </hyperlinks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84CB9-01EC-4CEF-AC23-F73EE5D5588A}">
  <sheetPr>
    <tabColor rgb="FF00B0F0"/>
  </sheetPr>
  <dimension ref="A1:P27"/>
  <sheetViews>
    <sheetView showZeros="0" view="pageBreakPreview" zoomScaleNormal="115" zoomScaleSheetLayoutView="100" workbookViewId="0">
      <selection activeCell="A3" sqref="A3:L3"/>
    </sheetView>
  </sheetViews>
  <sheetFormatPr defaultColWidth="9" defaultRowHeight="13"/>
  <cols>
    <col min="1" max="4" width="11.08203125" style="1" customWidth="1"/>
    <col min="5" max="5" width="8" style="1" customWidth="1"/>
    <col min="6" max="6" width="14.75" style="1" customWidth="1"/>
    <col min="7" max="7" width="4.25" style="1" customWidth="1"/>
    <col min="8" max="8" width="2.58203125" style="1" customWidth="1"/>
    <col min="9" max="9" width="4.08203125" style="1" customWidth="1"/>
    <col min="10" max="10" width="2.58203125" style="1" customWidth="1"/>
    <col min="11" max="11" width="4.33203125" style="1" customWidth="1"/>
    <col min="12" max="12" width="2.58203125" style="1" customWidth="1"/>
    <col min="13" max="16384" width="9" style="1"/>
  </cols>
  <sheetData>
    <row r="1" spans="1:16" ht="18" customHeight="1">
      <c r="A1" s="12"/>
      <c r="B1" s="12"/>
      <c r="C1" s="12"/>
      <c r="D1" s="12"/>
      <c r="E1" s="12"/>
      <c r="F1" s="29"/>
      <c r="G1" s="29"/>
      <c r="H1" s="12"/>
      <c r="I1" s="12"/>
      <c r="J1" s="124" t="s">
        <v>93</v>
      </c>
      <c r="K1" s="124"/>
      <c r="L1" s="124"/>
    </row>
    <row r="2" spans="1:16" ht="5.25" customHeight="1">
      <c r="A2" s="29"/>
      <c r="B2" s="29"/>
      <c r="C2" s="29"/>
      <c r="D2" s="29"/>
      <c r="E2" s="29"/>
      <c r="F2" s="29"/>
      <c r="G2" s="29"/>
      <c r="H2" s="12"/>
      <c r="I2" s="12"/>
      <c r="J2" s="12"/>
      <c r="K2" s="12"/>
      <c r="L2" s="12"/>
    </row>
    <row r="3" spans="1:16" ht="16.5">
      <c r="A3" s="125" t="s">
        <v>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6" ht="7.5" customHeight="1" thickBo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94" t="s">
        <v>239</v>
      </c>
      <c r="O4" s="94"/>
      <c r="P4" s="94"/>
    </row>
    <row r="5" spans="1:16" ht="14.5" thickBot="1">
      <c r="A5" s="29"/>
      <c r="B5" s="29"/>
      <c r="C5" s="29"/>
      <c r="D5" s="29"/>
      <c r="E5" s="29"/>
      <c r="F5" s="30" t="s">
        <v>95</v>
      </c>
      <c r="G5" s="54"/>
      <c r="H5" s="30" t="s">
        <v>96</v>
      </c>
      <c r="I5" s="54"/>
      <c r="J5" s="30" t="s">
        <v>97</v>
      </c>
      <c r="K5" s="54"/>
      <c r="L5" s="30" t="s">
        <v>98</v>
      </c>
      <c r="N5" s="94"/>
      <c r="O5" s="94"/>
      <c r="P5" s="94"/>
    </row>
    <row r="6" spans="1:16" ht="14">
      <c r="A6" s="126" t="s">
        <v>122</v>
      </c>
      <c r="B6" s="126"/>
      <c r="C6" s="126"/>
      <c r="D6" s="126"/>
      <c r="E6" s="31"/>
      <c r="F6" s="29"/>
      <c r="G6" s="29"/>
      <c r="H6" s="29"/>
      <c r="I6" s="29"/>
      <c r="J6" s="29"/>
      <c r="K6" s="29"/>
      <c r="L6" s="29"/>
      <c r="N6" s="94"/>
      <c r="O6" s="94"/>
      <c r="P6" s="94"/>
    </row>
    <row r="7" spans="1:16" ht="14">
      <c r="A7" s="126"/>
      <c r="B7" s="126"/>
      <c r="C7" s="126"/>
      <c r="D7" s="126"/>
      <c r="E7" s="31"/>
      <c r="F7" s="29"/>
      <c r="G7" s="29"/>
      <c r="H7" s="29"/>
      <c r="I7" s="29"/>
      <c r="J7" s="29"/>
      <c r="K7" s="29"/>
      <c r="L7" s="29"/>
      <c r="N7" s="94"/>
      <c r="O7" s="94"/>
      <c r="P7" s="94"/>
    </row>
    <row r="8" spans="1:16" ht="7" customHeight="1" thickBot="1">
      <c r="A8" s="32"/>
      <c r="B8" s="32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6" ht="15" customHeight="1">
      <c r="A9" s="29"/>
      <c r="B9" s="29"/>
      <c r="C9" s="127" t="s">
        <v>9</v>
      </c>
      <c r="D9" s="128"/>
      <c r="E9" s="141" t="str">
        <f>IF(OR(表紙!D51="○",表紙!D58="○"),表紙!E6,"")</f>
        <v/>
      </c>
      <c r="F9" s="142"/>
      <c r="G9" s="142"/>
      <c r="H9" s="142"/>
      <c r="I9" s="142"/>
      <c r="J9" s="142"/>
      <c r="K9" s="142"/>
      <c r="L9" s="143"/>
    </row>
    <row r="10" spans="1:16" ht="32.15" customHeight="1" thickBot="1">
      <c r="A10" s="29"/>
      <c r="B10" s="29"/>
      <c r="C10" s="132" t="s">
        <v>100</v>
      </c>
      <c r="D10" s="133"/>
      <c r="E10" s="144" t="str">
        <f>IF(OR(表紙!D51="○",表紙!D58="○"),表紙!E7,"")</f>
        <v/>
      </c>
      <c r="F10" s="145"/>
      <c r="G10" s="145"/>
      <c r="H10" s="145"/>
      <c r="I10" s="145"/>
      <c r="J10" s="145"/>
      <c r="K10" s="145"/>
      <c r="L10" s="146"/>
    </row>
    <row r="11" spans="1:16" ht="14">
      <c r="A11" s="29"/>
      <c r="B11" s="29"/>
      <c r="C11" s="11"/>
      <c r="D11" s="11"/>
      <c r="E11" s="11"/>
      <c r="F11" s="32"/>
      <c r="G11" s="32"/>
      <c r="H11" s="32"/>
      <c r="I11" s="32"/>
      <c r="J11" s="32"/>
      <c r="K11" s="32"/>
      <c r="L11" s="32"/>
    </row>
    <row r="12" spans="1:16" ht="7" customHeight="1" thickBo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6" ht="20.149999999999999" customHeight="1">
      <c r="A13" s="115" t="s">
        <v>101</v>
      </c>
      <c r="B13" s="108" t="s">
        <v>8</v>
      </c>
      <c r="C13" s="137" t="str">
        <f>IF(OR(表紙!D51="○",表紙!D58="○"),表紙!E16,"")</f>
        <v/>
      </c>
      <c r="D13" s="138"/>
      <c r="E13" s="33"/>
      <c r="F13" s="122"/>
      <c r="G13" s="122"/>
      <c r="H13" s="122"/>
      <c r="I13" s="122"/>
      <c r="J13" s="122"/>
      <c r="K13" s="122"/>
      <c r="L13" s="122"/>
    </row>
    <row r="14" spans="1:16" ht="7.5" customHeight="1" thickBot="1">
      <c r="A14" s="116"/>
      <c r="B14" s="117"/>
      <c r="C14" s="139"/>
      <c r="D14" s="140"/>
      <c r="E14" s="34"/>
      <c r="F14" s="123"/>
      <c r="G14" s="123"/>
      <c r="H14" s="123"/>
      <c r="I14" s="123"/>
      <c r="J14" s="123"/>
      <c r="K14" s="123"/>
      <c r="L14" s="123"/>
    </row>
    <row r="15" spans="1:16" ht="17.5" customHeight="1">
      <c r="A15" s="35"/>
      <c r="B15" s="101" t="s">
        <v>102</v>
      </c>
      <c r="C15" s="102"/>
      <c r="D15" s="102"/>
      <c r="E15" s="36"/>
      <c r="F15" s="103" t="s">
        <v>103</v>
      </c>
      <c r="G15" s="104"/>
      <c r="H15" s="104"/>
      <c r="I15" s="104"/>
      <c r="J15" s="104"/>
      <c r="K15" s="104"/>
      <c r="L15" s="105"/>
    </row>
    <row r="16" spans="1:16" ht="17.5" customHeight="1" thickBot="1">
      <c r="A16" s="37" t="s">
        <v>104</v>
      </c>
      <c r="B16" s="106" t="s">
        <v>105</v>
      </c>
      <c r="C16" s="102"/>
      <c r="D16" s="102"/>
      <c r="E16" s="38"/>
      <c r="F16" s="107" t="s">
        <v>105</v>
      </c>
      <c r="G16" s="108"/>
      <c r="H16" s="108"/>
      <c r="I16" s="108"/>
      <c r="J16" s="108"/>
      <c r="K16" s="108"/>
      <c r="L16" s="109"/>
    </row>
    <row r="17" spans="1:12" ht="30" customHeight="1">
      <c r="A17" s="49" t="s">
        <v>106</v>
      </c>
      <c r="B17" s="110"/>
      <c r="C17" s="111"/>
      <c r="D17" s="112"/>
      <c r="E17" s="39" t="s">
        <v>107</v>
      </c>
      <c r="F17" s="110"/>
      <c r="G17" s="111"/>
      <c r="H17" s="111"/>
      <c r="I17" s="111"/>
      <c r="J17" s="111"/>
      <c r="K17" s="111"/>
      <c r="L17" s="112"/>
    </row>
    <row r="18" spans="1:12" ht="30" customHeight="1">
      <c r="A18" s="50" t="s">
        <v>108</v>
      </c>
      <c r="B18" s="95"/>
      <c r="C18" s="96"/>
      <c r="D18" s="97"/>
      <c r="E18" s="40" t="s">
        <v>107</v>
      </c>
      <c r="F18" s="95"/>
      <c r="G18" s="96"/>
      <c r="H18" s="96"/>
      <c r="I18" s="96"/>
      <c r="J18" s="96"/>
      <c r="K18" s="96"/>
      <c r="L18" s="97"/>
    </row>
    <row r="19" spans="1:12" ht="30" customHeight="1" thickBot="1">
      <c r="A19" s="51" t="s">
        <v>109</v>
      </c>
      <c r="B19" s="98"/>
      <c r="C19" s="99"/>
      <c r="D19" s="100"/>
      <c r="E19" s="41" t="s">
        <v>107</v>
      </c>
      <c r="F19" s="98"/>
      <c r="G19" s="99"/>
      <c r="H19" s="99"/>
      <c r="I19" s="99"/>
      <c r="J19" s="99"/>
      <c r="K19" s="99"/>
      <c r="L19" s="100"/>
    </row>
    <row r="20" spans="1:12" s="29" customFormat="1" ht="7" customHeight="1" thickBot="1"/>
    <row r="21" spans="1:12" ht="20.149999999999999" customHeight="1">
      <c r="A21" s="115" t="s">
        <v>11</v>
      </c>
      <c r="B21" s="108" t="s">
        <v>8</v>
      </c>
      <c r="C21" s="137" t="str">
        <f>IF(OR(表紙!D51="○",表紙!D58="○"),表紙!E23,"")</f>
        <v/>
      </c>
      <c r="D21" s="138"/>
      <c r="E21" s="42"/>
      <c r="F21" s="122"/>
      <c r="G21" s="43"/>
      <c r="H21" s="108"/>
      <c r="I21" s="12"/>
      <c r="J21" s="113"/>
      <c r="K21" s="44"/>
      <c r="L21" s="113"/>
    </row>
    <row r="22" spans="1:12" ht="7.5" customHeight="1" thickBot="1">
      <c r="A22" s="116"/>
      <c r="B22" s="117"/>
      <c r="C22" s="139"/>
      <c r="D22" s="140"/>
      <c r="E22" s="42"/>
      <c r="F22" s="123"/>
      <c r="G22" s="45"/>
      <c r="H22" s="117"/>
      <c r="I22" s="46"/>
      <c r="J22" s="114"/>
      <c r="K22" s="47"/>
      <c r="L22" s="114"/>
    </row>
    <row r="23" spans="1:12" ht="17.5" customHeight="1">
      <c r="A23" s="35"/>
      <c r="B23" s="101" t="s">
        <v>102</v>
      </c>
      <c r="C23" s="102"/>
      <c r="D23" s="102"/>
      <c r="E23" s="36"/>
      <c r="F23" s="103" t="s">
        <v>103</v>
      </c>
      <c r="G23" s="104"/>
      <c r="H23" s="104"/>
      <c r="I23" s="104"/>
      <c r="J23" s="104"/>
      <c r="K23" s="104"/>
      <c r="L23" s="105"/>
    </row>
    <row r="24" spans="1:12" ht="17.5" customHeight="1" thickBot="1">
      <c r="A24" s="37" t="s">
        <v>104</v>
      </c>
      <c r="B24" s="106" t="s">
        <v>105</v>
      </c>
      <c r="C24" s="102"/>
      <c r="D24" s="102"/>
      <c r="E24" s="38"/>
      <c r="F24" s="107" t="s">
        <v>105</v>
      </c>
      <c r="G24" s="108"/>
      <c r="H24" s="108"/>
      <c r="I24" s="108"/>
      <c r="J24" s="108"/>
      <c r="K24" s="108"/>
      <c r="L24" s="109"/>
    </row>
    <row r="25" spans="1:12" ht="30" customHeight="1">
      <c r="A25" s="49" t="s">
        <v>106</v>
      </c>
      <c r="B25" s="110"/>
      <c r="C25" s="111"/>
      <c r="D25" s="112"/>
      <c r="E25" s="48" t="s">
        <v>107</v>
      </c>
      <c r="F25" s="110"/>
      <c r="G25" s="111"/>
      <c r="H25" s="111"/>
      <c r="I25" s="111"/>
      <c r="J25" s="111"/>
      <c r="K25" s="111"/>
      <c r="L25" s="112"/>
    </row>
    <row r="26" spans="1:12" ht="30" customHeight="1">
      <c r="A26" s="50" t="s">
        <v>108</v>
      </c>
      <c r="B26" s="95"/>
      <c r="C26" s="96"/>
      <c r="D26" s="97"/>
      <c r="E26" s="40" t="s">
        <v>107</v>
      </c>
      <c r="F26" s="95"/>
      <c r="G26" s="96"/>
      <c r="H26" s="96"/>
      <c r="I26" s="96"/>
      <c r="J26" s="96"/>
      <c r="K26" s="96"/>
      <c r="L26" s="97"/>
    </row>
    <row r="27" spans="1:12" ht="30" customHeight="1" thickBot="1">
      <c r="A27" s="51" t="s">
        <v>109</v>
      </c>
      <c r="B27" s="98"/>
      <c r="C27" s="99"/>
      <c r="D27" s="100"/>
      <c r="E27" s="41" t="s">
        <v>107</v>
      </c>
      <c r="F27" s="98"/>
      <c r="G27" s="99"/>
      <c r="H27" s="99"/>
      <c r="I27" s="99"/>
      <c r="J27" s="99"/>
      <c r="K27" s="99"/>
      <c r="L27" s="100"/>
    </row>
  </sheetData>
  <mergeCells count="40">
    <mergeCell ref="B26:D26"/>
    <mergeCell ref="F26:L26"/>
    <mergeCell ref="B27:D27"/>
    <mergeCell ref="F27:L27"/>
    <mergeCell ref="B23:D23"/>
    <mergeCell ref="F23:L23"/>
    <mergeCell ref="B24:D24"/>
    <mergeCell ref="F24:L24"/>
    <mergeCell ref="B25:D25"/>
    <mergeCell ref="F25:L25"/>
    <mergeCell ref="B19:D19"/>
    <mergeCell ref="F19:L19"/>
    <mergeCell ref="A21:A22"/>
    <mergeCell ref="B21:B22"/>
    <mergeCell ref="C21:D22"/>
    <mergeCell ref="F21:F22"/>
    <mergeCell ref="H21:H22"/>
    <mergeCell ref="J21:J22"/>
    <mergeCell ref="L21:L22"/>
    <mergeCell ref="B16:D16"/>
    <mergeCell ref="F16:L16"/>
    <mergeCell ref="B17:D17"/>
    <mergeCell ref="F17:L17"/>
    <mergeCell ref="B18:D18"/>
    <mergeCell ref="F18:L18"/>
    <mergeCell ref="N4:P7"/>
    <mergeCell ref="B15:D15"/>
    <mergeCell ref="F15:L15"/>
    <mergeCell ref="J1:L1"/>
    <mergeCell ref="A3:L3"/>
    <mergeCell ref="A6:D7"/>
    <mergeCell ref="C9:D9"/>
    <mergeCell ref="E9:L9"/>
    <mergeCell ref="C10:D10"/>
    <mergeCell ref="E10:L10"/>
    <mergeCell ref="A13:A14"/>
    <mergeCell ref="B13:B14"/>
    <mergeCell ref="C13:D14"/>
    <mergeCell ref="F13:F14"/>
    <mergeCell ref="G13:L14"/>
  </mergeCells>
  <phoneticPr fontId="2"/>
  <conditionalFormatting sqref="B17:D19">
    <cfRule type="expression" dxfId="625" priority="15">
      <formula>B17&lt;&gt;""</formula>
    </cfRule>
  </conditionalFormatting>
  <conditionalFormatting sqref="B25:F27">
    <cfRule type="expression" dxfId="624" priority="8">
      <formula>B25&lt;&gt;""</formula>
    </cfRule>
  </conditionalFormatting>
  <conditionalFormatting sqref="C13:D13">
    <cfRule type="expression" dxfId="623" priority="2">
      <formula>C13&lt;&gt;""</formula>
    </cfRule>
  </conditionalFormatting>
  <conditionalFormatting sqref="C21:D21">
    <cfRule type="expression" dxfId="622" priority="1">
      <formula>C21&lt;&gt;""</formula>
    </cfRule>
  </conditionalFormatting>
  <conditionalFormatting sqref="E9">
    <cfRule type="expression" dxfId="621" priority="7">
      <formula>E9&lt;&gt;""</formula>
    </cfRule>
  </conditionalFormatting>
  <conditionalFormatting sqref="E10:L10">
    <cfRule type="expression" dxfId="620" priority="6">
      <formula>E10&lt;&gt;""</formula>
    </cfRule>
  </conditionalFormatting>
  <conditionalFormatting sqref="F17:F19">
    <cfRule type="expression" dxfId="619" priority="11">
      <formula>F17&lt;&gt;""</formula>
    </cfRule>
  </conditionalFormatting>
  <conditionalFormatting sqref="G5">
    <cfRule type="expression" dxfId="618" priority="5">
      <formula>G5&lt;&gt;""</formula>
    </cfRule>
  </conditionalFormatting>
  <conditionalFormatting sqref="I5">
    <cfRule type="expression" dxfId="617" priority="4">
      <formula>I5&lt;&gt;""</formula>
    </cfRule>
  </conditionalFormatting>
  <conditionalFormatting sqref="K5">
    <cfRule type="expression" dxfId="616" priority="3">
      <formula>K5&lt;&gt;""</formula>
    </cfRule>
  </conditionalFormatting>
  <hyperlinks>
    <hyperlink ref="N4:P7" location="表紙!A1" display="表紙に戻る" xr:uid="{14BA33D9-E9CB-4CCB-A36B-97B277F2191A}"/>
  </hyperlink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70</vt:i4>
      </vt:variant>
      <vt:variant>
        <vt:lpstr>名前付き一覧</vt:lpstr>
      </vt:variant>
      <vt:variant>
        <vt:i4>70</vt:i4>
      </vt:variant>
    </vt:vector>
  </HeadingPairs>
  <TitlesOfParts>
    <vt:vector size="140" baseType="lpstr">
      <vt:lpstr>表紙</vt:lpstr>
      <vt:lpstr>E-3（申請内容共通）</vt:lpstr>
      <vt:lpstr>E-3（1.埼玉県） </vt:lpstr>
      <vt:lpstr>E-3 (2.さいたま市)</vt:lpstr>
      <vt:lpstr>E-3 (3.川越市)</vt:lpstr>
      <vt:lpstr>E-3 (4.熊谷市)</vt:lpstr>
      <vt:lpstr>E-3 (5.川口市)</vt:lpstr>
      <vt:lpstr>E-3 (6.行田市)</vt:lpstr>
      <vt:lpstr>E-3 (7.秩父市)</vt:lpstr>
      <vt:lpstr>E-3 (8.所沢市)</vt:lpstr>
      <vt:lpstr>E-3 (9.飯能市)</vt:lpstr>
      <vt:lpstr>E-3 (10.加須市)</vt:lpstr>
      <vt:lpstr>E-3 (11.本庄市)</vt:lpstr>
      <vt:lpstr>E-3 (12.東松山市)</vt:lpstr>
      <vt:lpstr>E-3 (13.春日部市)</vt:lpstr>
      <vt:lpstr>E-3 (14.狭山市)</vt:lpstr>
      <vt:lpstr>E-3 (15.羽生市)</vt:lpstr>
      <vt:lpstr>E-3 (16.鴻巣市)</vt:lpstr>
      <vt:lpstr>E-3 (17.深谷市)</vt:lpstr>
      <vt:lpstr>E-3 (18.上尾市)</vt:lpstr>
      <vt:lpstr>E-3 (19.草加市)</vt:lpstr>
      <vt:lpstr>E-3 (20.越谷市)</vt:lpstr>
      <vt:lpstr>E-3 (21.蕨市)</vt:lpstr>
      <vt:lpstr>E-3 (22.戸田市)</vt:lpstr>
      <vt:lpstr>E-3 (23.入間市)</vt:lpstr>
      <vt:lpstr>E-3 (24.朝霞市)</vt:lpstr>
      <vt:lpstr>E-3 (25.志木市)</vt:lpstr>
      <vt:lpstr>E-3 (26.和光市)</vt:lpstr>
      <vt:lpstr>E-3 (27.新座市)</vt:lpstr>
      <vt:lpstr>E-3 (28.桶川市)</vt:lpstr>
      <vt:lpstr>E-3 (29.久喜市)</vt:lpstr>
      <vt:lpstr>E-3 (30.北本市)</vt:lpstr>
      <vt:lpstr>E-3 (31.八潮市)</vt:lpstr>
      <vt:lpstr>E-3 (32.富士見市)</vt:lpstr>
      <vt:lpstr>E-3 (33.三郷市)</vt:lpstr>
      <vt:lpstr>E-3 (34.蓮田市)</vt:lpstr>
      <vt:lpstr>E-3 (35.坂戸市)</vt:lpstr>
      <vt:lpstr>E-3 (36.幸手市)</vt:lpstr>
      <vt:lpstr>E-3 (37.鶴ヶ島市)</vt:lpstr>
      <vt:lpstr>E-3 (38.日高市)</vt:lpstr>
      <vt:lpstr>E-3 (39.吉川市)</vt:lpstr>
      <vt:lpstr>E-3 (40.ふじみ野市)</vt:lpstr>
      <vt:lpstr>E-3 (41.白岡市)</vt:lpstr>
      <vt:lpstr>E-3 (42.伊奈町)</vt:lpstr>
      <vt:lpstr>E-3 (43.三芳町)</vt:lpstr>
      <vt:lpstr>E-3 (44.毛呂山町)</vt:lpstr>
      <vt:lpstr>E-3 (45.滑川町)</vt:lpstr>
      <vt:lpstr>E-3 (46.嵐山町)</vt:lpstr>
      <vt:lpstr>E-3 (47.小川町)</vt:lpstr>
      <vt:lpstr>E-3 (48.川島町)</vt:lpstr>
      <vt:lpstr>E-3 (49.吉見町)</vt:lpstr>
      <vt:lpstr>E-3 (50.鳩山町)</vt:lpstr>
      <vt:lpstr>E-3 (51.ときがわ町)</vt:lpstr>
      <vt:lpstr>E-3 (52.横瀬町)</vt:lpstr>
      <vt:lpstr>E-3 (53.皆野町)</vt:lpstr>
      <vt:lpstr>E-3 (54.長瀞町)</vt:lpstr>
      <vt:lpstr>E-3 (55.小鹿野町)</vt:lpstr>
      <vt:lpstr>E-3 (56.東秩父村)</vt:lpstr>
      <vt:lpstr>E-3 (57.美里町)</vt:lpstr>
      <vt:lpstr>E-3 (58.神川町)</vt:lpstr>
      <vt:lpstr>E-3 (59.上里町)</vt:lpstr>
      <vt:lpstr>E-3 (60.寄居町)</vt:lpstr>
      <vt:lpstr>E-3 (61.宮代町)</vt:lpstr>
      <vt:lpstr>E-3 (62.杉戸町)</vt:lpstr>
      <vt:lpstr>E-3 (63.松伏町)</vt:lpstr>
      <vt:lpstr>"E-3 (64.越谷･松伏水道企業団）</vt:lpstr>
      <vt:lpstr>E-3 (65.戸田ボートレース企業団)</vt:lpstr>
      <vt:lpstr>E-3 (66.秩父広域市町村圏組合)</vt:lpstr>
      <vt:lpstr>E-3 (67.児玉郡市広域市町村圏組合) </vt:lpstr>
      <vt:lpstr>"E-3 (68.埼玉西部消防組合）</vt:lpstr>
      <vt:lpstr>'"E-3 (64.越谷･松伏水道企業団）'!Print_Area</vt:lpstr>
      <vt:lpstr>'"E-3 (68.埼玉西部消防組合）'!Print_Area</vt:lpstr>
      <vt:lpstr>'E-3 (10.加須市)'!Print_Area</vt:lpstr>
      <vt:lpstr>'E-3 (11.本庄市)'!Print_Area</vt:lpstr>
      <vt:lpstr>'E-3 (12.東松山市)'!Print_Area</vt:lpstr>
      <vt:lpstr>'E-3 (13.春日部市)'!Print_Area</vt:lpstr>
      <vt:lpstr>'E-3 (14.狭山市)'!Print_Area</vt:lpstr>
      <vt:lpstr>'E-3 (15.羽生市)'!Print_Area</vt:lpstr>
      <vt:lpstr>'E-3 (16.鴻巣市)'!Print_Area</vt:lpstr>
      <vt:lpstr>'E-3 (17.深谷市)'!Print_Area</vt:lpstr>
      <vt:lpstr>'E-3 (18.上尾市)'!Print_Area</vt:lpstr>
      <vt:lpstr>'E-3 (19.草加市)'!Print_Area</vt:lpstr>
      <vt:lpstr>'E-3 (2.さいたま市)'!Print_Area</vt:lpstr>
      <vt:lpstr>'E-3 (20.越谷市)'!Print_Area</vt:lpstr>
      <vt:lpstr>'E-3 (21.蕨市)'!Print_Area</vt:lpstr>
      <vt:lpstr>'E-3 (22.戸田市)'!Print_Area</vt:lpstr>
      <vt:lpstr>'E-3 (23.入間市)'!Print_Area</vt:lpstr>
      <vt:lpstr>'E-3 (24.朝霞市)'!Print_Area</vt:lpstr>
      <vt:lpstr>'E-3 (25.志木市)'!Print_Area</vt:lpstr>
      <vt:lpstr>'E-3 (26.和光市)'!Print_Area</vt:lpstr>
      <vt:lpstr>'E-3 (27.新座市)'!Print_Area</vt:lpstr>
      <vt:lpstr>'E-3 (28.桶川市)'!Print_Area</vt:lpstr>
      <vt:lpstr>'E-3 (29.久喜市)'!Print_Area</vt:lpstr>
      <vt:lpstr>'E-3 (3.川越市)'!Print_Area</vt:lpstr>
      <vt:lpstr>'E-3 (30.北本市)'!Print_Area</vt:lpstr>
      <vt:lpstr>'E-3 (31.八潮市)'!Print_Area</vt:lpstr>
      <vt:lpstr>'E-3 (32.富士見市)'!Print_Area</vt:lpstr>
      <vt:lpstr>'E-3 (33.三郷市)'!Print_Area</vt:lpstr>
      <vt:lpstr>'E-3 (34.蓮田市)'!Print_Area</vt:lpstr>
      <vt:lpstr>'E-3 (35.坂戸市)'!Print_Area</vt:lpstr>
      <vt:lpstr>'E-3 (36.幸手市)'!Print_Area</vt:lpstr>
      <vt:lpstr>'E-3 (37.鶴ヶ島市)'!Print_Area</vt:lpstr>
      <vt:lpstr>'E-3 (38.日高市)'!Print_Area</vt:lpstr>
      <vt:lpstr>'E-3 (39.吉川市)'!Print_Area</vt:lpstr>
      <vt:lpstr>'E-3 (4.熊谷市)'!Print_Area</vt:lpstr>
      <vt:lpstr>'E-3 (40.ふじみ野市)'!Print_Area</vt:lpstr>
      <vt:lpstr>'E-3 (41.白岡市)'!Print_Area</vt:lpstr>
      <vt:lpstr>'E-3 (42.伊奈町)'!Print_Area</vt:lpstr>
      <vt:lpstr>'E-3 (43.三芳町)'!Print_Area</vt:lpstr>
      <vt:lpstr>'E-3 (44.毛呂山町)'!Print_Area</vt:lpstr>
      <vt:lpstr>'E-3 (45.滑川町)'!Print_Area</vt:lpstr>
      <vt:lpstr>'E-3 (46.嵐山町)'!Print_Area</vt:lpstr>
      <vt:lpstr>'E-3 (47.小川町)'!Print_Area</vt:lpstr>
      <vt:lpstr>'E-3 (48.川島町)'!Print_Area</vt:lpstr>
      <vt:lpstr>'E-3 (49.吉見町)'!Print_Area</vt:lpstr>
      <vt:lpstr>'E-3 (5.川口市)'!Print_Area</vt:lpstr>
      <vt:lpstr>'E-3 (50.鳩山町)'!Print_Area</vt:lpstr>
      <vt:lpstr>'E-3 (51.ときがわ町)'!Print_Area</vt:lpstr>
      <vt:lpstr>'E-3 (52.横瀬町)'!Print_Area</vt:lpstr>
      <vt:lpstr>'E-3 (53.皆野町)'!Print_Area</vt:lpstr>
      <vt:lpstr>'E-3 (54.長瀞町)'!Print_Area</vt:lpstr>
      <vt:lpstr>'E-3 (55.小鹿野町)'!Print_Area</vt:lpstr>
      <vt:lpstr>'E-3 (56.東秩父村)'!Print_Area</vt:lpstr>
      <vt:lpstr>'E-3 (57.美里町)'!Print_Area</vt:lpstr>
      <vt:lpstr>'E-3 (58.神川町)'!Print_Area</vt:lpstr>
      <vt:lpstr>'E-3 (59.上里町)'!Print_Area</vt:lpstr>
      <vt:lpstr>'E-3 (6.行田市)'!Print_Area</vt:lpstr>
      <vt:lpstr>'E-3 (60.寄居町)'!Print_Area</vt:lpstr>
      <vt:lpstr>'E-3 (61.宮代町)'!Print_Area</vt:lpstr>
      <vt:lpstr>'E-3 (62.杉戸町)'!Print_Area</vt:lpstr>
      <vt:lpstr>'E-3 (63.松伏町)'!Print_Area</vt:lpstr>
      <vt:lpstr>'E-3 (65.戸田ボートレース企業団)'!Print_Area</vt:lpstr>
      <vt:lpstr>'E-3 (66.秩父広域市町村圏組合)'!Print_Area</vt:lpstr>
      <vt:lpstr>'E-3 (67.児玉郡市広域市町村圏組合) '!Print_Area</vt:lpstr>
      <vt:lpstr>'E-3 (7.秩父市)'!Print_Area</vt:lpstr>
      <vt:lpstr>'E-3 (8.所沢市)'!Print_Area</vt:lpstr>
      <vt:lpstr>'E-3 (9.飯能市)'!Print_Area</vt:lpstr>
      <vt:lpstr>'E-3（1.埼玉県） '!Print_Area</vt:lpstr>
      <vt:lpstr>'E-3（申請内容共通）'!Print_Area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斉藤真希</dc:creator>
  <cp:lastModifiedBy>津田 樹（入札審査課）</cp:lastModifiedBy>
  <cp:lastPrinted>2024-03-22T04:53:54Z</cp:lastPrinted>
  <dcterms:created xsi:type="dcterms:W3CDTF">2015-06-05T18:19:34Z</dcterms:created>
  <dcterms:modified xsi:type="dcterms:W3CDTF">2025-03-18T08:02:24Z</dcterms:modified>
</cp:coreProperties>
</file>