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defaultThemeVersion="124226"/>
  <mc:AlternateContent xmlns:mc="http://schemas.openxmlformats.org/markup-compatibility/2006">
    <mc:Choice Requires="x15">
      <x15ac:absPath xmlns:x15ac="http://schemas.microsoft.com/office/spreadsheetml/2010/11/ac" url="Z:\統計課\H31年度\02統計資料担当\03 編集\07 月刊統計資料\2020.1月号\"/>
    </mc:Choice>
  </mc:AlternateContent>
  <xr:revisionPtr revIDLastSave="0" documentId="13_ncr:101_{C810AB99-C115-4FE6-83E0-60B2E38E9118}" xr6:coauthVersionLast="36" xr6:coauthVersionMax="45"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'9-3'!$A$1:$K$39</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Q119" i="20" l="1"/>
  <c r="P119" i="20"/>
  <c r="Q102" i="20"/>
  <c r="P102" i="20"/>
  <c r="Q97" i="20"/>
  <c r="P97" i="20"/>
  <c r="Q89" i="20"/>
  <c r="P89" i="20"/>
  <c r="Q84" i="20"/>
  <c r="P84" i="20"/>
  <c r="H26" i="137" l="1"/>
</calcChain>
</file>

<file path=xl/sharedStrings.xml><?xml version="1.0" encoding="utf-8"?>
<sst xmlns="http://schemas.openxmlformats.org/spreadsheetml/2006/main" count="1786" uniqueCount="1112">
  <si>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</si>
  <si>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</si>
  <si>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</si>
  <si>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</si>
  <si>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</si>
  <si>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</si>
  <si>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</si>
  <si>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</si>
  <si>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</si>
  <si>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</si>
  <si>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</si>
  <si>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</si>
  <si>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</si>
  <si>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</si>
  <si>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</si>
  <si>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</si>
  <si>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</si>
  <si>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</si>
  <si>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</si>
  <si>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</si>
  <si>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</si>
  <si>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</si>
  <si>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</si>
  <si>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</si>
  <si>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</si>
  <si>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</si>
  <si>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</si>
  <si>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</si>
  <si>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</si>
  <si>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</si>
  <si>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</si>
  <si>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</si>
  <si>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</si>
  <si>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</si>
  <si>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</si>
  <si>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</si>
  <si>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</si>
  <si>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</si>
  <si>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</si>
  <si>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</si>
  <si>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</si>
  <si>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</si>
  <si>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</si>
  <si>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</si>
  <si>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</si>
  <si>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</si>
  <si>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</si>
  <si>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</si>
  <si>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</si>
  <si>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</si>
  <si>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</si>
  <si>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</si>
  <si>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</si>
  <si>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</si>
  <si>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</si>
  <si>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</si>
  <si>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</si>
  <si>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</si>
  <si>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</si>
  <si>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</si>
  <si>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</si>
  <si>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</si>
  <si>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</si>
  <si>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</si>
  <si>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</si>
  <si>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</si>
  <si>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</si>
  <si>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</si>
  <si>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</si>
  <si>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</si>
  <si>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</si>
  <si>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</si>
  <si>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</si>
  <si>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</si>
  <si>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</si>
  <si>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</si>
  <si>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</si>
  <si>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</si>
  <si>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</si>
  <si>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</si>
  <si>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</si>
  <si>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</si>
  <si>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</si>
  <si>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</si>
  <si>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</si>
  <si>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</si>
  <si>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</si>
  <si>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</si>
  <si>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</si>
  <si>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</si>
  <si>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</si>
  <si>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</si>
  <si>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</si>
  <si>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</si>
  <si>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</si>
  <si>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</si>
  <si>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</si>
  <si>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</si>
  <si>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</si>
  <si>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</si>
  <si>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</si>
  <si>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</si>
  <si>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</si>
  <si>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</si>
  <si>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</si>
  <si>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</si>
  <si>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</si>
  <si>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</si>
  <si>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</si>
  <si>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</si>
  <si>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</si>
  <si>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</si>
  <si>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</si>
  <si>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</si>
  <si>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</si>
  <si>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</si>
  <si>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</si>
  <si>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</si>
  <si>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</si>
  <si>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</si>
  <si>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</si>
  <si>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</si>
  <si>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</si>
  <si>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</si>
  <si>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</si>
  <si>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</si>
  <si>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</si>
  <si>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</si>
  <si>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</si>
  <si>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</si>
  <si>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</si>
  <si>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</si>
  <si>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</si>
  <si>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</si>
  <si>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</si>
  <si>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</si>
  <si>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</si>
  <si>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</si>
  <si>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</si>
  <si>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</si>
  <si>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</si>
  <si>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</si>
  <si>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</si>
  <si>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</si>
  <si>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</si>
  <si>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</si>
  <si>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</si>
  <si>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</si>
  <si>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</si>
  <si>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</si>
  <si>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</si>
  <si>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</si>
  <si>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</si>
  <si>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</si>
  <si>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</si>
  <si>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</si>
  <si>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</si>
  <si>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</si>
  <si>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</si>
  <si>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</si>
  <si>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</si>
  <si>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</si>
  <si>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</si>
  <si>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</si>
  <si>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</si>
  <si>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</si>
  <si>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</si>
  <si>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</si>
  <si>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</si>
  <si>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</si>
  <si>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</si>
  <si>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</si>
  <si>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</si>
  <si>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</si>
  <si>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</si>
  <si>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</si>
  <si>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</si>
  <si>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</si>
  <si>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</si>
  <si>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</si>
  <si>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</si>
  <si>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</si>
  <si>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</si>
  <si>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</si>
  <si>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</si>
  <si>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</si>
  <si>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</si>
  <si>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</si>
  <si>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</si>
  <si>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</si>
  <si>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</si>
  <si>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</si>
  <si>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</si>
  <si>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</si>
  <si>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</si>
  <si>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</si>
  <si>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</si>
  <si>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</si>
  <si>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</si>
  <si>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</si>
  <si>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</si>
  <si>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</si>
  <si>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</si>
  <si>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</si>
  <si>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</si>
  <si>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</si>
  <si>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</si>
  <si>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</si>
  <si>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</si>
  <si>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</si>
  <si>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</si>
  <si>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</si>
  <si>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</si>
  <si>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</si>
  <si>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</si>
  <si>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</si>
  <si>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</si>
  <si>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</si>
  <si>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</si>
  <si>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</si>
  <si>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</si>
  <si>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</si>
  <si>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</si>
  <si>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</si>
  <si>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</si>
  <si>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</si>
  <si>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</si>
  <si>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</si>
  <si>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</si>
  <si>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</si>
  <si>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</si>
  <si>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</si>
  <si>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</si>
  <si>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</si>
  <si>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</si>
  <si>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</si>
  <si>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</si>
  <si>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</si>
  <si>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</si>
  <si>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</si>
  <si>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</si>
  <si>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</si>
  <si>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</si>
  <si>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</si>
  <si>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</si>
  <si>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</si>
  <si>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</si>
  <si>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</si>
  <si>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</si>
  <si>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</si>
  <si>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</si>
  <si>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</si>
  <si>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</si>
  <si>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</si>
  <si>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</si>
  <si>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</si>
  <si>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</si>
  <si>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</si>
  <si>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</si>
  <si>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</si>
  <si>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</si>
  <si>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</si>
  <si>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</si>
  <si>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</si>
  <si>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</si>
  <si>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</si>
  <si>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</si>
  <si>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</si>
  <si>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</si>
  <si>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</si>
  <si>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</si>
  <si>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</si>
  <si>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</si>
  <si>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</si>
  <si>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</si>
  <si>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</si>
  <si>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</si>
  <si>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</si>
  <si>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</si>
  <si>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</si>
  <si>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</si>
  <si>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</si>
  <si>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</si>
  <si>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</si>
  <si>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</si>
  <si>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</si>
  <si>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</si>
  <si>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</si>
  <si>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</si>
  <si>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</si>
  <si>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</si>
  <si>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</si>
  <si>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</si>
  <si>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</si>
  <si>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</si>
  <si>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</si>
  <si>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</si>
  <si>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</si>
  <si>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</si>
  <si>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</si>
  <si>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</si>
  <si>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</si>
  <si>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</si>
  <si>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</si>
  <si>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</si>
  <si>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</si>
  <si>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</si>
  <si>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</si>
  <si>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</si>
  <si>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</si>
  <si>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</si>
  <si>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</si>
  <si>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</si>
  <si>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</si>
  <si>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</si>
  <si>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</si>
  <si>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</si>
  <si>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</si>
  <si>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</si>
  <si>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</si>
  <si>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</si>
  <si>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</si>
  <si>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</si>
  <si>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</si>
  <si>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</si>
  <si>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</si>
  <si>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</si>
  <si>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</si>
  <si>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</si>
  <si>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</si>
  <si>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</si>
  <si>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</si>
  <si>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</si>
  <si>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</si>
  <si>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</si>
  <si>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</si>
  <si>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</si>
  <si>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</si>
  <si>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</si>
  <si>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</si>
  <si>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</si>
  <si>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</si>
  <si>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</si>
  <si>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</si>
  <si>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</si>
  <si>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</si>
  <si>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</si>
  <si>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</si>
  <si>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</si>
  <si>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</si>
  <si>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</si>
  <si>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</si>
  <si>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</si>
  <si>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</si>
  <si>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</si>
  <si>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</si>
  <si>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</si>
  <si>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</si>
  <si>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</si>
  <si>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</si>
  <si>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</si>
  <si>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</si>
  <si>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</si>
  <si>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</si>
  <si>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</si>
  <si>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</si>
  <si>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</si>
  <si>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</si>
  <si>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</si>
  <si>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</si>
  <si>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</si>
  <si>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</si>
  <si>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</si>
  <si>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</si>
  <si>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</si>
  <si>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</si>
  <si>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</si>
  <si>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</si>
  <si>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</si>
  <si>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</si>
  <si>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</si>
  <si>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</si>
  <si>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</si>
  <si>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</si>
  <si>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</si>
  <si>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</si>
  <si>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</si>
  <si>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</si>
  <si>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</si>
  <si>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</si>
  <si>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</si>
  <si>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</si>
  <si>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</si>
  <si>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</si>
  <si>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</si>
  <si>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</si>
  <si>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</si>
  <si>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</si>
  <si>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</si>
  <si>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</si>
  <si>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</si>
  <si>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</si>
  <si>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</si>
  <si>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</si>
  <si>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</si>
  <si>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</si>
  <si>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</si>
  <si>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</si>
  <si>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</si>
  <si>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</si>
  <si>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</si>
  <si>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</si>
  <si>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</si>
  <si>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</si>
  <si>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</si>
  <si>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</si>
  <si>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</si>
  <si>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</si>
  <si>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</si>
  <si>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</si>
  <si>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</si>
  <si>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</si>
  <si>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</si>
  <si>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</si>
  <si>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</si>
  <si>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</si>
  <si>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</si>
  <si>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</si>
  <si>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</si>
  <si>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</si>
  <si>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</si>
  <si>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</si>
  <si>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</si>
  <si>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</si>
  <si>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</si>
  <si>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</si>
  <si>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</si>
  <si>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</si>
  <si>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</si>
  <si>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</si>
  <si>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</si>
  <si>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</si>
  <si>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</si>
  <si>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</si>
  <si>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</si>
  <si>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</si>
  <si>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</si>
  <si>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</si>
  <si>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</si>
  <si>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</si>
  <si>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</si>
  <si>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</si>
  <si>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</si>
  <si>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</si>
  <si>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</si>
  <si>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</si>
  <si>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</si>
  <si>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</si>
  <si>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</si>
  <si>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</si>
  <si>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</si>
  <si>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</si>
  <si>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</si>
  <si>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</si>
  <si>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</si>
  <si>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</si>
  <si>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</si>
  <si>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</si>
  <si>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</si>
  <si>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</si>
  <si>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</si>
  <si>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</si>
  <si>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</si>
  <si>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</si>
  <si>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</si>
  <si>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</si>
  <si>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</si>
  <si>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</si>
  <si>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</si>
  <si>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</si>
  <si>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</si>
  <si>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</si>
  <si>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</si>
  <si>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</si>
  <si>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</si>
  <si>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</si>
  <si>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</si>
  <si>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</si>
  <si>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</si>
  <si>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</si>
  <si>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</si>
  <si>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</si>
  <si>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</si>
  <si>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</si>
  <si>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</si>
  <si>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</si>
  <si>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</si>
  <si>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</si>
  <si>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</si>
  <si>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</si>
  <si>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</si>
  <si>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</si>
  <si>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</si>
  <si>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</si>
  <si>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</si>
  <si>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</si>
  <si>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</si>
  <si>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</si>
  <si>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</si>
  <si>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</si>
  <si>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</si>
  <si>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</si>
  <si>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</si>
  <si>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</si>
  <si>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</si>
  <si>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</si>
  <si>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</si>
  <si>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</si>
  <si>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</si>
  <si>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</si>
  <si>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</si>
  <si>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</si>
  <si>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</si>
  <si>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</si>
  <si>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</si>
  <si>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</si>
  <si>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</si>
  <si>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</si>
  <si>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</si>
  <si>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</si>
  <si>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</si>
  <si>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</si>
  <si>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</si>
  <si>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</si>
  <si>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</si>
  <si>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</si>
  <si>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</si>
  <si>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</si>
  <si>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</si>
  <si>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</si>
  <si>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</si>
  <si>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</si>
  <si>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</si>
  <si>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</si>
  <si>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</si>
  <si>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</si>
  <si>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</si>
  <si>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</si>
  <si>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</si>
  <si>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</si>
  <si>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</si>
  <si>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</si>
  <si>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</si>
  <si>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</si>
  <si>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</si>
  <si>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</si>
  <si>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</si>
  <si>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</si>
  <si>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</si>
  <si>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</si>
  <si>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</si>
  <si>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</si>
  <si>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</si>
  <si>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</si>
  <si>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</si>
  <si>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</si>
  <si>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</si>
  <si>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</si>
  <si>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</si>
  <si>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</si>
  <si>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</si>
  <si>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</si>
  <si>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</si>
  <si>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</si>
  <si>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</si>
  <si>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</si>
  <si>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</si>
  <si>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</si>
  <si>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</si>
  <si>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</si>
  <si>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</si>
  <si>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</si>
  <si>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</si>
  <si>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</si>
  <si>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</si>
  <si>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</si>
  <si>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</si>
  <si>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</si>
  <si>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</si>
  <si>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</si>
  <si>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</si>
  <si>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</si>
  <si>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</si>
  <si>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</si>
  <si>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</si>
  <si>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</si>
  <si>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</si>
  <si>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</si>
  <si>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</si>
  <si>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</si>
  <si>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</si>
  <si>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</si>
  <si>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</si>
  <si>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</si>
  <si>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</si>
  <si>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</si>
  <si>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</si>
  <si>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</si>
  <si>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</si>
  <si>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</si>
  <si>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</si>
  <si>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</si>
  <si>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</si>
  <si>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</si>
  <si>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</si>
  <si>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</si>
  <si>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</si>
  <si>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</si>
  <si>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</si>
  <si>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</si>
  <si>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</si>
  <si>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</si>
  <si>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</si>
  <si>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</si>
  <si>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</si>
  <si>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</si>
  <si>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</si>
  <si>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</si>
  <si>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</si>
  <si>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</si>
  <si>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</si>
  <si>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</si>
  <si>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</si>
  <si>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</si>
  <si>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</si>
  <si>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</si>
  <si>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</si>
  <si>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</si>
  <si>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</si>
  <si>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</si>
  <si>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</si>
  <si>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</si>
  <si>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</si>
  <si>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</si>
  <si>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</si>
  <si>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</si>
  <si>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</si>
  <si>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</si>
  <si>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</si>
  <si>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</si>
  <si>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</si>
  <si>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</si>
  <si>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</si>
  <si>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</si>
  <si>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</si>
  <si>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</si>
  <si>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</si>
  <si>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</si>
  <si>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</si>
  <si>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</si>
  <si>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</si>
  <si>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</si>
  <si>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</si>
  <si>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</si>
  <si>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</si>
  <si>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</si>
  <si>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</si>
  <si>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</si>
  <si>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</si>
  <si>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</si>
  <si>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</si>
  <si>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</si>
  <si>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</si>
  <si>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</si>
  <si>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</si>
  <si>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</si>
  <si>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</si>
  <si>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</si>
  <si>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</si>
  <si>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</si>
  <si>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</si>
  <si>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</si>
  <si>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</si>
  <si>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</si>
  <si>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</si>
  <si>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</si>
  <si>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</si>
  <si>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</si>
  <si>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</si>
  <si>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</si>
  <si>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</si>
  <si>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</si>
  <si>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</si>
  <si>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</si>
  <si>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</si>
  <si>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</si>
  <si>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</si>
  <si>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</si>
  <si>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</si>
  <si>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</si>
  <si>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</si>
  <si>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</si>
  <si>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</si>
  <si>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</si>
  <si>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</si>
  <si>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</si>
  <si>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</si>
  <si>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</si>
  <si>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</si>
  <si>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</si>
  <si>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</si>
  <si>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</si>
  <si>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</si>
  <si>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</si>
  <si>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</si>
  <si>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</si>
  <si>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</si>
  <si>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</si>
  <si>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</si>
  <si>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</si>
  <si>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</si>
  <si>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</si>
  <si>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</si>
  <si>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</si>
  <si>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</si>
  <si>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</si>
  <si>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</si>
  <si>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</si>
  <si>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</si>
  <si>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</si>
  <si>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</si>
  <si>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</si>
  <si>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</si>
  <si>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</si>
  <si>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</si>
  <si>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</si>
  <si>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</si>
  <si>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</si>
  <si>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</si>
  <si>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</si>
  <si>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</si>
  <si>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</si>
  <si>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</si>
  <si>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</si>
  <si>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</si>
  <si>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</si>
  <si>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</si>
  <si>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</si>
  <si>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</si>
  <si>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</si>
  <si>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</si>
  <si>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</si>
  <si>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</si>
  <si>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</si>
  <si>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</si>
  <si>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</si>
  <si>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</si>
  <si>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</si>
  <si>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</si>
  <si>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</si>
  <si>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</si>
  <si>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</si>
  <si>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</si>
  <si>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</si>
  <si>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</si>
  <si>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</si>
  <si>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</si>
  <si>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</si>
  <si>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</si>
  <si>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</si>
  <si>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</si>
  <si>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</si>
  <si>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</si>
  <si>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</si>
  <si>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</si>
  <si>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</si>
  <si>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</si>
  <si>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</si>
  <si>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</si>
  <si>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</si>
  <si>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</si>
  <si>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</si>
  <si>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</si>
  <si>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</si>
  <si>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</si>
  <si>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</si>
  <si>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</si>
  <si>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</si>
  <si>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</si>
  <si>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</si>
  <si>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</si>
  <si>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</si>
  <si>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</si>
  <si>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</si>
  <si>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</si>
  <si>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</si>
  <si>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</si>
  <si>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</si>
  <si>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</si>
  <si>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</si>
  <si>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</si>
  <si>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</si>
  <si>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</si>
  <si>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</si>
  <si>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</si>
  <si>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</si>
  <si>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</si>
  <si>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</si>
  <si>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</si>
  <si>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</si>
  <si>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</si>
  <si>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</si>
  <si>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</si>
  <si>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</si>
  <si>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</si>
  <si>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</si>
  <si>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</si>
  <si>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</si>
  <si>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</si>
  <si>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</si>
  <si>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</si>
  <si>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</si>
  <si>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</si>
  <si>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</si>
  <si>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</si>
  <si>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</si>
  <si>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</si>
  <si>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</si>
  <si>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</si>
  <si>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</si>
  <si>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</si>
  <si>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</si>
  <si>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</si>
  <si>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</si>
  <si>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</si>
  <si>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</si>
  <si>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</si>
  <si>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</si>
  <si>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</si>
  <si>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</si>
  <si>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</si>
  <si>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</si>
  <si>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</si>
  <si>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</si>
  <si>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</si>
  <si>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</si>
  <si>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</si>
  <si>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</si>
  <si>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</si>
  <si>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</si>
  <si>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</si>
  <si>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</si>
  <si>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</si>
  <si>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</si>
  <si>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</si>
  <si>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</si>
  <si>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</si>
  <si>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</si>
  <si>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</si>
  <si>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</si>
  <si>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</si>
  <si>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</si>
  <si>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</si>
  <si>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</si>
  <si>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</si>
  <si>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</si>
  <si>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</si>
  <si>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</si>
  <si>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</si>
  <si>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</si>
  <si>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</si>
  <si>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</si>
  <si>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</si>
  <si>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</si>
  <si>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</si>
  <si>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</si>
  <si>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</si>
  <si>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</si>
  <si>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</si>
  <si>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</si>
  <si>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</si>
  <si>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</si>
  <si>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</si>
  <si>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</si>
  <si>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</si>
  <si>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</si>
  <si>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</si>
  <si>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</si>
  <si>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</si>
  <si>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</si>
  <si>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</si>
  <si>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</si>
  <si>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</si>
  <si>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</si>
  <si>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</si>
  <si>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</si>
  <si>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</si>
  <si>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</si>
  <si>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</si>
  <si>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</si>
  <si>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</si>
  <si>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</si>
  <si>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</si>
  <si>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</si>
  <si>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</si>
  <si>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</si>
  <si>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</si>
  <si>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</si>
  <si>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</si>
  <si>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</si>
  <si>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</si>
  <si>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</si>
  <si>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</si>
  <si>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</si>
  <si>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</si>
  <si>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</si>
  <si>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平成25</t>
    <rPh sb="0" eb="2">
      <t>ヘイセイ</t>
    </rPh>
    <phoneticPr fontId="2"/>
  </si>
  <si>
    <t>平成25</t>
    <rPh sb="0" eb="1">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</si>
  <si>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</si>
  <si>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</si>
  <si>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</si>
  <si>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</si>
  <si>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</si>
  <si>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</si>
  <si>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</si>
  <si>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</si>
  <si>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</si>
  <si>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</si>
  <si>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</si>
  <si>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</si>
  <si>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</si>
  <si>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</si>
  <si>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</si>
  <si>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</si>
  <si>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</si>
  <si>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</si>
  <si>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</si>
  <si>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</si>
  <si>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</si>
  <si>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</si>
  <si>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</si>
  <si>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</si>
  <si>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</si>
  <si>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</si>
  <si>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</si>
  <si>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</si>
  <si>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</si>
  <si>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</si>
  <si>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</si>
  <si>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</si>
  <si>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</si>
  <si>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</si>
  <si>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</si>
  <si>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</si>
  <si>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</si>
  <si>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</si>
  <si>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</si>
  <si>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</si>
  <si>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</si>
  <si>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</si>
  <si>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</si>
  <si>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</si>
  <si>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</si>
  <si>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</si>
  <si>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</si>
  <si>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</si>
  <si>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</si>
  <si>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</si>
  <si>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</si>
  <si>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</si>
  <si>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</si>
  <si>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</si>
  <si>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</si>
  <si>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</si>
  <si>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</si>
  <si>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</si>
  <si>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</si>
  <si>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</si>
  <si>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</si>
  <si>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</si>
  <si>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</si>
  <si>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</si>
  <si>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</si>
  <si>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</si>
  <si>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</si>
  <si>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</si>
  <si>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</si>
  <si>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</si>
  <si>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</si>
  <si>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</si>
  <si>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</si>
  <si>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</si>
  <si>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</si>
  <si>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</si>
  <si>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</si>
  <si>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</si>
  <si>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</si>
  <si>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</si>
  <si>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</si>
  <si>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</si>
  <si>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７</t>
    <phoneticPr fontId="2"/>
  </si>
  <si>
    <t>６</t>
    <phoneticPr fontId="2"/>
  </si>
  <si>
    <t>５</t>
    <phoneticPr fontId="2"/>
  </si>
  <si>
    <t>４</t>
    <phoneticPr fontId="2"/>
  </si>
  <si>
    <t>３</t>
    <phoneticPr fontId="2"/>
  </si>
  <si>
    <t>２</t>
    <phoneticPr fontId="2"/>
  </si>
  <si>
    <t>１</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</si>
  <si>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</si>
  <si>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</si>
  <si>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</si>
  <si>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</si>
  <si>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</si>
  <si>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</si>
  <si>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</si>
  <si>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</si>
  <si>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平成26</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</si>
  <si>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</si>
  <si>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</si>
  <si>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</si>
  <si>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</si>
  <si>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</si>
  <si>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平成26</t>
    <rPh sb="0" eb="2">
      <t>ヘイセイ</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</si>
  <si>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</si>
  <si>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</si>
  <si>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</si>
  <si>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</si>
  <si>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</si>
  <si>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</si>
  <si>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</si>
  <si>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</si>
  <si>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</si>
  <si>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</si>
  <si>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</si>
  <si>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</si>
  <si>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</si>
  <si>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</si>
  <si>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</si>
  <si>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t>平成26</t>
    <phoneticPr fontId="2"/>
  </si>
  <si>
    <r>
      <t>資料：</t>
    </r>
    <r>
      <rPr>
        <sz val="11"/>
        <rFont val="ＭＳ Ｐ明朝"/>
        <family val="1"/>
        <charset val="128"/>
      </rPr>
      <t>気象庁ＨＰ</t>
    </r>
    <rPh sb="0" eb="2">
      <t>シリョウ</t>
    </rPh>
    <rPh sb="3" eb="6">
      <t>キショウチョウ</t>
    </rPh>
    <phoneticPr fontId="2"/>
  </si>
  <si>
    <t>　対前年同月比</t>
  </si>
  <si>
    <t>令和元年</t>
    <rPh sb="0" eb="2">
      <t>レイワ</t>
    </rPh>
    <rPh sb="2" eb="4">
      <t>ガンネン</t>
    </rPh>
    <phoneticPr fontId="2"/>
  </si>
  <si>
    <t>平成30年</t>
    <rPh sb="0" eb="2">
      <t>ヘイセイ</t>
    </rPh>
    <rPh sb="4" eb="5">
      <t>ネン</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</si>
  <si>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</si>
  <si>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p  12,623</t>
  </si>
  <si>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</si>
  <si>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</si>
  <si>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</si>
  <si>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</si>
  <si>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t>
    <phoneticPr fontId="2"/>
  </si>
  <si>
    <t>令和元</t>
    <rPh sb="0" eb="2">
      <t>レイワ</t>
    </rPh>
    <rPh sb="2" eb="3">
      <t>モト</t>
    </rPh>
    <phoneticPr fontId="10"/>
  </si>
  <si>
    <t>　  ２　 「事業所数」は一般分の事業所の数である。</t>
    <phoneticPr fontId="2"/>
  </si>
  <si>
    <t>　　３　 「被保険者数」には健康保険法第3条第2項該当被保険者を含む。</t>
    <phoneticPr fontId="2"/>
  </si>
  <si>
    <t>令和元</t>
    <rPh sb="0" eb="2">
      <t>レイワ</t>
    </rPh>
    <rPh sb="2" eb="3">
      <t>モト</t>
    </rPh>
    <phoneticPr fontId="2"/>
  </si>
  <si>
    <t>令和元</t>
    <rPh sb="0" eb="2">
      <t>レイワ</t>
    </rPh>
    <rPh sb="2" eb="3">
      <t>モト</t>
    </rPh>
    <phoneticPr fontId="3"/>
  </si>
  <si>
    <t>令和元</t>
    <rPh sb="0" eb="2">
      <t>レイワ</t>
    </rPh>
    <rPh sb="2" eb="3">
      <t>ゲン</t>
    </rPh>
    <phoneticPr fontId="3"/>
  </si>
  <si>
    <r>
      <rPr>
        <sz val="11"/>
        <rFont val="ＭＳ 明朝"/>
        <family val="1"/>
        <charset val="128"/>
      </rPr>
      <t>注</t>
    </r>
    <r>
      <rPr>
        <sz val="11"/>
        <rFont val="ＭＳ Ｐ明朝"/>
        <family val="1"/>
        <charset val="128"/>
      </rPr>
      <t>）　値）は、統計のもととなるデータの20％以下の欠損がある</t>
    </r>
    <r>
      <rPr>
        <sz val="11"/>
        <rFont val="ＭＳ Ｐ明朝"/>
        <family val="1"/>
        <charset val="128"/>
      </rPr>
      <t>場合。</t>
    </r>
    <rPh sb="3" eb="4">
      <t>アタイ</t>
    </rPh>
    <rPh sb="30" eb="32">
      <t>バアイ</t>
    </rPh>
    <phoneticPr fontId="2"/>
  </si>
  <si>
    <t>令和元</t>
    <rPh sb="0" eb="1">
      <t>レイ</t>
    </rPh>
    <rPh sb="1" eb="2">
      <t>ワ</t>
    </rPh>
    <rPh sb="2" eb="3">
      <t>モト</t>
    </rPh>
    <phoneticPr fontId="2"/>
  </si>
  <si>
    <t>平成25</t>
    <phoneticPr fontId="2"/>
  </si>
  <si>
    <t>平成25</t>
    <phoneticPr fontId="2"/>
  </si>
  <si>
    <t>平成24</t>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</si>
  <si>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</si>
  <si>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</si>
  <si>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</si>
  <si>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</si>
  <si>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p  12,615</t>
  </si>
  <si>
    <t>平成26</t>
    <phoneticPr fontId="2"/>
  </si>
  <si>
    <t>注)  令和元年８月分以降の総数及び軽自動車については、システム化に伴う精査中のため、軽二輪の台数を含まない。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32" eb="33">
      <t>カ</t>
    </rPh>
    <rPh sb="34" eb="35">
      <t>トモナ</t>
    </rPh>
    <rPh sb="36" eb="38">
      <t>セイサ</t>
    </rPh>
    <rPh sb="38" eb="39">
      <t>チュウ</t>
    </rPh>
    <rPh sb="43" eb="44">
      <t>ケイ</t>
    </rPh>
    <rPh sb="44" eb="46">
      <t>ニリン</t>
    </rPh>
    <rPh sb="47" eb="49">
      <t>ダイスウ</t>
    </rPh>
    <rPh sb="50" eb="51">
      <t>フク</t>
    </rPh>
    <phoneticPr fontId="2"/>
  </si>
  <si>
    <t>秋冬物，シングル上下，並型，総裏，〔表地〕毛１００％，〔サイズ〕Ａ体型（Ａ４～Ａ６），〔百貨店・専門店ブランド〕「五大陸」，「Ｊ．ＰＲＥＳＳ」，「ブラックレーベル・クレストブリッジ」又は「ダーバン」</t>
  </si>
  <si>
    <t xml:space="preserve">平成31 </t>
  </si>
  <si>
    <t>７月</t>
  </si>
  <si>
    <t>８月</t>
  </si>
  <si>
    <t>９月</t>
  </si>
  <si>
    <t>令和元</t>
    <rPh sb="0" eb="2">
      <t>レイワ</t>
    </rPh>
    <rPh sb="2" eb="3">
      <t>モト</t>
    </rPh>
    <phoneticPr fontId="2"/>
  </si>
  <si>
    <t>p  12,614</t>
  </si>
  <si>
    <t>令和元年10月</t>
    <rPh sb="0" eb="2">
      <t>レイワ</t>
    </rPh>
    <rPh sb="2" eb="3">
      <t>モト</t>
    </rPh>
    <rPh sb="3" eb="4">
      <t>ネン</t>
    </rPh>
    <rPh sb="6" eb="7">
      <t>ガツ</t>
    </rPh>
    <phoneticPr fontId="2"/>
  </si>
  <si>
    <t>持ち帰りは除く</t>
    <phoneticPr fontId="2"/>
  </si>
  <si>
    <t>温州みかん（ハウスみかんを除く），１個７０～１３０ｇ</t>
    <phoneticPr fontId="2"/>
  </si>
  <si>
    <t>* 714</t>
  </si>
  <si>
    <t>10月</t>
    <rPh sb="2" eb="3">
      <t>ガツ</t>
    </rPh>
    <phoneticPr fontId="2"/>
  </si>
  <si>
    <t>　みかん</t>
    <phoneticPr fontId="2"/>
  </si>
  <si>
    <t>平成26</t>
  </si>
  <si>
    <t>10月</t>
    <rPh sb="2" eb="3">
      <t>ツキ</t>
    </rPh>
    <phoneticPr fontId="2"/>
  </si>
  <si>
    <t>１　大気汚染測定結果（令和元年12月）</t>
    <rPh sb="2" eb="4">
      <t>タイキ</t>
    </rPh>
    <rPh sb="4" eb="6">
      <t>オセン</t>
    </rPh>
    <rPh sb="6" eb="8">
      <t>ソクテイ</t>
    </rPh>
    <rPh sb="8" eb="10">
      <t>ケッカ</t>
    </rPh>
    <rPh sb="11" eb="13">
      <t>レイワ</t>
    </rPh>
    <rPh sb="13" eb="15">
      <t>ガンネン</t>
    </rPh>
    <rPh sb="17" eb="18">
      <t>ガツ</t>
    </rPh>
    <phoneticPr fontId="2"/>
  </si>
  <si>
    <t>-</t>
    <phoneticPr fontId="2"/>
  </si>
  <si>
    <t>p  12,618</t>
    <phoneticPr fontId="2"/>
  </si>
  <si>
    <t>p  12,615</t>
    <phoneticPr fontId="2"/>
  </si>
  <si>
    <t>p  102.1</t>
    <phoneticPr fontId="2"/>
  </si>
  <si>
    <t>)</t>
    <phoneticPr fontId="2"/>
  </si>
  <si>
    <t>令和元年11月</t>
    <rPh sb="0" eb="2">
      <t>レイワ</t>
    </rPh>
    <rPh sb="2" eb="3">
      <t>モト</t>
    </rPh>
    <rPh sb="3" eb="4">
      <t>ネン</t>
    </rPh>
    <rPh sb="6" eb="7">
      <t>ガツ</t>
    </rPh>
    <phoneticPr fontId="2"/>
  </si>
  <si>
    <t>)</t>
    <phoneticPr fontId="2"/>
  </si>
  <si>
    <t>１　旅客・貨物輸送状況（令和元年８月分）</t>
    <rPh sb="12" eb="14">
      <t>レイワ</t>
    </rPh>
    <rPh sb="14" eb="15">
      <t>モト</t>
    </rPh>
    <rPh sb="15" eb="16">
      <t>ネン</t>
    </rPh>
    <rPh sb="17" eb="18">
      <t>ガツ</t>
    </rPh>
    <phoneticPr fontId="2"/>
  </si>
  <si>
    <t>有効求人倍率は、新規学卒者を除き、パートタイムを含む。平成30年12月以前の数値は、新季節指数により改定されている。</t>
    <rPh sb="50" eb="52">
      <t>カイテイ</t>
    </rPh>
    <phoneticPr fontId="2"/>
  </si>
  <si>
    <t>令和２</t>
    <rPh sb="0" eb="2">
      <t>レイワ</t>
    </rPh>
    <phoneticPr fontId="2"/>
  </si>
  <si>
    <t>令和元</t>
    <rPh sb="0" eb="2">
      <t>レイワ</t>
    </rPh>
    <rPh sb="2" eb="3">
      <t>モト</t>
    </rPh>
    <phoneticPr fontId="2"/>
  </si>
  <si>
    <t>10月</t>
  </si>
  <si>
    <t>* 1,402</t>
  </si>
  <si>
    <t>11月</t>
    <phoneticPr fontId="2"/>
  </si>
  <si>
    <t>11月</t>
    <rPh sb="2" eb="3">
      <t>ガツ</t>
    </rPh>
    <phoneticPr fontId="2"/>
  </si>
  <si>
    <t>にぎりずし,並,持ち帰りは除く</t>
    <rPh sb="6" eb="7">
      <t>ナミ</t>
    </rPh>
    <rPh sb="8" eb="9">
      <t>モ</t>
    </rPh>
    <rPh sb="10" eb="11">
      <t>カエ</t>
    </rPh>
    <rPh sb="13" eb="14">
      <t>ノゾ</t>
    </rPh>
    <phoneticPr fontId="2"/>
  </si>
  <si>
    <t>* 714</t>
    <phoneticPr fontId="2"/>
  </si>
  <si>
    <t>* 678</t>
    <phoneticPr fontId="2"/>
  </si>
  <si>
    <t>* 181</t>
    <phoneticPr fontId="2"/>
  </si>
  <si>
    <t>11月</t>
    <rPh sb="2" eb="3">
      <t>ツキ</t>
    </rPh>
    <phoneticPr fontId="2"/>
  </si>
  <si>
    <t>令和元</t>
    <rPh sb="0" eb="3">
      <t>レイワモト</t>
    </rPh>
    <phoneticPr fontId="2"/>
  </si>
  <si>
    <t>r  12,626</t>
    <phoneticPr fontId="2"/>
  </si>
  <si>
    <t xml:space="preserve">資料：「埼玉県推計人口」（各年10月1日現在、各月1日現在） 県統計課、「国勢調査」（平成27年10月1日現在）総務省統計局      </t>
    <rPh sb="0" eb="2">
      <t>シリョウ</t>
    </rPh>
    <rPh sb="4" eb="7">
      <t>サイタマケン</t>
    </rPh>
    <rPh sb="7" eb="9">
      <t>スイケイ</t>
    </rPh>
    <rPh sb="9" eb="11">
      <t>ジンコウ</t>
    </rPh>
    <rPh sb="13" eb="14">
      <t>カク</t>
    </rPh>
    <rPh sb="17" eb="18">
      <t>ガツ</t>
    </rPh>
    <rPh sb="19" eb="20">
      <t>ニチ</t>
    </rPh>
    <rPh sb="20" eb="22">
      <t>ゲンザイ</t>
    </rPh>
    <rPh sb="23" eb="24">
      <t>カク</t>
    </rPh>
    <rPh sb="24" eb="25">
      <t>ツキ</t>
    </rPh>
    <rPh sb="26" eb="27">
      <t>ニチ</t>
    </rPh>
    <rPh sb="27" eb="29">
      <t>ゲンザイ</t>
    </rPh>
    <rPh sb="37" eb="39">
      <t>コクセイ</t>
    </rPh>
    <rPh sb="39" eb="41">
      <t>チョウサ</t>
    </rPh>
    <rPh sb="43" eb="45">
      <t>ヘイセイ</t>
    </rPh>
    <rPh sb="47" eb="48">
      <t>ネン</t>
    </rPh>
    <rPh sb="50" eb="51">
      <t>ガツ</t>
    </rPh>
    <rPh sb="52" eb="53">
      <t>ニチ</t>
    </rPh>
    <rPh sb="53" eb="55">
      <t>ゲンザイ</t>
    </rPh>
    <rPh sb="56" eb="59">
      <t>ソウムショウ</t>
    </rPh>
    <rPh sb="59" eb="62">
      <t>トウケイキョク</t>
    </rPh>
    <phoneticPr fontId="2"/>
  </si>
  <si>
    <t>月刊統計資料　令和２年１月号　</t>
    <rPh sb="7" eb="9">
      <t>レイワ</t>
    </rPh>
    <rPh sb="10" eb="11">
      <t>ネン</t>
    </rPh>
    <rPh sb="12" eb="14">
      <t>ガツゴウ</t>
    </rPh>
    <phoneticPr fontId="2"/>
  </si>
  <si>
    <t>気温
（最低気温＜0℃）</t>
    <rPh sb="0" eb="2">
      <t>キオン</t>
    </rPh>
    <rPh sb="4" eb="6">
      <t>サイテイ</t>
    </rPh>
    <rPh sb="6" eb="8">
      <t>キオン</t>
    </rPh>
    <phoneticPr fontId="2"/>
  </si>
  <si>
    <r>
      <rPr>
        <sz val="11"/>
        <rFont val="ＭＳ 明朝"/>
        <family val="1"/>
        <charset val="128"/>
      </rPr>
      <t>注</t>
    </r>
    <r>
      <rPr>
        <sz val="11"/>
        <rFont val="ＭＳ Ｐ明朝"/>
        <family val="1"/>
        <charset val="128"/>
      </rPr>
      <t>）１　気温に関するデータに、最低気温が０℃未満の日数を追加。</t>
    </r>
    <rPh sb="4" eb="6">
      <t>キオン</t>
    </rPh>
    <rPh sb="7" eb="8">
      <t>カン</t>
    </rPh>
    <rPh sb="15" eb="19">
      <t>サイテイキオン</t>
    </rPh>
    <rPh sb="22" eb="24">
      <t>ミマン</t>
    </rPh>
    <rPh sb="25" eb="27">
      <t>ニッスウ</t>
    </rPh>
    <rPh sb="28" eb="30">
      <t>ツイカ</t>
    </rPh>
    <phoneticPr fontId="2"/>
  </si>
  <si>
    <t>　　２　値）は、統計のもととなるデータの20％以下の欠損がある場合。</t>
    <rPh sb="4" eb="5">
      <t>アタイ</t>
    </rPh>
    <rPh sb="31" eb="33">
      <t>バアイ</t>
    </rPh>
    <phoneticPr fontId="2"/>
  </si>
  <si>
    <r>
      <rPr>
        <sz val="11"/>
        <rFont val="ＭＳ 明朝"/>
        <family val="1"/>
        <charset val="128"/>
      </rPr>
      <t>　３</t>
    </r>
    <r>
      <rPr>
        <sz val="11"/>
        <rFont val="ＭＳ Ｐ明朝"/>
        <family val="1"/>
        <charset val="128"/>
      </rPr>
      <t>　雪の年計は前年８月から当年７月までの合計数値である。</t>
    </r>
    <rPh sb="3" eb="4">
      <t>ユキ</t>
    </rPh>
    <rPh sb="5" eb="7">
      <t>ネンケイ</t>
    </rPh>
    <rPh sb="8" eb="10">
      <t>ゼンネン</t>
    </rPh>
    <rPh sb="11" eb="12">
      <t>ガツ</t>
    </rPh>
    <rPh sb="14" eb="16">
      <t>トウネン</t>
    </rPh>
    <rPh sb="17" eb="18">
      <t>ガツ</t>
    </rPh>
    <rPh sb="21" eb="23">
      <t>ゴウケイ</t>
    </rPh>
    <rPh sb="23" eb="25">
      <t>スウチ</t>
    </rPh>
    <phoneticPr fontId="2"/>
  </si>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</sst>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2" formatCode="0;&quot;△ &quot;0"/>
    <numFmt numFmtId="203" formatCode="###,###,##0;&quot;-&quot;##,###,##0"/>
  </numFmts>
  <fonts count="8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1" fillId="0" borderId="0" applyFont="0" applyFill="0" applyBorder="0" applyAlignment="0" applyProtection="0"/>
    <xf numFmtId="0" fontId="53"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8" fillId="0" borderId="0" applyFont="0" applyFill="0" applyBorder="0" applyAlignment="0" applyProtection="0"/>
    <xf numFmtId="38" fontId="32"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xf numFmtId="0" fontId="32" fillId="0" borderId="0"/>
    <xf numFmtId="0" fontId="1" fillId="0" borderId="0"/>
    <xf numFmtId="0" fontId="1" fillId="0" borderId="0" applyProtection="0"/>
    <xf numFmtId="0" fontId="1" fillId="0" borderId="0"/>
    <xf numFmtId="0" fontId="39" fillId="0" borderId="0" applyFill="0" applyBorder="0" applyAlignment="0"/>
    <xf numFmtId="0" fontId="1" fillId="0" borderId="0"/>
    <xf numFmtId="0" fontId="51" fillId="0" borderId="0">
      <alignment vertical="center"/>
    </xf>
    <xf numFmtId="0" fontId="54" fillId="0" borderId="0">
      <alignment vertical="center"/>
    </xf>
    <xf numFmtId="0" fontId="1" fillId="0" borderId="0">
      <alignment vertical="center"/>
    </xf>
    <xf numFmtId="0" fontId="51" fillId="0" borderId="0">
      <alignment vertical="center"/>
    </xf>
    <xf numFmtId="0" fontId="34" fillId="0" borderId="0"/>
    <xf numFmtId="0" fontId="51" fillId="0" borderId="0">
      <alignment vertical="center"/>
    </xf>
    <xf numFmtId="0" fontId="1" fillId="0" borderId="0"/>
    <xf numFmtId="0" fontId="51"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7" fillId="11" borderId="0" applyNumberFormat="0" applyBorder="0" applyAlignment="0" applyProtection="0">
      <alignment vertical="center"/>
    </xf>
    <xf numFmtId="0" fontId="67" fillId="15" borderId="0" applyNumberFormat="0" applyBorder="0" applyAlignment="0" applyProtection="0">
      <alignment vertical="center"/>
    </xf>
    <xf numFmtId="0" fontId="67" fillId="19" borderId="0" applyNumberFormat="0" applyBorder="0" applyAlignment="0" applyProtection="0">
      <alignment vertical="center"/>
    </xf>
    <xf numFmtId="0" fontId="67" fillId="23" borderId="0" applyNumberFormat="0" applyBorder="0" applyAlignment="0" applyProtection="0">
      <alignment vertical="center"/>
    </xf>
    <xf numFmtId="0" fontId="67" fillId="27" borderId="0" applyNumberFormat="0" applyBorder="0" applyAlignment="0" applyProtection="0">
      <alignment vertical="center"/>
    </xf>
    <xf numFmtId="0" fontId="67" fillId="31" borderId="0" applyNumberFormat="0" applyBorder="0" applyAlignment="0" applyProtection="0">
      <alignment vertical="center"/>
    </xf>
    <xf numFmtId="0" fontId="67" fillId="8" borderId="0" applyNumberFormat="0" applyBorder="0" applyAlignment="0" applyProtection="0">
      <alignment vertical="center"/>
    </xf>
    <xf numFmtId="0" fontId="67" fillId="12" borderId="0" applyNumberFormat="0" applyBorder="0" applyAlignment="0" applyProtection="0">
      <alignment vertical="center"/>
    </xf>
    <xf numFmtId="0" fontId="67" fillId="16" borderId="0" applyNumberFormat="0" applyBorder="0" applyAlignment="0" applyProtection="0">
      <alignment vertical="center"/>
    </xf>
    <xf numFmtId="0" fontId="67" fillId="20" borderId="0" applyNumberFormat="0" applyBorder="0" applyAlignment="0" applyProtection="0">
      <alignment vertical="center"/>
    </xf>
    <xf numFmtId="0" fontId="67" fillId="24" borderId="0" applyNumberFormat="0" applyBorder="0" applyAlignment="0" applyProtection="0">
      <alignment vertical="center"/>
    </xf>
    <xf numFmtId="0" fontId="67" fillId="28" borderId="0" applyNumberFormat="0" applyBorder="0" applyAlignment="0" applyProtection="0">
      <alignment vertical="center"/>
    </xf>
    <xf numFmtId="0" fontId="1" fillId="0" borderId="0"/>
    <xf numFmtId="0" fontId="68" fillId="7" borderId="74" applyNumberFormat="0" applyAlignment="0" applyProtection="0">
      <alignment vertical="center"/>
    </xf>
    <xf numFmtId="0" fontId="69" fillId="4" borderId="0" applyNumberFormat="0" applyBorder="0" applyAlignment="0" applyProtection="0">
      <alignment vertical="center"/>
    </xf>
    <xf numFmtId="0" fontId="70" fillId="0" borderId="73" applyNumberFormat="0" applyFill="0" applyAlignment="0" applyProtection="0">
      <alignment vertical="center"/>
    </xf>
    <xf numFmtId="0" fontId="71" fillId="3" borderId="0" applyNumberFormat="0" applyBorder="0" applyAlignment="0" applyProtection="0">
      <alignment vertical="center"/>
    </xf>
    <xf numFmtId="0" fontId="72" fillId="6" borderId="71" applyNumberFormat="0" applyAlignment="0" applyProtection="0">
      <alignment vertical="center"/>
    </xf>
    <xf numFmtId="0" fontId="73" fillId="0" borderId="0" applyNumberFormat="0" applyFill="0" applyBorder="0" applyAlignment="0" applyProtection="0">
      <alignment vertical="center"/>
    </xf>
    <xf numFmtId="0" fontId="74" fillId="0" borderId="68" applyNumberFormat="0" applyFill="0" applyAlignment="0" applyProtection="0">
      <alignment vertical="center"/>
    </xf>
    <xf numFmtId="0" fontId="75" fillId="0" borderId="69" applyNumberFormat="0" applyFill="0" applyAlignment="0" applyProtection="0">
      <alignment vertical="center"/>
    </xf>
    <xf numFmtId="0" fontId="76" fillId="0" borderId="70" applyNumberFormat="0" applyFill="0" applyAlignment="0" applyProtection="0">
      <alignment vertical="center"/>
    </xf>
    <xf numFmtId="0" fontId="76" fillId="0" borderId="0" applyNumberFormat="0" applyFill="0" applyBorder="0" applyAlignment="0" applyProtection="0">
      <alignment vertical="center"/>
    </xf>
    <xf numFmtId="0" fontId="77" fillId="0" borderId="75" applyNumberFormat="0" applyFill="0" applyAlignment="0" applyProtection="0">
      <alignment vertical="center"/>
    </xf>
    <xf numFmtId="0" fontId="78" fillId="6" borderId="72" applyNumberFormat="0" applyAlignment="0" applyProtection="0">
      <alignment vertical="center"/>
    </xf>
    <xf numFmtId="0" fontId="79" fillId="0" borderId="0" applyNumberFormat="0" applyFill="0" applyBorder="0" applyAlignment="0" applyProtection="0">
      <alignment vertical="center"/>
    </xf>
    <xf numFmtId="0" fontId="80" fillId="5" borderId="71" applyNumberFormat="0" applyAlignment="0" applyProtection="0">
      <alignment vertical="center"/>
    </xf>
    <xf numFmtId="0" fontId="81" fillId="2" borderId="0" applyNumberFormat="0" applyBorder="0" applyAlignment="0" applyProtection="0">
      <alignment vertical="center"/>
    </xf>
    <xf numFmtId="0" fontId="82"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cellStyleXfs>
  <cellXfs count="101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5" xfId="0" applyFont="1" applyFill="1" applyBorder="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1"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4"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8" fillId="0" borderId="5" xfId="0" applyFont="1" applyFill="1" applyBorder="1"/>
    <xf numFmtId="0" fontId="58"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7" fillId="0" borderId="0" xfId="0" applyFont="1" applyFill="1" applyAlignment="1">
      <alignment vertical="top" wrapText="1"/>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18" xfId="43" applyNumberFormat="1" applyFont="1" applyFill="1" applyBorder="1" applyAlignment="1">
      <alignment horizontal="right"/>
    </xf>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Border="1" applyAlignment="1">
      <alignment horizontal="left"/>
    </xf>
    <xf numFmtId="176" fontId="46" fillId="0" borderId="0" xfId="0" applyNumberFormat="1" applyFont="1" applyFill="1" applyBorder="1" applyAlignment="1">
      <alignment horizontal="right"/>
    </xf>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3" fillId="0" borderId="0" xfId="4" applyAlignment="1" applyProtection="1"/>
    <xf numFmtId="196" fontId="45" fillId="0" borderId="0" xfId="0" applyNumberFormat="1" applyFont="1" applyFill="1"/>
    <xf numFmtId="0" fontId="13" fillId="0" borderId="0" xfId="43" applyFont="1" applyFill="1" applyAlignment="1">
      <alignment horizontal="right"/>
    </xf>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196" fontId="46" fillId="0" borderId="18"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13" fillId="0" borderId="0" xfId="0" applyFont="1" applyFill="1" applyBorder="1" applyAlignment="1"/>
    <xf numFmtId="0" fontId="61" fillId="0" borderId="0" xfId="0" applyFont="1" applyFill="1"/>
    <xf numFmtId="0" fontId="0" fillId="0" borderId="0" xfId="0" applyFill="1" applyAlignment="1"/>
    <xf numFmtId="0" fontId="13" fillId="0" borderId="1" xfId="0" applyFont="1" applyFill="1" applyBorder="1" applyAlignment="1"/>
    <xf numFmtId="0" fontId="0" fillId="0" borderId="0" xfId="0" applyFill="1" applyAlignment="1">
      <alignment vertical="top"/>
    </xf>
    <xf numFmtId="196" fontId="0" fillId="0" borderId="0" xfId="0" applyNumberFormat="1" applyFill="1" applyAlignment="1">
      <alignment vertical="top"/>
    </xf>
    <xf numFmtId="0" fontId="0" fillId="0" borderId="0" xfId="0" applyFill="1" applyAlignment="1">
      <alignment vertical="top"/>
    </xf>
    <xf numFmtId="49" fontId="0" fillId="0" borderId="0" xfId="0" applyNumberFormat="1" applyFill="1"/>
    <xf numFmtId="49" fontId="0" fillId="0" borderId="0" xfId="0" applyNumberFormat="1" applyFill="1" applyAlignment="1">
      <alignment vertical="top"/>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2" fillId="0" borderId="0" xfId="0" applyFont="1" applyFill="1"/>
    <xf numFmtId="0" fontId="63"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4"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0" fontId="3" fillId="0" borderId="0" xfId="0" quotePrefix="1"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5" fillId="0" borderId="8" xfId="0" applyFont="1" applyFill="1" applyBorder="1"/>
    <xf numFmtId="0" fontId="55" fillId="0" borderId="12" xfId="0" applyFont="1" applyFill="1" applyBorder="1"/>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5" fillId="0" borderId="1" xfId="0" applyFont="1" applyFill="1" applyBorder="1" applyAlignment="1">
      <alignment horizontal="right"/>
    </xf>
    <xf numFmtId="49" fontId="65" fillId="0" borderId="0" xfId="0" applyNumberFormat="1" applyFont="1" applyFill="1" applyBorder="1" applyAlignment="1">
      <alignment horizontal="left"/>
    </xf>
    <xf numFmtId="49" fontId="65" fillId="0" borderId="0" xfId="0" applyNumberFormat="1" applyFont="1" applyFill="1" applyBorder="1" applyAlignment="1">
      <alignment horizontal="right"/>
    </xf>
    <xf numFmtId="176" fontId="55" fillId="0" borderId="0" xfId="0" applyNumberFormat="1" applyFont="1" applyFill="1" applyBorder="1" applyAlignment="1"/>
    <xf numFmtId="58" fontId="65" fillId="0" borderId="0" xfId="0" applyNumberFormat="1" applyFont="1" applyFill="1" applyBorder="1" applyAlignment="1">
      <alignment horizontal="left"/>
    </xf>
    <xf numFmtId="58" fontId="65" fillId="0" borderId="0" xfId="0" applyNumberFormat="1" applyFont="1" applyFill="1" applyBorder="1" applyAlignment="1">
      <alignment horizontal="right"/>
    </xf>
    <xf numFmtId="0" fontId="55" fillId="0" borderId="0" xfId="0" applyFont="1" applyFill="1"/>
    <xf numFmtId="0" fontId="65"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0" fontId="13" fillId="0" borderId="0" xfId="0" applyFont="1" applyFill="1" applyBorder="1" applyAlignment="1"/>
    <xf numFmtId="196" fontId="13" fillId="0" borderId="0" xfId="23" applyNumberFormat="1" applyFont="1" applyFill="1" applyAlignment="1">
      <alignment horizontal="right"/>
    </xf>
    <xf numFmtId="179" fontId="13"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38" fontId="17" fillId="0" borderId="0" xfId="12" applyFont="1" applyFill="1" applyBorder="1" applyAlignment="1">
      <alignment horizontal="right"/>
    </xf>
    <xf numFmtId="185" fontId="17" fillId="0" borderId="0" xfId="0" applyNumberFormat="1" applyFont="1" applyAlignment="1">
      <alignment horizontal="right"/>
    </xf>
    <xf numFmtId="178" fontId="66" fillId="0" borderId="0" xfId="0" applyNumberFormat="1" applyFont="1" applyFill="1" applyBorder="1" applyAlignment="1">
      <alignment horizontal="right"/>
    </xf>
    <xf numFmtId="0" fontId="66" fillId="0" borderId="0" xfId="0" applyFont="1" applyFill="1" applyBorder="1"/>
    <xf numFmtId="177" fontId="17" fillId="0" borderId="0" xfId="0" applyNumberFormat="1" applyFont="1" applyFill="1" applyBorder="1"/>
    <xf numFmtId="0" fontId="66" fillId="0" borderId="0" xfId="0" applyFont="1" applyFill="1"/>
    <xf numFmtId="178" fontId="66" fillId="0" borderId="0" xfId="0" applyNumberFormat="1" applyFont="1" applyAlignment="1">
      <alignment horizontal="right"/>
    </xf>
    <xf numFmtId="0" fontId="66"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96" fontId="13" fillId="0" borderId="0" xfId="0" applyNumberFormat="1" applyFont="1" applyFill="1" applyAlignment="1">
      <alignment vertical="top"/>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0" fillId="0" borderId="0" xfId="0" applyFill="1" applyAlignment="1"/>
    <xf numFmtId="0" fontId="45" fillId="0" borderId="0" xfId="0" applyFont="1" applyFill="1" applyAlignment="1">
      <alignment horizontal="right"/>
    </xf>
    <xf numFmtId="0" fontId="65"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3" fillId="0" borderId="0" xfId="90" applyNumberFormat="1" applyFont="1" applyAlignment="1">
      <alignment horizontal="right" vertical="center"/>
    </xf>
    <xf numFmtId="199" fontId="34" fillId="0" borderId="0" xfId="90" applyNumberFormat="1" applyFont="1" applyAlignment="1">
      <alignment horizontal="right" vertical="center"/>
    </xf>
    <xf numFmtId="0" fontId="0" fillId="0" borderId="0" xfId="0" applyFill="1" applyAlignment="1"/>
    <xf numFmtId="38" fontId="13" fillId="0" borderId="4" xfId="5" applyFont="1" applyFill="1" applyBorder="1" applyAlignment="1" applyProtection="1">
      <alignment horizontal="center" vertical="center"/>
    </xf>
    <xf numFmtId="0" fontId="0" fillId="0" borderId="11" xfId="0" applyFill="1" applyBorder="1" applyAlignment="1"/>
    <xf numFmtId="197" fontId="55" fillId="0" borderId="0" xfId="14" applyNumberFormat="1" applyFont="1" applyFill="1" applyAlignment="1">
      <alignment horizontal="right" vertical="top"/>
    </xf>
    <xf numFmtId="0" fontId="55" fillId="0" borderId="37" xfId="42" applyFont="1" applyFill="1" applyBorder="1" applyAlignment="1">
      <alignment horizontal="center"/>
    </xf>
    <xf numFmtId="0" fontId="84" fillId="0" borderId="21" xfId="42" applyFont="1" applyFill="1" applyBorder="1"/>
    <xf numFmtId="0" fontId="85"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4" fillId="0" borderId="2" xfId="42" applyFont="1" applyFill="1" applyBorder="1"/>
    <xf numFmtId="0" fontId="85"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5"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4" fillId="0" borderId="2" xfId="42" applyNumberFormat="1" applyFont="1" applyFill="1" applyBorder="1" applyAlignment="1">
      <alignment horizontal="left"/>
    </xf>
    <xf numFmtId="176" fontId="84"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4" fillId="0" borderId="25" xfId="42" applyFont="1" applyFill="1" applyBorder="1"/>
    <xf numFmtId="0" fontId="55" fillId="0" borderId="12" xfId="42" applyFont="1" applyFill="1" applyBorder="1"/>
    <xf numFmtId="0" fontId="0" fillId="0" borderId="0" xfId="0" applyFill="1" applyAlignment="1"/>
    <xf numFmtId="38" fontId="13" fillId="0" borderId="0" xfId="5" applyFont="1" applyFill="1" applyBorder="1" applyAlignment="1">
      <alignment horizontal="right" vertical="top"/>
    </xf>
    <xf numFmtId="199" fontId="83"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0" fontId="13" fillId="0" borderId="5" xfId="0" quotePrefix="1" applyFont="1" applyFill="1" applyBorder="1" applyAlignment="1"/>
    <xf numFmtId="196" fontId="13" fillId="0" borderId="18" xfId="0" applyNumberFormat="1" applyFont="1" applyFill="1" applyBorder="1" applyAlignment="1"/>
    <xf numFmtId="196" fontId="13" fillId="0" borderId="0" xfId="0" applyNumberFormat="1" applyFont="1" applyFill="1" applyBorder="1" applyAlignment="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5"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55" fillId="0" borderId="18" xfId="42" applyNumberFormat="1" applyFont="1" applyFill="1" applyBorder="1" applyAlignment="1">
      <alignment horizontal="right"/>
    </xf>
    <xf numFmtId="0" fontId="0" fillId="0" borderId="0" xfId="0" applyFill="1" applyAlignment="1">
      <alignment horizontal="right"/>
    </xf>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Border="1" applyAlignment="1"/>
    <xf numFmtId="0" fontId="13" fillId="0" borderId="27" xfId="0" applyFont="1" applyFill="1" applyBorder="1" applyAlignment="1">
      <alignment vertical="center"/>
    </xf>
    <xf numFmtId="176" fontId="1" fillId="0" borderId="0" xfId="0" applyNumberFormat="1" applyFont="1" applyFill="1"/>
    <xf numFmtId="0" fontId="13" fillId="0" borderId="0" xfId="0" applyFont="1" applyFill="1" applyBorder="1" applyAlignment="1">
      <alignment vertical="center" wrapText="1"/>
    </xf>
    <xf numFmtId="0" fontId="0" fillId="0" borderId="0" xfId="0" applyFill="1" applyAlignment="1"/>
    <xf numFmtId="203" fontId="86" fillId="0" borderId="0" xfId="94" quotePrefix="1" applyNumberFormat="1" applyFont="1" applyFill="1" applyAlignment="1">
      <alignment horizontal="right"/>
    </xf>
    <xf numFmtId="0" fontId="86" fillId="0" borderId="0" xfId="94" applyFont="1" applyFill="1" applyBorder="1" applyAlignment="1">
      <alignment horizontal="distributed"/>
    </xf>
    <xf numFmtId="0" fontId="86" fillId="0" borderId="0" xfId="94" applyFont="1" applyFill="1" applyBorder="1" applyAlignment="1">
      <alignment horizontal="distributed" vertical="center"/>
    </xf>
    <xf numFmtId="203" fontId="86" fillId="0" borderId="0" xfId="94" quotePrefix="1" applyNumberFormat="1" applyFont="1" applyFill="1" applyBorder="1" applyAlignment="1">
      <alignment horizontal="right"/>
    </xf>
    <xf numFmtId="38" fontId="55" fillId="0" borderId="0" xfId="5" applyFont="1" applyFill="1" applyAlignment="1">
      <alignment horizontal="right" vertical="top"/>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0"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1"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50"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5" fillId="0" borderId="60" xfId="42" applyFont="1" applyFill="1" applyBorder="1" applyAlignment="1">
      <alignment horizontal="center"/>
    </xf>
    <xf numFmtId="0" fontId="54" fillId="0" borderId="38" xfId="0" applyFont="1" applyFill="1" applyBorder="1" applyAlignment="1">
      <alignment horizontal="center"/>
    </xf>
    <xf numFmtId="0" fontId="7" fillId="0" borderId="0" xfId="42" applyFont="1" applyFill="1" applyAlignment="1"/>
    <xf numFmtId="0" fontId="55"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9"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0" xfId="0" applyFont="1" applyFill="1" applyBorder="1" applyAlignment="1"/>
    <xf numFmtId="0" fontId="13" fillId="0" borderId="5" xfId="0" applyFont="1" applyFill="1" applyBorder="1" applyAlignment="1"/>
    <xf numFmtId="0" fontId="55" fillId="0" borderId="58"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9" fillId="0" borderId="45"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0" fillId="0" borderId="38" xfId="0"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5" xfId="0" applyFont="1" applyFill="1" applyBorder="1" applyAlignment="1">
      <alignment horizontal="center" vertical="center" wrapText="1"/>
    </xf>
    <xf numFmtId="0" fontId="0" fillId="0" borderId="15" xfId="0" applyFont="1" applyFill="1" applyBorder="1" applyAlignment="1">
      <alignment horizontal="center" vertical="top"/>
    </xf>
    <xf numFmtId="0" fontId="0" fillId="0" borderId="59"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9"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55" fillId="0" borderId="59"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202" fontId="13" fillId="0" borderId="11"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5" applyFont="1" applyFill="1" applyAlignment="1">
      <alignment vertical="center"/>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38" fontId="13" fillId="0" borderId="18"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0" fontId="13" fillId="0" borderId="11" xfId="0" applyNumberFormat="1" applyFont="1" applyFill="1" applyBorder="1" applyAlignment="1">
      <alignment horizontal="right"/>
    </xf>
    <xf numFmtId="0" fontId="0" fillId="0" borderId="11" xfId="0" applyFill="1" applyBorder="1" applyAlignment="1">
      <alignment horizontal="right"/>
    </xf>
    <xf numFmtId="0" fontId="17" fillId="0" borderId="0" xfId="42" applyFont="1" applyFill="1" applyAlignment="1">
      <alignment horizontal="center"/>
    </xf>
    <xf numFmtId="196" fontId="55" fillId="0" borderId="0" xfId="42" applyNumberFormat="1" applyFont="1" applyFill="1" applyAlignment="1">
      <alignment horizontal="right"/>
    </xf>
    <xf numFmtId="196" fontId="55" fillId="0" borderId="16" xfId="42" applyNumberFormat="1" applyFont="1" applyFill="1" applyBorder="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0" xfId="0" applyFont="1" applyFill="1" applyBorder="1" applyAlignment="1">
      <alignment horizontal="left" vertical="center" wrapText="1"/>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13" fillId="0" borderId="49" xfId="0" applyFont="1" applyFill="1" applyBorder="1"/>
    <xf numFmtId="196" fontId="13" fillId="0" borderId="50" xfId="0" applyNumberFormat="1" applyFont="1"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5"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181" fontId="13" fillId="0" borderId="11" xfId="0" applyNumberFormat="1" applyFont="1" applyFill="1" applyBorder="1" applyAlignment="1">
      <alignment horizontal="left"/>
    </xf>
    <xf numFmtId="0" fontId="13" fillId="0" borderId="11" xfId="0" applyFont="1" applyFill="1" applyBorder="1" applyAlignment="1">
      <alignment horizontal="right"/>
    </xf>
    <xf numFmtId="38" fontId="55" fillId="0" borderId="0" xfId="5" applyFont="1" applyFill="1" applyAlignment="1">
      <alignment vertical="top"/>
    </xf>
    <xf numFmtId="197" fontId="55" fillId="0" borderId="0" xfId="0" applyNumberFormat="1" applyFont="1" applyFill="1" applyAlignment="1">
      <alignment horizontal="right" vertical="top"/>
    </xf>
    <xf numFmtId="3" fontId="13" fillId="0" borderId="0" xfId="0" applyNumberFormat="1" applyFont="1" applyFill="1" applyAlignment="1">
      <alignment vertical="top"/>
    </xf>
    <xf numFmtId="38" fontId="55" fillId="0" borderId="11" xfId="5" applyFont="1" applyFill="1" applyBorder="1" applyAlignment="1">
      <alignment horizontal="right" vertical="top"/>
    </xf>
    <xf numFmtId="197" fontId="55"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0" fontId="65" fillId="0" borderId="0" xfId="0" applyFont="1" applyFill="1" applyAlignment="1">
      <alignment horizontal="left"/>
    </xf>
  </cellXfs>
  <cellStyles count="96">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3" xfId="8" xr:uid="{00000000-0005-0000-0000-000025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4" xfId="34" xr:uid="{00000000-0005-0000-0000-000051000000}"/>
    <cellStyle name="標準 4 2" xfId="35" xr:uid="{00000000-0005-0000-0000-000052000000}"/>
    <cellStyle name="標準 5" xfId="36" xr:uid="{00000000-0005-0000-0000-000053000000}"/>
    <cellStyle name="標準 6" xfId="37" xr:uid="{00000000-0005-0000-0000-000054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9296400" y="66675"/>
          <a:ext cx="2619375"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81" customWidth="1"/>
    <col min="2" max="2" width="21.75" style="382" customWidth="1"/>
    <col min="3" max="3" width="3.125" style="383" customWidth="1"/>
    <col min="4" max="4" width="67.125" style="381" customWidth="1"/>
    <col min="5" max="5" width="9" style="381"/>
    <col min="6" max="6" width="11.625" style="381" bestFit="1" customWidth="1"/>
    <col min="7" max="16384" width="9" style="381"/>
  </cols>
  <sheetData>
    <row r="1" spans="1:5" ht="17.25">
      <c r="D1" s="384" t="s">
        <v>1106</v>
      </c>
    </row>
    <row r="2" spans="1:5" ht="18" customHeight="1">
      <c r="A2" s="668" t="s">
        <v>84</v>
      </c>
      <c r="B2" s="668"/>
      <c r="C2" s="668"/>
      <c r="D2" s="668"/>
    </row>
    <row r="3" spans="1:5" ht="18" customHeight="1">
      <c r="A3" s="385"/>
      <c r="B3" s="385"/>
      <c r="C3" s="385"/>
      <c r="D3" s="385"/>
    </row>
    <row r="4" spans="1:5" s="391" customFormat="1" ht="16.5" customHeight="1">
      <c r="A4" s="386">
        <v>1</v>
      </c>
      <c r="B4" s="387" t="s">
        <v>519</v>
      </c>
      <c r="C4" s="388">
        <v>1</v>
      </c>
      <c r="D4" s="389" t="s">
        <v>913</v>
      </c>
      <c r="E4" s="390"/>
    </row>
    <row r="5" spans="1:5" s="391" customFormat="1" ht="16.5" customHeight="1">
      <c r="A5" s="386"/>
      <c r="B5" s="392"/>
      <c r="C5" s="388">
        <v>2</v>
      </c>
      <c r="D5" s="389" t="s">
        <v>520</v>
      </c>
      <c r="E5" s="390"/>
    </row>
    <row r="6" spans="1:5" s="391" customFormat="1" ht="16.5" customHeight="1">
      <c r="A6" s="386"/>
      <c r="B6" s="392"/>
      <c r="C6" s="388">
        <v>3</v>
      </c>
      <c r="D6" s="393" t="s">
        <v>521</v>
      </c>
      <c r="E6" s="390"/>
    </row>
    <row r="7" spans="1:5" s="391" customFormat="1" ht="16.5" customHeight="1">
      <c r="A7" s="394">
        <v>2</v>
      </c>
      <c r="B7" s="387" t="s">
        <v>522</v>
      </c>
      <c r="C7" s="388">
        <v>1</v>
      </c>
      <c r="D7" s="389" t="s">
        <v>523</v>
      </c>
      <c r="E7" s="395"/>
    </row>
    <row r="8" spans="1:5" s="391" customFormat="1" ht="16.5" customHeight="1">
      <c r="A8" s="386">
        <v>3</v>
      </c>
      <c r="B8" s="387" t="s">
        <v>534</v>
      </c>
      <c r="C8" s="388">
        <v>1</v>
      </c>
      <c r="D8" s="396" t="s">
        <v>466</v>
      </c>
      <c r="E8" s="390"/>
    </row>
    <row r="9" spans="1:5" s="391" customFormat="1" ht="16.5" customHeight="1">
      <c r="A9" s="386"/>
      <c r="B9" s="392"/>
      <c r="C9" s="397">
        <v>2</v>
      </c>
      <c r="D9" s="389" t="s">
        <v>535</v>
      </c>
      <c r="E9" s="390"/>
    </row>
    <row r="10" spans="1:5" s="391" customFormat="1" ht="16.5" customHeight="1">
      <c r="A10" s="386">
        <v>4</v>
      </c>
      <c r="B10" s="387" t="s">
        <v>596</v>
      </c>
      <c r="C10" s="388">
        <v>1</v>
      </c>
      <c r="D10" s="429" t="s">
        <v>911</v>
      </c>
      <c r="E10" s="390"/>
    </row>
    <row r="11" spans="1:5" s="391" customFormat="1" ht="16.5" customHeight="1">
      <c r="A11" s="386"/>
      <c r="B11" s="392"/>
      <c r="C11" s="397">
        <v>2</v>
      </c>
      <c r="D11" s="429" t="s">
        <v>524</v>
      </c>
      <c r="E11" s="390"/>
    </row>
    <row r="12" spans="1:5" s="391" customFormat="1" ht="16.5" customHeight="1">
      <c r="A12" s="386">
        <v>5</v>
      </c>
      <c r="B12" s="387" t="s">
        <v>525</v>
      </c>
      <c r="C12" s="388">
        <v>1</v>
      </c>
      <c r="D12" s="429" t="s">
        <v>526</v>
      </c>
      <c r="E12" s="390"/>
    </row>
    <row r="13" spans="1:5" s="391" customFormat="1" ht="16.5" customHeight="1">
      <c r="A13" s="386"/>
      <c r="B13" s="392"/>
      <c r="C13" s="388">
        <v>2</v>
      </c>
      <c r="D13" s="429" t="s">
        <v>527</v>
      </c>
      <c r="E13" s="390"/>
    </row>
    <row r="14" spans="1:5" s="391" customFormat="1" ht="16.5" customHeight="1">
      <c r="A14" s="394"/>
      <c r="B14" s="392"/>
      <c r="C14" s="388">
        <v>3</v>
      </c>
      <c r="D14" s="429" t="s">
        <v>528</v>
      </c>
      <c r="E14" s="390"/>
    </row>
    <row r="15" spans="1:5" s="391" customFormat="1" ht="16.5" customHeight="1">
      <c r="A15" s="394"/>
      <c r="B15" s="392"/>
      <c r="C15" s="388">
        <v>4</v>
      </c>
      <c r="D15" s="429" t="s">
        <v>529</v>
      </c>
      <c r="E15" s="390"/>
    </row>
    <row r="16" spans="1:5" s="391" customFormat="1" ht="16.5" customHeight="1">
      <c r="A16" s="399">
        <v>6</v>
      </c>
      <c r="B16" s="387" t="s">
        <v>617</v>
      </c>
      <c r="C16" s="388">
        <v>1</v>
      </c>
      <c r="D16" s="429" t="s">
        <v>530</v>
      </c>
      <c r="E16" s="390"/>
    </row>
    <row r="17" spans="1:5" s="391" customFormat="1" ht="16.5" customHeight="1">
      <c r="A17" s="386"/>
      <c r="B17" s="392"/>
      <c r="C17" s="388">
        <v>2</v>
      </c>
      <c r="D17" s="429" t="s">
        <v>532</v>
      </c>
      <c r="E17" s="390"/>
    </row>
    <row r="18" spans="1:5" s="391" customFormat="1" ht="16.5" customHeight="1">
      <c r="A18" s="386"/>
      <c r="B18" s="392"/>
      <c r="C18" s="388">
        <v>3</v>
      </c>
      <c r="D18" s="429" t="s">
        <v>531</v>
      </c>
      <c r="E18" s="390"/>
    </row>
    <row r="19" spans="1:5" s="391" customFormat="1" ht="16.5" customHeight="1">
      <c r="A19" s="386">
        <v>7</v>
      </c>
      <c r="B19" s="387" t="s">
        <v>861</v>
      </c>
      <c r="C19" s="388">
        <v>1</v>
      </c>
      <c r="D19" s="429" t="s">
        <v>533</v>
      </c>
      <c r="E19" s="390"/>
    </row>
    <row r="20" spans="1:5" s="391" customFormat="1" ht="16.5" customHeight="1">
      <c r="A20" s="386">
        <v>8</v>
      </c>
      <c r="B20" s="392" t="s">
        <v>597</v>
      </c>
      <c r="C20" s="397">
        <v>1</v>
      </c>
      <c r="D20" s="429" t="s">
        <v>434</v>
      </c>
      <c r="E20" s="390"/>
    </row>
    <row r="21" spans="1:5" s="391" customFormat="1" ht="16.5" customHeight="1">
      <c r="A21" s="386">
        <v>9</v>
      </c>
      <c r="B21" s="387" t="s">
        <v>87</v>
      </c>
      <c r="C21" s="388">
        <v>1</v>
      </c>
      <c r="D21" s="429" t="s">
        <v>536</v>
      </c>
      <c r="E21" s="390"/>
    </row>
    <row r="22" spans="1:5" s="391" customFormat="1" ht="16.5" customHeight="1">
      <c r="A22" s="386"/>
      <c r="B22" s="392"/>
      <c r="C22" s="388">
        <v>2</v>
      </c>
      <c r="D22" s="429" t="s">
        <v>115</v>
      </c>
      <c r="E22" s="390"/>
    </row>
    <row r="23" spans="1:5" s="391" customFormat="1" ht="16.5" customHeight="1">
      <c r="A23" s="394"/>
      <c r="B23" s="392"/>
      <c r="C23" s="388">
        <v>3</v>
      </c>
      <c r="D23" s="429" t="s">
        <v>537</v>
      </c>
      <c r="E23" s="390"/>
    </row>
    <row r="24" spans="1:5" s="391" customFormat="1" ht="16.5" customHeight="1">
      <c r="A24" s="394"/>
      <c r="B24" s="400"/>
      <c r="C24" s="388">
        <v>4</v>
      </c>
      <c r="D24" s="429" t="s">
        <v>46</v>
      </c>
      <c r="E24" s="390"/>
    </row>
    <row r="25" spans="1:5" s="391" customFormat="1" ht="16.5" customHeight="1">
      <c r="A25" s="394"/>
      <c r="B25" s="392"/>
      <c r="C25" s="388">
        <v>5</v>
      </c>
      <c r="D25" s="429" t="s">
        <v>257</v>
      </c>
      <c r="E25" s="390"/>
    </row>
    <row r="26" spans="1:5" s="391" customFormat="1">
      <c r="A26" s="394"/>
      <c r="B26" s="392"/>
      <c r="C26" s="388">
        <v>6</v>
      </c>
      <c r="D26" s="429" t="s">
        <v>72</v>
      </c>
      <c r="E26" s="390"/>
    </row>
    <row r="27" spans="1:5" s="391" customFormat="1" ht="16.5" customHeight="1">
      <c r="A27" s="386"/>
      <c r="B27" s="392"/>
      <c r="C27" s="388">
        <v>7</v>
      </c>
      <c r="D27" s="429" t="s">
        <v>587</v>
      </c>
      <c r="E27" s="390"/>
    </row>
    <row r="28" spans="1:5" s="391" customFormat="1" ht="16.5" customHeight="1">
      <c r="A28" s="386">
        <v>10</v>
      </c>
      <c r="B28" s="387" t="s">
        <v>517</v>
      </c>
      <c r="C28" s="388">
        <v>1</v>
      </c>
      <c r="D28" s="398" t="s">
        <v>758</v>
      </c>
      <c r="E28" s="390"/>
    </row>
    <row r="29" spans="1:5" s="391" customFormat="1" ht="16.5" customHeight="1">
      <c r="A29" s="386">
        <v>11</v>
      </c>
      <c r="B29" s="387" t="s">
        <v>588</v>
      </c>
      <c r="C29" s="388">
        <v>1</v>
      </c>
      <c r="D29" s="429" t="s">
        <v>589</v>
      </c>
      <c r="E29" s="390"/>
    </row>
    <row r="30" spans="1:5" s="391" customFormat="1" ht="16.5" customHeight="1">
      <c r="A30" s="394"/>
      <c r="B30" s="392"/>
      <c r="C30" s="388">
        <v>2</v>
      </c>
      <c r="D30" s="429" t="s">
        <v>590</v>
      </c>
      <c r="E30" s="390"/>
    </row>
    <row r="31" spans="1:5" s="391" customFormat="1" ht="16.5" customHeight="1">
      <c r="A31" s="386"/>
      <c r="B31" s="392"/>
      <c r="C31" s="388">
        <v>3</v>
      </c>
      <c r="D31" s="398" t="s">
        <v>591</v>
      </c>
      <c r="E31" s="390"/>
    </row>
    <row r="32" spans="1:5" s="391" customFormat="1" ht="16.5" customHeight="1">
      <c r="A32" s="386">
        <v>12</v>
      </c>
      <c r="B32" s="387" t="s">
        <v>592</v>
      </c>
      <c r="C32" s="397">
        <v>1</v>
      </c>
      <c r="D32" s="429" t="s">
        <v>240</v>
      </c>
      <c r="E32" s="390"/>
    </row>
    <row r="33" spans="1:5" s="391" customFormat="1" ht="16.5" customHeight="1">
      <c r="A33" s="386"/>
      <c r="B33" s="392"/>
      <c r="C33" s="388">
        <v>2</v>
      </c>
      <c r="D33" s="429" t="s">
        <v>593</v>
      </c>
      <c r="E33" s="390"/>
    </row>
    <row r="34" spans="1:5" s="391" customFormat="1" ht="16.5" customHeight="1">
      <c r="A34" s="386"/>
      <c r="B34" s="392"/>
      <c r="C34" s="397">
        <v>3</v>
      </c>
      <c r="D34" s="429" t="s">
        <v>594</v>
      </c>
      <c r="E34" s="390"/>
    </row>
    <row r="35" spans="1:5" s="391" customFormat="1" ht="16.5" customHeight="1">
      <c r="A35" s="386">
        <v>13</v>
      </c>
      <c r="B35" s="387" t="s">
        <v>518</v>
      </c>
      <c r="C35" s="388">
        <v>1</v>
      </c>
      <c r="D35" s="398" t="s">
        <v>912</v>
      </c>
      <c r="E35" s="390"/>
    </row>
    <row r="36" spans="1:5" s="391" customFormat="1" ht="16.5" customHeight="1">
      <c r="A36" s="401"/>
      <c r="C36" s="388">
        <v>2</v>
      </c>
      <c r="D36" s="429" t="s">
        <v>595</v>
      </c>
      <c r="E36" s="390"/>
    </row>
    <row r="37" spans="1:5" s="391" customFormat="1" ht="11.25" customHeight="1">
      <c r="A37" s="402"/>
      <c r="C37" s="403"/>
      <c r="E37" s="390"/>
    </row>
    <row r="38" spans="1:5" s="391" customFormat="1" ht="11.25" customHeight="1">
      <c r="C38" s="404"/>
      <c r="D38" s="405"/>
      <c r="E38" s="390"/>
    </row>
    <row r="39" spans="1:5" s="391" customFormat="1" ht="11.25" customHeight="1">
      <c r="C39" s="404"/>
      <c r="E39" s="390"/>
    </row>
    <row r="40" spans="1:5" s="391" customFormat="1" ht="11.25" customHeight="1">
      <c r="C40" s="404"/>
      <c r="E40" s="390"/>
    </row>
    <row r="41" spans="1:5">
      <c r="E41" s="406"/>
    </row>
    <row r="42" spans="1:5">
      <c r="E42" s="406"/>
    </row>
    <row r="43" spans="1:5">
      <c r="E43" s="406"/>
    </row>
    <row r="44" spans="1:5">
      <c r="E44" s="406"/>
    </row>
    <row r="45" spans="1:5">
      <c r="E45" s="406"/>
    </row>
    <row r="46" spans="1:5">
      <c r="E46" s="406"/>
    </row>
    <row r="47" spans="1:5">
      <c r="E47" s="406"/>
    </row>
    <row r="48" spans="1:5">
      <c r="E48" s="406"/>
    </row>
    <row r="49" spans="5:5">
      <c r="E49" s="406"/>
    </row>
    <row r="50" spans="5:5">
      <c r="E50" s="406"/>
    </row>
    <row r="51" spans="5:5">
      <c r="E51" s="406"/>
    </row>
    <row r="52" spans="5:5">
      <c r="E52" s="406"/>
    </row>
    <row r="53" spans="5:5">
      <c r="E53" s="406"/>
    </row>
    <row r="54" spans="5:5">
      <c r="E54" s="406"/>
    </row>
    <row r="55" spans="5:5">
      <c r="E55" s="406"/>
    </row>
    <row r="56" spans="5:5">
      <c r="E56" s="406"/>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sqref="A1:B1"/>
    </sheetView>
  </sheetViews>
  <sheetFormatPr defaultRowHeight="13.5"/>
  <cols>
    <col min="1" max="1" width="7.75" style="622" customWidth="1"/>
    <col min="2" max="2" width="5.25" style="622" customWidth="1"/>
    <col min="3" max="3" width="9.375" style="622" bestFit="1" customWidth="1"/>
    <col min="4" max="4" width="10.125" style="622" customWidth="1"/>
    <col min="5" max="5" width="10.375" style="622" bestFit="1" customWidth="1"/>
    <col min="6" max="6" width="8" style="622" customWidth="1"/>
    <col min="7" max="9" width="7.625" style="622" customWidth="1"/>
    <col min="10" max="14" width="9.375" style="622" customWidth="1"/>
    <col min="15" max="16384" width="9" style="14"/>
  </cols>
  <sheetData>
    <row r="1" spans="1:14" ht="19.5" customHeight="1">
      <c r="A1" s="744" t="s">
        <v>851</v>
      </c>
      <c r="B1" s="682"/>
      <c r="C1" s="25"/>
      <c r="D1" s="25"/>
      <c r="E1" s="25"/>
      <c r="F1" s="25"/>
      <c r="G1" s="25"/>
      <c r="H1" s="25"/>
      <c r="I1" s="25"/>
      <c r="J1" s="25"/>
      <c r="K1" s="25"/>
      <c r="L1" s="25"/>
      <c r="M1" s="25"/>
    </row>
    <row r="2" spans="1:14" ht="19.5" customHeight="1">
      <c r="A2" s="683" t="s">
        <v>538</v>
      </c>
      <c r="B2" s="683"/>
      <c r="C2" s="683"/>
      <c r="D2" s="683"/>
      <c r="E2" s="683"/>
      <c r="F2" s="683"/>
      <c r="G2" s="683"/>
      <c r="H2" s="683"/>
      <c r="I2" s="683"/>
      <c r="J2" s="683"/>
      <c r="K2" s="683"/>
      <c r="L2" s="683"/>
      <c r="M2" s="683"/>
      <c r="N2" s="683"/>
    </row>
    <row r="3" spans="1:14" ht="14.25" thickBot="1">
      <c r="A3" s="25"/>
      <c r="B3" s="25"/>
      <c r="C3" s="25"/>
      <c r="D3" s="25"/>
      <c r="E3" s="25"/>
      <c r="F3" s="25"/>
      <c r="G3" s="25"/>
      <c r="H3" s="25"/>
      <c r="I3" s="25"/>
      <c r="J3" s="25"/>
      <c r="K3" s="25"/>
      <c r="L3" s="25"/>
      <c r="M3" s="25"/>
      <c r="N3" s="65" t="s">
        <v>737</v>
      </c>
    </row>
    <row r="4" spans="1:14" s="68" customFormat="1" ht="14.25" thickTop="1">
      <c r="A4" s="672" t="s">
        <v>634</v>
      </c>
      <c r="B4" s="674"/>
      <c r="C4" s="677" t="s">
        <v>644</v>
      </c>
      <c r="D4" s="750" t="s">
        <v>226</v>
      </c>
      <c r="E4" s="680" t="s">
        <v>212</v>
      </c>
      <c r="F4" s="732"/>
      <c r="G4" s="732"/>
      <c r="H4" s="732"/>
      <c r="I4" s="757"/>
      <c r="J4" s="680" t="s">
        <v>213</v>
      </c>
      <c r="K4" s="732"/>
      <c r="L4" s="732"/>
      <c r="M4" s="732"/>
      <c r="N4" s="732"/>
    </row>
    <row r="5" spans="1:14" s="68" customFormat="1">
      <c r="A5" s="688"/>
      <c r="B5" s="689"/>
      <c r="C5" s="758"/>
      <c r="D5" s="758"/>
      <c r="E5" s="754" t="s">
        <v>261</v>
      </c>
      <c r="F5" s="754" t="s">
        <v>733</v>
      </c>
      <c r="G5" s="754" t="s">
        <v>260</v>
      </c>
      <c r="H5" s="754" t="s">
        <v>645</v>
      </c>
      <c r="I5" s="756" t="s">
        <v>356</v>
      </c>
      <c r="J5" s="762" t="s">
        <v>358</v>
      </c>
      <c r="K5" s="756" t="s">
        <v>357</v>
      </c>
      <c r="L5" s="756" t="s">
        <v>361</v>
      </c>
      <c r="M5" s="764" t="s">
        <v>360</v>
      </c>
      <c r="N5" s="759" t="s">
        <v>359</v>
      </c>
    </row>
    <row r="6" spans="1:14" s="68" customFormat="1">
      <c r="A6" s="675"/>
      <c r="B6" s="676"/>
      <c r="C6" s="678"/>
      <c r="D6" s="678"/>
      <c r="E6" s="755"/>
      <c r="F6" s="755"/>
      <c r="G6" s="755"/>
      <c r="H6" s="755"/>
      <c r="I6" s="755"/>
      <c r="J6" s="763"/>
      <c r="K6" s="761"/>
      <c r="L6" s="761"/>
      <c r="M6" s="761"/>
      <c r="N6" s="760"/>
    </row>
    <row r="7" spans="1:14">
      <c r="A7" s="228" t="s">
        <v>953</v>
      </c>
      <c r="B7" s="628"/>
      <c r="C7" s="357">
        <v>403</v>
      </c>
      <c r="D7" s="357">
        <v>56640</v>
      </c>
      <c r="E7" s="357">
        <v>17</v>
      </c>
      <c r="F7" s="357">
        <v>102</v>
      </c>
      <c r="G7" s="357">
        <v>78</v>
      </c>
      <c r="H7" s="357">
        <v>94</v>
      </c>
      <c r="I7" s="357">
        <v>112</v>
      </c>
      <c r="J7" s="357">
        <v>13</v>
      </c>
      <c r="K7" s="357">
        <v>164</v>
      </c>
      <c r="L7" s="357">
        <v>187</v>
      </c>
      <c r="M7" s="355">
        <v>30</v>
      </c>
      <c r="N7" s="357">
        <v>9</v>
      </c>
    </row>
    <row r="8" spans="1:14">
      <c r="A8" s="200">
        <v>27</v>
      </c>
      <c r="B8" s="628"/>
      <c r="C8" s="357">
        <v>359</v>
      </c>
      <c r="D8" s="357">
        <v>36187</v>
      </c>
      <c r="E8" s="357">
        <v>9</v>
      </c>
      <c r="F8" s="357">
        <v>94</v>
      </c>
      <c r="G8" s="357">
        <v>81</v>
      </c>
      <c r="H8" s="357">
        <v>93</v>
      </c>
      <c r="I8" s="357">
        <v>82</v>
      </c>
      <c r="J8" s="357">
        <v>12</v>
      </c>
      <c r="K8" s="357">
        <v>147</v>
      </c>
      <c r="L8" s="357">
        <v>139</v>
      </c>
      <c r="M8" s="355">
        <v>49</v>
      </c>
      <c r="N8" s="357">
        <v>12</v>
      </c>
    </row>
    <row r="9" spans="1:14">
      <c r="A9" s="627">
        <v>28</v>
      </c>
      <c r="B9" s="628"/>
      <c r="C9" s="357">
        <v>354</v>
      </c>
      <c r="D9" s="357">
        <v>65357</v>
      </c>
      <c r="E9" s="357">
        <v>9</v>
      </c>
      <c r="F9" s="357">
        <v>79</v>
      </c>
      <c r="G9" s="357">
        <v>61</v>
      </c>
      <c r="H9" s="357">
        <v>100</v>
      </c>
      <c r="I9" s="357">
        <v>105</v>
      </c>
      <c r="J9" s="357">
        <v>13</v>
      </c>
      <c r="K9" s="357">
        <v>145</v>
      </c>
      <c r="L9" s="357">
        <v>156</v>
      </c>
      <c r="M9" s="355">
        <v>27</v>
      </c>
      <c r="N9" s="357">
        <v>13</v>
      </c>
    </row>
    <row r="10" spans="1:14">
      <c r="A10" s="627">
        <v>29</v>
      </c>
      <c r="B10" s="628"/>
      <c r="C10" s="357">
        <v>361</v>
      </c>
      <c r="D10" s="357">
        <v>42138</v>
      </c>
      <c r="E10" s="357">
        <v>13</v>
      </c>
      <c r="F10" s="357">
        <v>88</v>
      </c>
      <c r="G10" s="357">
        <v>59</v>
      </c>
      <c r="H10" s="357">
        <v>96</v>
      </c>
      <c r="I10" s="357">
        <v>105</v>
      </c>
      <c r="J10" s="357">
        <v>5</v>
      </c>
      <c r="K10" s="357">
        <v>123</v>
      </c>
      <c r="L10" s="357">
        <v>159</v>
      </c>
      <c r="M10" s="355">
        <v>51</v>
      </c>
      <c r="N10" s="357">
        <v>23</v>
      </c>
    </row>
    <row r="11" spans="1:14">
      <c r="A11" s="627">
        <v>30</v>
      </c>
      <c r="B11" s="628"/>
      <c r="C11" s="357">
        <v>361</v>
      </c>
      <c r="D11" s="357">
        <v>80882</v>
      </c>
      <c r="E11" s="357">
        <v>7</v>
      </c>
      <c r="F11" s="357">
        <v>86</v>
      </c>
      <c r="G11" s="357">
        <v>58</v>
      </c>
      <c r="H11" s="357">
        <v>99</v>
      </c>
      <c r="I11" s="357">
        <v>111</v>
      </c>
      <c r="J11" s="357">
        <v>7</v>
      </c>
      <c r="K11" s="357">
        <v>112</v>
      </c>
      <c r="L11" s="357">
        <v>177</v>
      </c>
      <c r="M11" s="355">
        <v>52</v>
      </c>
      <c r="N11" s="357">
        <v>13</v>
      </c>
    </row>
    <row r="12" spans="1:14">
      <c r="A12" s="634"/>
      <c r="B12" s="164"/>
      <c r="C12" s="638"/>
      <c r="D12" s="369"/>
      <c r="E12" s="355"/>
      <c r="F12" s="635"/>
      <c r="G12" s="635"/>
      <c r="H12" s="635"/>
      <c r="I12" s="635"/>
      <c r="J12" s="355"/>
      <c r="K12" s="635"/>
      <c r="L12" s="635"/>
      <c r="M12" s="635"/>
      <c r="N12" s="635"/>
    </row>
    <row r="13" spans="1:14">
      <c r="A13" s="634" t="s">
        <v>955</v>
      </c>
      <c r="B13" s="628">
        <v>1</v>
      </c>
      <c r="C13" s="28">
        <v>28</v>
      </c>
      <c r="D13" s="355">
        <v>1455</v>
      </c>
      <c r="E13" s="26">
        <v>4</v>
      </c>
      <c r="F13" s="26">
        <v>8</v>
      </c>
      <c r="G13" s="26">
        <v>3</v>
      </c>
      <c r="H13" s="26">
        <v>9</v>
      </c>
      <c r="I13" s="26">
        <v>4</v>
      </c>
      <c r="J13" s="26" t="s">
        <v>242</v>
      </c>
      <c r="K13" s="26">
        <v>8</v>
      </c>
      <c r="L13" s="26">
        <v>13</v>
      </c>
      <c r="M13" s="26">
        <v>3</v>
      </c>
      <c r="N13" s="26">
        <v>4</v>
      </c>
    </row>
    <row r="14" spans="1:14">
      <c r="A14" s="634"/>
      <c r="B14" s="628">
        <v>2</v>
      </c>
      <c r="C14" s="28">
        <v>22</v>
      </c>
      <c r="D14" s="355">
        <v>2815</v>
      </c>
      <c r="E14" s="26">
        <v>1</v>
      </c>
      <c r="F14" s="26">
        <v>8</v>
      </c>
      <c r="G14" s="26">
        <v>2</v>
      </c>
      <c r="H14" s="26">
        <v>8</v>
      </c>
      <c r="I14" s="26">
        <v>3</v>
      </c>
      <c r="J14" s="26">
        <v>1</v>
      </c>
      <c r="K14" s="26">
        <v>9</v>
      </c>
      <c r="L14" s="26">
        <v>8</v>
      </c>
      <c r="M14" s="26">
        <v>1</v>
      </c>
      <c r="N14" s="26">
        <v>3</v>
      </c>
    </row>
    <row r="15" spans="1:14">
      <c r="A15" s="634"/>
      <c r="B15" s="628">
        <v>3</v>
      </c>
      <c r="C15" s="28">
        <v>12</v>
      </c>
      <c r="D15" s="355">
        <v>349</v>
      </c>
      <c r="E15" s="26" t="s">
        <v>242</v>
      </c>
      <c r="F15" s="26">
        <v>2</v>
      </c>
      <c r="G15" s="26" t="s">
        <v>242</v>
      </c>
      <c r="H15" s="26">
        <v>8</v>
      </c>
      <c r="I15" s="26">
        <v>2</v>
      </c>
      <c r="J15" s="26" t="s">
        <v>242</v>
      </c>
      <c r="K15" s="26">
        <v>3</v>
      </c>
      <c r="L15" s="26">
        <v>4</v>
      </c>
      <c r="M15" s="26">
        <v>3</v>
      </c>
      <c r="N15" s="26">
        <v>2</v>
      </c>
    </row>
    <row r="16" spans="1:14">
      <c r="A16" s="634"/>
      <c r="B16" s="628">
        <v>4</v>
      </c>
      <c r="C16" s="28">
        <v>31</v>
      </c>
      <c r="D16" s="355">
        <v>3836</v>
      </c>
      <c r="E16" s="26">
        <v>1</v>
      </c>
      <c r="F16" s="26">
        <v>5</v>
      </c>
      <c r="G16" s="26">
        <v>7</v>
      </c>
      <c r="H16" s="26">
        <v>9</v>
      </c>
      <c r="I16" s="26">
        <v>9</v>
      </c>
      <c r="J16" s="26">
        <v>4</v>
      </c>
      <c r="K16" s="26">
        <v>13</v>
      </c>
      <c r="L16" s="26">
        <v>10</v>
      </c>
      <c r="M16" s="26">
        <v>3</v>
      </c>
      <c r="N16" s="26">
        <v>1</v>
      </c>
    </row>
    <row r="17" spans="1:14">
      <c r="A17" s="634" t="s">
        <v>1049</v>
      </c>
      <c r="B17" s="628">
        <v>5</v>
      </c>
      <c r="C17" s="28">
        <v>21</v>
      </c>
      <c r="D17" s="355">
        <v>11045</v>
      </c>
      <c r="E17" s="26" t="s">
        <v>242</v>
      </c>
      <c r="F17" s="26">
        <v>1</v>
      </c>
      <c r="G17" s="26">
        <v>4</v>
      </c>
      <c r="H17" s="26">
        <v>10</v>
      </c>
      <c r="I17" s="26">
        <v>6</v>
      </c>
      <c r="J17" s="26" t="s">
        <v>242</v>
      </c>
      <c r="K17" s="26">
        <v>9</v>
      </c>
      <c r="L17" s="26">
        <v>8</v>
      </c>
      <c r="M17" s="26">
        <v>2</v>
      </c>
      <c r="N17" s="26">
        <v>2</v>
      </c>
    </row>
    <row r="18" spans="1:14">
      <c r="A18" s="634"/>
      <c r="B18" s="628">
        <v>6</v>
      </c>
      <c r="C18" s="28">
        <v>26</v>
      </c>
      <c r="D18" s="355">
        <v>2226</v>
      </c>
      <c r="E18" s="26">
        <v>2</v>
      </c>
      <c r="F18" s="26">
        <v>5</v>
      </c>
      <c r="G18" s="26">
        <v>5</v>
      </c>
      <c r="H18" s="26">
        <v>5</v>
      </c>
      <c r="I18" s="26">
        <v>9</v>
      </c>
      <c r="J18" s="26">
        <v>13</v>
      </c>
      <c r="K18" s="26">
        <v>12</v>
      </c>
      <c r="L18" s="26">
        <v>1</v>
      </c>
      <c r="M18" s="26" t="s">
        <v>242</v>
      </c>
      <c r="N18" s="26" t="s">
        <v>242</v>
      </c>
    </row>
    <row r="19" spans="1:14">
      <c r="A19" s="634"/>
      <c r="B19" s="628">
        <v>7</v>
      </c>
      <c r="C19" s="28">
        <v>24</v>
      </c>
      <c r="D19" s="355">
        <v>2061</v>
      </c>
      <c r="E19" s="26" t="s">
        <v>242</v>
      </c>
      <c r="F19" s="26">
        <v>8</v>
      </c>
      <c r="G19" s="26">
        <v>2</v>
      </c>
      <c r="H19" s="26">
        <v>7</v>
      </c>
      <c r="I19" s="26">
        <v>7</v>
      </c>
      <c r="J19" s="26" t="s">
        <v>242</v>
      </c>
      <c r="K19" s="26">
        <v>8</v>
      </c>
      <c r="L19" s="26">
        <v>8</v>
      </c>
      <c r="M19" s="26">
        <v>7</v>
      </c>
      <c r="N19" s="26">
        <v>1</v>
      </c>
    </row>
    <row r="20" spans="1:14">
      <c r="A20" s="634"/>
      <c r="B20" s="628">
        <v>8</v>
      </c>
      <c r="C20" s="28">
        <v>36</v>
      </c>
      <c r="D20" s="355">
        <v>13360</v>
      </c>
      <c r="E20" s="26">
        <v>1</v>
      </c>
      <c r="F20" s="26">
        <v>6</v>
      </c>
      <c r="G20" s="26" t="s">
        <v>242</v>
      </c>
      <c r="H20" s="26">
        <v>20</v>
      </c>
      <c r="I20" s="26">
        <v>9</v>
      </c>
      <c r="J20" s="26">
        <v>4</v>
      </c>
      <c r="K20" s="26">
        <v>5</v>
      </c>
      <c r="L20" s="26">
        <v>20</v>
      </c>
      <c r="M20" s="26">
        <v>5</v>
      </c>
      <c r="N20" s="26">
        <v>2</v>
      </c>
    </row>
    <row r="21" spans="1:14">
      <c r="A21" s="236"/>
      <c r="B21" s="628">
        <v>9</v>
      </c>
      <c r="C21" s="28">
        <v>36</v>
      </c>
      <c r="D21" s="55">
        <v>4381</v>
      </c>
      <c r="E21" s="26">
        <v>1</v>
      </c>
      <c r="F21" s="26">
        <v>12</v>
      </c>
      <c r="G21" s="26">
        <v>7</v>
      </c>
      <c r="H21" s="26">
        <v>6</v>
      </c>
      <c r="I21" s="26">
        <v>10</v>
      </c>
      <c r="J21" s="26" t="s">
        <v>242</v>
      </c>
      <c r="K21" s="26">
        <v>12</v>
      </c>
      <c r="L21" s="26">
        <v>19</v>
      </c>
      <c r="M21" s="26">
        <v>2</v>
      </c>
      <c r="N21" s="26">
        <v>3</v>
      </c>
    </row>
    <row r="22" spans="1:14">
      <c r="A22" s="200"/>
      <c r="B22" s="628">
        <v>10</v>
      </c>
      <c r="C22" s="28">
        <v>33</v>
      </c>
      <c r="D22" s="55">
        <v>6200</v>
      </c>
      <c r="E22" s="26" t="s">
        <v>242</v>
      </c>
      <c r="F22" s="26">
        <v>5</v>
      </c>
      <c r="G22" s="26">
        <v>6</v>
      </c>
      <c r="H22" s="26">
        <v>12</v>
      </c>
      <c r="I22" s="26">
        <v>10</v>
      </c>
      <c r="J22" s="26">
        <v>3</v>
      </c>
      <c r="K22" s="26">
        <v>7</v>
      </c>
      <c r="L22" s="26">
        <v>14</v>
      </c>
      <c r="M22" s="26">
        <v>8</v>
      </c>
      <c r="N22" s="26">
        <v>1</v>
      </c>
    </row>
    <row r="23" spans="1:14">
      <c r="A23" s="200"/>
      <c r="B23" s="628">
        <v>11</v>
      </c>
      <c r="C23" s="28">
        <v>34</v>
      </c>
      <c r="D23" s="55">
        <v>6399</v>
      </c>
      <c r="E23" s="26" t="s">
        <v>242</v>
      </c>
      <c r="F23" s="26">
        <v>12</v>
      </c>
      <c r="G23" s="26">
        <v>5</v>
      </c>
      <c r="H23" s="26">
        <v>10</v>
      </c>
      <c r="I23" s="26">
        <v>7</v>
      </c>
      <c r="J23" s="26">
        <v>1</v>
      </c>
      <c r="K23" s="26">
        <v>11</v>
      </c>
      <c r="L23" s="26">
        <v>17</v>
      </c>
      <c r="M23" s="26">
        <v>3</v>
      </c>
      <c r="N23" s="26">
        <v>2</v>
      </c>
    </row>
    <row r="24" spans="1:14">
      <c r="A24" s="200"/>
      <c r="B24" s="628">
        <v>12</v>
      </c>
      <c r="C24" s="28">
        <v>26</v>
      </c>
      <c r="D24" s="55">
        <v>4155</v>
      </c>
      <c r="E24" s="26" t="s">
        <v>242</v>
      </c>
      <c r="F24" s="26">
        <v>8</v>
      </c>
      <c r="G24" s="26">
        <v>2</v>
      </c>
      <c r="H24" s="26">
        <v>9</v>
      </c>
      <c r="I24" s="26">
        <v>7</v>
      </c>
      <c r="J24" s="26" t="s">
        <v>242</v>
      </c>
      <c r="K24" s="26">
        <v>7</v>
      </c>
      <c r="L24" s="26">
        <v>9</v>
      </c>
      <c r="M24" s="26">
        <v>4</v>
      </c>
      <c r="N24" s="26">
        <v>6</v>
      </c>
    </row>
    <row r="25" spans="1:14">
      <c r="A25" s="200"/>
      <c r="B25" s="628"/>
      <c r="C25" s="28"/>
      <c r="D25" s="533"/>
      <c r="E25" s="26"/>
      <c r="F25" s="26"/>
      <c r="G25" s="26"/>
      <c r="H25" s="26"/>
      <c r="I25" s="26"/>
      <c r="J25" s="26"/>
      <c r="K25" s="26"/>
      <c r="L25" s="26"/>
      <c r="M25" s="26"/>
      <c r="N25" s="26"/>
    </row>
    <row r="26" spans="1:14">
      <c r="A26" s="530" t="s">
        <v>1039</v>
      </c>
      <c r="B26" s="531"/>
      <c r="C26" s="975">
        <v>0.96296296296296291</v>
      </c>
      <c r="D26" s="975">
        <v>1.7963683527885863</v>
      </c>
      <c r="E26" s="975" t="s">
        <v>1083</v>
      </c>
      <c r="F26" s="975">
        <v>1.6</v>
      </c>
      <c r="G26" s="975">
        <v>0.5</v>
      </c>
      <c r="H26" s="975">
        <v>1</v>
      </c>
      <c r="I26" s="975">
        <v>0.875</v>
      </c>
      <c r="J26" s="975" t="s">
        <v>242</v>
      </c>
      <c r="K26" s="975">
        <v>1.4</v>
      </c>
      <c r="L26" s="975">
        <v>0.6428571428571429</v>
      </c>
      <c r="M26" s="975">
        <v>0.66666666666666663</v>
      </c>
      <c r="N26" s="975">
        <v>3</v>
      </c>
    </row>
    <row r="27" spans="1:14">
      <c r="A27" s="631" t="s">
        <v>420</v>
      </c>
      <c r="B27" s="631"/>
      <c r="C27" s="25"/>
      <c r="D27" s="631"/>
      <c r="E27" s="631"/>
      <c r="F27" s="631"/>
      <c r="G27" s="631"/>
      <c r="H27" s="631"/>
      <c r="I27" s="631"/>
      <c r="J27" s="631"/>
      <c r="K27" s="631"/>
      <c r="L27" s="631"/>
      <c r="M27" s="631"/>
      <c r="N27" s="631"/>
    </row>
    <row r="28" spans="1:14">
      <c r="A28" s="2"/>
      <c r="B28" s="2"/>
    </row>
    <row r="29" spans="1:14">
      <c r="A29" s="2"/>
      <c r="B29" s="2"/>
    </row>
    <row r="30" spans="1:14">
      <c r="A30" s="2"/>
      <c r="B30" s="2"/>
    </row>
    <row r="31" spans="1:14">
      <c r="A31" s="2"/>
      <c r="B31"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AW359"/>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69" t="s">
        <v>852</v>
      </c>
      <c r="B1" s="682"/>
    </row>
    <row r="2" spans="1:27" ht="19.5" customHeight="1">
      <c r="A2" s="683" t="s">
        <v>646</v>
      </c>
      <c r="B2" s="683"/>
      <c r="C2" s="683"/>
      <c r="D2" s="683"/>
      <c r="E2" s="683"/>
      <c r="F2" s="683"/>
      <c r="G2" s="683"/>
      <c r="H2" s="683"/>
      <c r="I2" s="683"/>
      <c r="J2" s="683"/>
      <c r="K2" s="683"/>
      <c r="L2" s="683"/>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13"/>
      <c r="V3" s="313"/>
      <c r="W3" s="506" t="s">
        <v>901</v>
      </c>
    </row>
    <row r="4" spans="1:27" s="68" customFormat="1" ht="14.25" thickTop="1">
      <c r="A4" s="672" t="s">
        <v>634</v>
      </c>
      <c r="B4" s="674"/>
      <c r="C4" s="680" t="s">
        <v>664</v>
      </c>
      <c r="D4" s="732"/>
      <c r="E4" s="757"/>
      <c r="F4" s="680" t="s">
        <v>647</v>
      </c>
      <c r="G4" s="732"/>
      <c r="H4" s="757"/>
      <c r="I4" s="680" t="s">
        <v>663</v>
      </c>
      <c r="J4" s="732"/>
      <c r="K4" s="757"/>
      <c r="L4" s="680" t="s">
        <v>665</v>
      </c>
      <c r="M4" s="732"/>
      <c r="N4" s="757"/>
      <c r="O4" s="680" t="s">
        <v>666</v>
      </c>
      <c r="P4" s="732"/>
      <c r="Q4" s="757"/>
      <c r="R4" s="680" t="s">
        <v>648</v>
      </c>
      <c r="S4" s="732"/>
      <c r="T4" s="757"/>
      <c r="U4" s="680" t="s">
        <v>667</v>
      </c>
      <c r="V4" s="732"/>
      <c r="W4" s="732"/>
    </row>
    <row r="5" spans="1:27" s="68" customFormat="1" ht="13.5" customHeight="1">
      <c r="A5" s="688"/>
      <c r="B5" s="689"/>
      <c r="C5" s="765" t="s">
        <v>483</v>
      </c>
      <c r="D5" s="765" t="s">
        <v>362</v>
      </c>
      <c r="E5" s="765" t="s">
        <v>363</v>
      </c>
      <c r="F5" s="765" t="s">
        <v>483</v>
      </c>
      <c r="G5" s="765" t="s">
        <v>362</v>
      </c>
      <c r="H5" s="765" t="s">
        <v>363</v>
      </c>
      <c r="I5" s="765" t="s">
        <v>483</v>
      </c>
      <c r="J5" s="765" t="s">
        <v>362</v>
      </c>
      <c r="K5" s="765" t="s">
        <v>363</v>
      </c>
      <c r="L5" s="765" t="s">
        <v>483</v>
      </c>
      <c r="M5" s="768" t="s">
        <v>362</v>
      </c>
      <c r="N5" s="765" t="s">
        <v>363</v>
      </c>
      <c r="O5" s="765" t="s">
        <v>483</v>
      </c>
      <c r="P5" s="765" t="s">
        <v>362</v>
      </c>
      <c r="Q5" s="765" t="s">
        <v>363</v>
      </c>
      <c r="R5" s="765" t="s">
        <v>483</v>
      </c>
      <c r="S5" s="765" t="s">
        <v>362</v>
      </c>
      <c r="T5" s="765" t="s">
        <v>363</v>
      </c>
      <c r="U5" s="765" t="s">
        <v>483</v>
      </c>
      <c r="V5" s="765" t="s">
        <v>362</v>
      </c>
      <c r="W5" s="766" t="s">
        <v>363</v>
      </c>
    </row>
    <row r="6" spans="1:27" s="68" customFormat="1">
      <c r="A6" s="675"/>
      <c r="B6" s="676"/>
      <c r="C6" s="678"/>
      <c r="D6" s="678"/>
      <c r="E6" s="678"/>
      <c r="F6" s="678"/>
      <c r="G6" s="678"/>
      <c r="H6" s="678"/>
      <c r="I6" s="678"/>
      <c r="J6" s="678"/>
      <c r="K6" s="678"/>
      <c r="L6" s="678"/>
      <c r="M6" s="676"/>
      <c r="N6" s="678"/>
      <c r="O6" s="678"/>
      <c r="P6" s="678"/>
      <c r="Q6" s="678"/>
      <c r="R6" s="678"/>
      <c r="S6" s="678"/>
      <c r="T6" s="678"/>
      <c r="U6" s="678"/>
      <c r="V6" s="678"/>
      <c r="W6" s="767"/>
    </row>
    <row r="7" spans="1:27" ht="15" customHeight="1">
      <c r="A7" s="236" t="s">
        <v>950</v>
      </c>
      <c r="B7" s="34"/>
      <c r="C7" s="357">
        <v>38237</v>
      </c>
      <c r="D7" s="357">
        <v>7948256</v>
      </c>
      <c r="E7" s="357">
        <v>142262349</v>
      </c>
      <c r="F7" s="357">
        <v>9</v>
      </c>
      <c r="G7" s="357">
        <v>6204</v>
      </c>
      <c r="H7" s="355">
        <v>101305</v>
      </c>
      <c r="I7" s="357">
        <v>78</v>
      </c>
      <c r="J7" s="357">
        <v>169246</v>
      </c>
      <c r="K7" s="357">
        <v>5071610</v>
      </c>
      <c r="L7" s="357">
        <v>332</v>
      </c>
      <c r="M7" s="357">
        <v>213878</v>
      </c>
      <c r="N7" s="357">
        <v>6170249</v>
      </c>
      <c r="O7" s="357">
        <v>15827</v>
      </c>
      <c r="P7" s="357">
        <v>3954730</v>
      </c>
      <c r="Q7" s="357">
        <v>61669769</v>
      </c>
      <c r="R7" s="357">
        <v>548</v>
      </c>
      <c r="S7" s="357">
        <v>440727</v>
      </c>
      <c r="T7" s="357">
        <v>10669577</v>
      </c>
      <c r="U7" s="357">
        <v>21443</v>
      </c>
      <c r="V7" s="357">
        <v>3163471</v>
      </c>
      <c r="W7" s="357">
        <v>58579839</v>
      </c>
    </row>
    <row r="8" spans="1:27" ht="15" customHeight="1">
      <c r="A8" s="200">
        <v>27</v>
      </c>
      <c r="B8" s="34"/>
      <c r="C8" s="357">
        <v>38243</v>
      </c>
      <c r="D8" s="357">
        <v>7237500</v>
      </c>
      <c r="E8" s="357">
        <v>138625758</v>
      </c>
      <c r="F8" s="357">
        <v>19</v>
      </c>
      <c r="G8" s="357">
        <v>11134</v>
      </c>
      <c r="H8" s="355">
        <v>359855</v>
      </c>
      <c r="I8" s="357">
        <v>75</v>
      </c>
      <c r="J8" s="357">
        <v>46403</v>
      </c>
      <c r="K8" s="357">
        <v>1489700</v>
      </c>
      <c r="L8" s="357">
        <v>274</v>
      </c>
      <c r="M8" s="357">
        <v>128153</v>
      </c>
      <c r="N8" s="357">
        <v>3996803</v>
      </c>
      <c r="O8" s="357">
        <v>16226</v>
      </c>
      <c r="P8" s="357">
        <v>3515804</v>
      </c>
      <c r="Q8" s="357">
        <v>61236190</v>
      </c>
      <c r="R8" s="357">
        <v>514</v>
      </c>
      <c r="S8" s="357">
        <v>450278</v>
      </c>
      <c r="T8" s="357">
        <v>13258367</v>
      </c>
      <c r="U8" s="357">
        <v>21135</v>
      </c>
      <c r="V8" s="357">
        <v>3085728</v>
      </c>
      <c r="W8" s="357">
        <v>58284843</v>
      </c>
    </row>
    <row r="9" spans="1:27" ht="15" customHeight="1">
      <c r="A9" s="200">
        <v>28</v>
      </c>
      <c r="B9" s="34"/>
      <c r="C9" s="357">
        <v>39400</v>
      </c>
      <c r="D9" s="357">
        <v>7539419</v>
      </c>
      <c r="E9" s="357">
        <v>141408386</v>
      </c>
      <c r="F9" s="357">
        <v>60</v>
      </c>
      <c r="G9" s="357">
        <v>65884</v>
      </c>
      <c r="H9" s="355">
        <v>1772309</v>
      </c>
      <c r="I9" s="357">
        <v>62</v>
      </c>
      <c r="J9" s="357">
        <v>40607</v>
      </c>
      <c r="K9" s="357">
        <v>1273957</v>
      </c>
      <c r="L9" s="357">
        <v>241</v>
      </c>
      <c r="M9" s="357">
        <v>90364</v>
      </c>
      <c r="N9" s="357">
        <v>2737655</v>
      </c>
      <c r="O9" s="357">
        <v>18009</v>
      </c>
      <c r="P9" s="357">
        <v>3961352</v>
      </c>
      <c r="Q9" s="357">
        <v>67582258</v>
      </c>
      <c r="R9" s="357">
        <v>435</v>
      </c>
      <c r="S9" s="357">
        <v>426688</v>
      </c>
      <c r="T9" s="357">
        <v>11896148</v>
      </c>
      <c r="U9" s="357">
        <v>20593</v>
      </c>
      <c r="V9" s="357">
        <v>2954524</v>
      </c>
      <c r="W9" s="357">
        <v>56146059</v>
      </c>
    </row>
    <row r="10" spans="1:27" ht="15" customHeight="1">
      <c r="A10" s="200">
        <v>29</v>
      </c>
      <c r="B10" s="34"/>
      <c r="C10" s="357">
        <v>38857</v>
      </c>
      <c r="D10" s="357">
        <v>7952953</v>
      </c>
      <c r="E10" s="357">
        <v>147993791</v>
      </c>
      <c r="F10" s="357">
        <v>14</v>
      </c>
      <c r="G10" s="357">
        <v>62340</v>
      </c>
      <c r="H10" s="355">
        <v>1771113</v>
      </c>
      <c r="I10" s="357">
        <v>47</v>
      </c>
      <c r="J10" s="357">
        <v>38768</v>
      </c>
      <c r="K10" s="357">
        <v>1260170</v>
      </c>
      <c r="L10" s="357">
        <v>269</v>
      </c>
      <c r="M10" s="357">
        <v>128097</v>
      </c>
      <c r="N10" s="357">
        <v>4068002</v>
      </c>
      <c r="O10" s="357">
        <v>18620</v>
      </c>
      <c r="P10" s="357">
        <v>4572505</v>
      </c>
      <c r="Q10" s="357">
        <v>77047691</v>
      </c>
      <c r="R10" s="357">
        <v>430</v>
      </c>
      <c r="S10" s="357">
        <v>360811</v>
      </c>
      <c r="T10" s="357">
        <v>9636026</v>
      </c>
      <c r="U10" s="357">
        <v>19477</v>
      </c>
      <c r="V10" s="357">
        <v>2790432</v>
      </c>
      <c r="W10" s="357">
        <v>54210789</v>
      </c>
    </row>
    <row r="11" spans="1:27" ht="15" customHeight="1">
      <c r="A11" s="200">
        <v>30</v>
      </c>
      <c r="B11" s="34"/>
      <c r="C11" s="357">
        <v>37332</v>
      </c>
      <c r="D11" s="357">
        <v>7801297</v>
      </c>
      <c r="E11" s="357">
        <v>149801000</v>
      </c>
      <c r="F11" s="357">
        <v>19</v>
      </c>
      <c r="G11" s="357">
        <v>26078</v>
      </c>
      <c r="H11" s="355">
        <v>1136960</v>
      </c>
      <c r="I11" s="357">
        <v>63</v>
      </c>
      <c r="J11" s="357">
        <v>29565</v>
      </c>
      <c r="K11" s="357">
        <v>646737</v>
      </c>
      <c r="L11" s="357">
        <v>221</v>
      </c>
      <c r="M11" s="357">
        <v>94479</v>
      </c>
      <c r="N11" s="357">
        <v>3281785</v>
      </c>
      <c r="O11" s="357">
        <v>18244</v>
      </c>
      <c r="P11" s="357">
        <v>4721227</v>
      </c>
      <c r="Q11" s="357">
        <v>82854638</v>
      </c>
      <c r="R11" s="357">
        <v>352</v>
      </c>
      <c r="S11" s="357">
        <v>332105</v>
      </c>
      <c r="T11" s="357">
        <v>10754569</v>
      </c>
      <c r="U11" s="357">
        <v>18433</v>
      </c>
      <c r="V11" s="357">
        <v>2597843</v>
      </c>
      <c r="W11" s="357">
        <v>51126311</v>
      </c>
    </row>
    <row r="12" spans="1:27" ht="15" customHeight="1">
      <c r="A12" s="200"/>
      <c r="B12" s="34"/>
      <c r="C12" s="357"/>
      <c r="D12" s="357"/>
      <c r="E12" s="357"/>
      <c r="F12" s="357"/>
      <c r="G12" s="357"/>
      <c r="H12" s="357"/>
      <c r="I12" s="357"/>
      <c r="J12" s="357"/>
      <c r="K12" s="357"/>
      <c r="L12" s="357"/>
      <c r="M12" s="357"/>
      <c r="N12" s="357"/>
      <c r="O12" s="357"/>
      <c r="P12" s="357"/>
      <c r="Q12" s="357"/>
      <c r="R12" s="357"/>
      <c r="S12" s="357"/>
      <c r="T12" s="357"/>
      <c r="U12" s="357"/>
      <c r="V12" s="357"/>
      <c r="W12" s="357"/>
    </row>
    <row r="13" spans="1:27" ht="15" customHeight="1">
      <c r="A13" s="637" t="s">
        <v>944</v>
      </c>
      <c r="B13" s="34">
        <v>12</v>
      </c>
      <c r="C13" s="355">
        <v>3207</v>
      </c>
      <c r="D13" s="355">
        <v>627516</v>
      </c>
      <c r="E13" s="355">
        <v>12078801</v>
      </c>
      <c r="F13" s="353">
        <v>1</v>
      </c>
      <c r="G13" s="353">
        <v>33</v>
      </c>
      <c r="H13" s="353">
        <v>980</v>
      </c>
      <c r="I13" s="353">
        <v>3</v>
      </c>
      <c r="J13" s="353">
        <v>270</v>
      </c>
      <c r="K13" s="353">
        <v>2000</v>
      </c>
      <c r="L13" s="355">
        <v>17</v>
      </c>
      <c r="M13" s="355">
        <v>5536</v>
      </c>
      <c r="N13" s="355">
        <v>189707</v>
      </c>
      <c r="O13" s="355">
        <v>1613</v>
      </c>
      <c r="P13" s="355">
        <v>375432</v>
      </c>
      <c r="Q13" s="355">
        <v>6826140</v>
      </c>
      <c r="R13" s="355">
        <v>23</v>
      </c>
      <c r="S13" s="355">
        <v>33100</v>
      </c>
      <c r="T13" s="355">
        <v>971603</v>
      </c>
      <c r="U13" s="355">
        <v>1550</v>
      </c>
      <c r="V13" s="355">
        <v>213145</v>
      </c>
      <c r="W13" s="355">
        <v>4088371</v>
      </c>
      <c r="Y13" s="69"/>
      <c r="Z13" s="69"/>
      <c r="AA13" s="69"/>
    </row>
    <row r="14" spans="1:27" ht="15" customHeight="1">
      <c r="A14" s="8" t="s">
        <v>955</v>
      </c>
      <c r="B14" s="34">
        <v>1</v>
      </c>
      <c r="C14" s="355">
        <v>2955</v>
      </c>
      <c r="D14" s="355">
        <v>526032</v>
      </c>
      <c r="E14" s="355">
        <v>9573490</v>
      </c>
      <c r="F14" s="353" t="s">
        <v>242</v>
      </c>
      <c r="G14" s="353" t="s">
        <v>242</v>
      </c>
      <c r="H14" s="353" t="s">
        <v>242</v>
      </c>
      <c r="I14" s="353">
        <v>1</v>
      </c>
      <c r="J14" s="353">
        <v>14</v>
      </c>
      <c r="K14" s="353">
        <v>84</v>
      </c>
      <c r="L14" s="355">
        <v>12</v>
      </c>
      <c r="M14" s="355">
        <v>1613</v>
      </c>
      <c r="N14" s="355">
        <v>48040</v>
      </c>
      <c r="O14" s="355">
        <v>1431</v>
      </c>
      <c r="P14" s="355">
        <v>313465</v>
      </c>
      <c r="Q14" s="355">
        <v>5162988</v>
      </c>
      <c r="R14" s="355">
        <v>29</v>
      </c>
      <c r="S14" s="355">
        <v>4564</v>
      </c>
      <c r="T14" s="355">
        <v>105328</v>
      </c>
      <c r="U14" s="355">
        <v>1482</v>
      </c>
      <c r="V14" s="355">
        <v>206376</v>
      </c>
      <c r="W14" s="355">
        <v>4257050</v>
      </c>
      <c r="Y14" s="69"/>
      <c r="Z14" s="69"/>
      <c r="AA14" s="69"/>
    </row>
    <row r="15" spans="1:27" ht="15" customHeight="1">
      <c r="A15" s="8"/>
      <c r="B15" s="34">
        <v>2</v>
      </c>
      <c r="C15" s="355">
        <v>2952</v>
      </c>
      <c r="D15" s="355">
        <v>646031</v>
      </c>
      <c r="E15" s="355">
        <v>11194865</v>
      </c>
      <c r="F15" s="353" t="s">
        <v>891</v>
      </c>
      <c r="G15" s="353" t="s">
        <v>891</v>
      </c>
      <c r="H15" s="353" t="s">
        <v>891</v>
      </c>
      <c r="I15" s="353">
        <v>1</v>
      </c>
      <c r="J15" s="353">
        <v>172</v>
      </c>
      <c r="K15" s="353">
        <v>3592</v>
      </c>
      <c r="L15" s="355">
        <v>10</v>
      </c>
      <c r="M15" s="355">
        <v>3108</v>
      </c>
      <c r="N15" s="355">
        <v>111150</v>
      </c>
      <c r="O15" s="355">
        <v>1424</v>
      </c>
      <c r="P15" s="355">
        <v>433959</v>
      </c>
      <c r="Q15" s="355">
        <v>6970861</v>
      </c>
      <c r="R15" s="355">
        <v>17</v>
      </c>
      <c r="S15" s="355">
        <v>11991</v>
      </c>
      <c r="T15" s="355">
        <v>282477</v>
      </c>
      <c r="U15" s="355">
        <v>1500</v>
      </c>
      <c r="V15" s="355">
        <v>196801</v>
      </c>
      <c r="W15" s="355">
        <v>3826785</v>
      </c>
      <c r="Y15" s="69"/>
      <c r="Z15" s="69"/>
      <c r="AA15" s="69"/>
    </row>
    <row r="16" spans="1:27" ht="15" customHeight="1">
      <c r="A16" s="8"/>
      <c r="B16" s="34">
        <v>3</v>
      </c>
      <c r="C16" s="355">
        <v>2851</v>
      </c>
      <c r="D16" s="355">
        <v>453285</v>
      </c>
      <c r="E16" s="355">
        <v>8902174</v>
      </c>
      <c r="F16" s="353">
        <v>4</v>
      </c>
      <c r="G16" s="353">
        <v>7184</v>
      </c>
      <c r="H16" s="353">
        <v>121500</v>
      </c>
      <c r="I16" s="353">
        <v>13</v>
      </c>
      <c r="J16" s="353">
        <v>5884</v>
      </c>
      <c r="K16" s="353">
        <v>195185</v>
      </c>
      <c r="L16" s="355">
        <v>23</v>
      </c>
      <c r="M16" s="355">
        <v>12779</v>
      </c>
      <c r="N16" s="355">
        <v>569645</v>
      </c>
      <c r="O16" s="355">
        <v>1453</v>
      </c>
      <c r="P16" s="355">
        <v>231298</v>
      </c>
      <c r="Q16" s="355">
        <v>4106093</v>
      </c>
      <c r="R16" s="355">
        <v>19</v>
      </c>
      <c r="S16" s="355">
        <v>13499</v>
      </c>
      <c r="T16" s="355">
        <v>337794</v>
      </c>
      <c r="U16" s="355">
        <v>1339</v>
      </c>
      <c r="V16" s="355">
        <v>182641</v>
      </c>
      <c r="W16" s="355">
        <v>3571957</v>
      </c>
      <c r="Y16" s="69"/>
      <c r="Z16" s="69"/>
      <c r="AA16" s="69"/>
    </row>
    <row r="17" spans="1:49" ht="15" customHeight="1">
      <c r="A17" s="8"/>
      <c r="B17" s="34">
        <v>4</v>
      </c>
      <c r="C17" s="355">
        <v>3237</v>
      </c>
      <c r="D17" s="355">
        <v>793185</v>
      </c>
      <c r="E17" s="355">
        <v>13027330</v>
      </c>
      <c r="F17" s="353">
        <v>2</v>
      </c>
      <c r="G17" s="353">
        <v>148</v>
      </c>
      <c r="H17" s="353">
        <v>1110</v>
      </c>
      <c r="I17" s="353">
        <v>3</v>
      </c>
      <c r="J17" s="353">
        <v>267</v>
      </c>
      <c r="K17" s="353">
        <v>7481</v>
      </c>
      <c r="L17" s="355">
        <v>12</v>
      </c>
      <c r="M17" s="355">
        <v>5546</v>
      </c>
      <c r="N17" s="355">
        <v>236509</v>
      </c>
      <c r="O17" s="355">
        <v>1552</v>
      </c>
      <c r="P17" s="355">
        <v>536805</v>
      </c>
      <c r="Q17" s="355">
        <v>7703120</v>
      </c>
      <c r="R17" s="355">
        <v>34</v>
      </c>
      <c r="S17" s="355">
        <v>23087</v>
      </c>
      <c r="T17" s="355">
        <v>658089</v>
      </c>
      <c r="U17" s="355">
        <v>1634</v>
      </c>
      <c r="V17" s="355">
        <v>227332</v>
      </c>
      <c r="W17" s="355">
        <v>4421021</v>
      </c>
      <c r="Y17" s="69"/>
      <c r="Z17" s="69"/>
      <c r="AA17" s="69"/>
    </row>
    <row r="18" spans="1:49" ht="15" customHeight="1">
      <c r="A18" s="8" t="s">
        <v>1023</v>
      </c>
      <c r="B18" s="34">
        <v>5</v>
      </c>
      <c r="C18" s="355">
        <v>2931</v>
      </c>
      <c r="D18" s="355">
        <v>665241</v>
      </c>
      <c r="E18" s="355">
        <v>11569915</v>
      </c>
      <c r="F18" s="353">
        <v>2</v>
      </c>
      <c r="G18" s="353">
        <v>309</v>
      </c>
      <c r="H18" s="353">
        <v>1609</v>
      </c>
      <c r="I18" s="353">
        <v>9</v>
      </c>
      <c r="J18" s="353">
        <v>4401</v>
      </c>
      <c r="K18" s="353">
        <v>120131</v>
      </c>
      <c r="L18" s="355">
        <v>10</v>
      </c>
      <c r="M18" s="355">
        <v>2892</v>
      </c>
      <c r="N18" s="355">
        <v>98279</v>
      </c>
      <c r="O18" s="355">
        <v>1380</v>
      </c>
      <c r="P18" s="355">
        <v>447032</v>
      </c>
      <c r="Q18" s="355">
        <v>7170041</v>
      </c>
      <c r="R18" s="355">
        <v>20</v>
      </c>
      <c r="S18" s="355">
        <v>8202</v>
      </c>
      <c r="T18" s="355">
        <v>262094</v>
      </c>
      <c r="U18" s="355">
        <v>1510</v>
      </c>
      <c r="V18" s="355">
        <v>202405</v>
      </c>
      <c r="W18" s="355">
        <v>3917761</v>
      </c>
      <c r="Y18" s="69"/>
      <c r="Z18" s="69"/>
      <c r="AA18" s="69"/>
    </row>
    <row r="19" spans="1:49" ht="15" customHeight="1">
      <c r="A19" s="8"/>
      <c r="B19" s="34">
        <v>6</v>
      </c>
      <c r="C19" s="355">
        <v>3381</v>
      </c>
      <c r="D19" s="355">
        <v>626654</v>
      </c>
      <c r="E19" s="355">
        <v>12926369</v>
      </c>
      <c r="F19" s="353">
        <v>16</v>
      </c>
      <c r="G19" s="353">
        <v>30891</v>
      </c>
      <c r="H19" s="353">
        <v>1250823</v>
      </c>
      <c r="I19" s="353">
        <v>4</v>
      </c>
      <c r="J19" s="353">
        <v>9788</v>
      </c>
      <c r="K19" s="353">
        <v>364974</v>
      </c>
      <c r="L19" s="355">
        <v>15</v>
      </c>
      <c r="M19" s="355">
        <v>16254</v>
      </c>
      <c r="N19" s="355">
        <v>803254</v>
      </c>
      <c r="O19" s="355">
        <v>1516</v>
      </c>
      <c r="P19" s="355">
        <v>299143</v>
      </c>
      <c r="Q19" s="355">
        <v>5152620</v>
      </c>
      <c r="R19" s="355">
        <v>16</v>
      </c>
      <c r="S19" s="355">
        <v>16257</v>
      </c>
      <c r="T19" s="355">
        <v>335105</v>
      </c>
      <c r="U19" s="355">
        <v>1814</v>
      </c>
      <c r="V19" s="355">
        <v>254321</v>
      </c>
      <c r="W19" s="355">
        <v>5019593</v>
      </c>
      <c r="Y19" s="69"/>
      <c r="Z19" s="69"/>
      <c r="AA19" s="69"/>
    </row>
    <row r="20" spans="1:49" ht="15" customHeight="1">
      <c r="A20" s="8"/>
      <c r="B20" s="34">
        <v>7</v>
      </c>
      <c r="C20" s="355">
        <v>2850</v>
      </c>
      <c r="D20" s="355">
        <v>556971</v>
      </c>
      <c r="E20" s="355">
        <v>12064830</v>
      </c>
      <c r="F20" s="353" t="s">
        <v>242</v>
      </c>
      <c r="G20" s="353" t="s">
        <v>242</v>
      </c>
      <c r="H20" s="353" t="s">
        <v>242</v>
      </c>
      <c r="I20" s="353">
        <v>1</v>
      </c>
      <c r="J20" s="353">
        <v>315</v>
      </c>
      <c r="K20" s="353">
        <v>6000</v>
      </c>
      <c r="L20" s="355">
        <v>8</v>
      </c>
      <c r="M20" s="355">
        <v>1206</v>
      </c>
      <c r="N20" s="355">
        <v>51744</v>
      </c>
      <c r="O20" s="355">
        <v>1266</v>
      </c>
      <c r="P20" s="355">
        <v>317428</v>
      </c>
      <c r="Q20" s="355">
        <v>7041026</v>
      </c>
      <c r="R20" s="355">
        <v>28</v>
      </c>
      <c r="S20" s="355">
        <v>23177</v>
      </c>
      <c r="T20" s="355">
        <v>680092</v>
      </c>
      <c r="U20" s="355">
        <v>1547</v>
      </c>
      <c r="V20" s="355">
        <v>214845</v>
      </c>
      <c r="W20" s="355">
        <v>4285968</v>
      </c>
      <c r="Y20" s="69"/>
      <c r="Z20" s="69"/>
      <c r="AA20" s="69"/>
    </row>
    <row r="21" spans="1:49" ht="15" customHeight="1">
      <c r="A21" s="8"/>
      <c r="B21" s="34">
        <v>8</v>
      </c>
      <c r="C21" s="355">
        <v>3097</v>
      </c>
      <c r="D21" s="355">
        <v>563783</v>
      </c>
      <c r="E21" s="355">
        <v>11044373</v>
      </c>
      <c r="F21" s="353">
        <v>3</v>
      </c>
      <c r="G21" s="353">
        <v>373</v>
      </c>
      <c r="H21" s="353">
        <v>10800</v>
      </c>
      <c r="I21" s="353">
        <v>4</v>
      </c>
      <c r="J21" s="353">
        <v>108</v>
      </c>
      <c r="K21" s="353">
        <v>1738</v>
      </c>
      <c r="L21" s="355">
        <v>18</v>
      </c>
      <c r="M21" s="355">
        <v>5127</v>
      </c>
      <c r="N21" s="355">
        <v>234590</v>
      </c>
      <c r="O21" s="355">
        <v>1422</v>
      </c>
      <c r="P21" s="355">
        <v>328921</v>
      </c>
      <c r="Q21" s="355">
        <v>6113303</v>
      </c>
      <c r="R21" s="355">
        <v>28</v>
      </c>
      <c r="S21" s="355">
        <v>6954</v>
      </c>
      <c r="T21" s="355">
        <v>177780</v>
      </c>
      <c r="U21" s="355">
        <v>1622</v>
      </c>
      <c r="V21" s="355">
        <v>222300</v>
      </c>
      <c r="W21" s="355">
        <v>4506162</v>
      </c>
      <c r="Y21" s="69"/>
      <c r="Z21" s="69"/>
      <c r="AA21" s="69"/>
    </row>
    <row r="22" spans="1:49" s="622" customFormat="1" ht="15" customHeight="1">
      <c r="A22" s="8"/>
      <c r="B22" s="628">
        <v>9</v>
      </c>
      <c r="C22" s="355">
        <v>3211</v>
      </c>
      <c r="D22" s="355">
        <v>670235</v>
      </c>
      <c r="E22" s="355">
        <v>12213222</v>
      </c>
      <c r="F22" s="626">
        <v>4</v>
      </c>
      <c r="G22" s="626">
        <v>6166</v>
      </c>
      <c r="H22" s="626">
        <v>217800</v>
      </c>
      <c r="I22" s="626">
        <v>7</v>
      </c>
      <c r="J22" s="626">
        <v>3108</v>
      </c>
      <c r="K22" s="626">
        <v>72690</v>
      </c>
      <c r="L22" s="355">
        <v>15</v>
      </c>
      <c r="M22" s="355">
        <v>3248</v>
      </c>
      <c r="N22" s="355">
        <v>84027</v>
      </c>
      <c r="O22" s="355">
        <v>1515</v>
      </c>
      <c r="P22" s="355">
        <v>408499</v>
      </c>
      <c r="Q22" s="355">
        <v>6672983</v>
      </c>
      <c r="R22" s="355">
        <v>51</v>
      </c>
      <c r="S22" s="355">
        <v>23332</v>
      </c>
      <c r="T22" s="355">
        <v>682069</v>
      </c>
      <c r="U22" s="355">
        <v>1619</v>
      </c>
      <c r="V22" s="355">
        <v>225882</v>
      </c>
      <c r="W22" s="355">
        <v>4483653</v>
      </c>
      <c r="Y22" s="69"/>
      <c r="Z22" s="69"/>
      <c r="AA22" s="69"/>
    </row>
    <row r="23" spans="1:49" s="622" customFormat="1" ht="15" customHeight="1">
      <c r="A23" s="637"/>
      <c r="B23" s="628">
        <v>10</v>
      </c>
      <c r="C23" s="355">
        <v>3089</v>
      </c>
      <c r="D23" s="355">
        <v>522549</v>
      </c>
      <c r="E23" s="355">
        <v>10276360</v>
      </c>
      <c r="F23" s="635">
        <v>3</v>
      </c>
      <c r="G23" s="635">
        <v>120</v>
      </c>
      <c r="H23" s="635">
        <v>1622</v>
      </c>
      <c r="I23" s="635">
        <v>8</v>
      </c>
      <c r="J23" s="635">
        <v>2005</v>
      </c>
      <c r="K23" s="635">
        <v>72924</v>
      </c>
      <c r="L23" s="355">
        <v>25</v>
      </c>
      <c r="M23" s="355">
        <v>22992</v>
      </c>
      <c r="N23" s="355">
        <v>1185589</v>
      </c>
      <c r="O23" s="355">
        <v>1454</v>
      </c>
      <c r="P23" s="355">
        <v>260862</v>
      </c>
      <c r="Q23" s="355">
        <v>4144929</v>
      </c>
      <c r="R23" s="355">
        <v>39</v>
      </c>
      <c r="S23" s="355">
        <v>22900</v>
      </c>
      <c r="T23" s="355">
        <v>647099</v>
      </c>
      <c r="U23" s="355">
        <v>1560</v>
      </c>
      <c r="V23" s="355">
        <v>213670</v>
      </c>
      <c r="W23" s="355">
        <v>4224197</v>
      </c>
      <c r="Y23" s="69"/>
      <c r="Z23" s="69"/>
      <c r="AA23" s="69"/>
    </row>
    <row r="24" spans="1:49" s="622" customFormat="1" ht="15" customHeight="1">
      <c r="A24" s="976"/>
      <c r="B24" s="531">
        <v>11</v>
      </c>
      <c r="C24" s="355">
        <v>3024</v>
      </c>
      <c r="D24" s="355">
        <v>609392</v>
      </c>
      <c r="E24" s="355">
        <v>12827203</v>
      </c>
      <c r="F24" s="635">
        <v>5</v>
      </c>
      <c r="G24" s="635">
        <v>6378</v>
      </c>
      <c r="H24" s="635">
        <v>160720</v>
      </c>
      <c r="I24" s="635">
        <v>2</v>
      </c>
      <c r="J24" s="635">
        <v>1744</v>
      </c>
      <c r="K24" s="635">
        <v>75200</v>
      </c>
      <c r="L24" s="355">
        <v>14</v>
      </c>
      <c r="M24" s="355">
        <v>1135</v>
      </c>
      <c r="N24" s="355">
        <v>15297</v>
      </c>
      <c r="O24" s="355">
        <v>1396</v>
      </c>
      <c r="P24" s="355">
        <v>355767</v>
      </c>
      <c r="Q24" s="355">
        <v>6981353</v>
      </c>
      <c r="R24" s="355">
        <v>40</v>
      </c>
      <c r="S24" s="355">
        <v>36534</v>
      </c>
      <c r="T24" s="355">
        <v>1398155</v>
      </c>
      <c r="U24" s="355">
        <v>1567</v>
      </c>
      <c r="V24" s="355">
        <v>207834</v>
      </c>
      <c r="W24" s="355">
        <v>4196478</v>
      </c>
      <c r="Y24" s="69"/>
      <c r="Z24" s="69"/>
      <c r="AA24" s="69"/>
    </row>
    <row r="25" spans="1:49" ht="15" customHeight="1">
      <c r="A25" s="35" t="s">
        <v>850</v>
      </c>
      <c r="B25" s="32"/>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2"/>
      <c r="AW27" s="2"/>
    </row>
    <row r="28" spans="1:49" ht="13.5" customHeight="1"/>
    <row r="29" spans="1:49" ht="13.5" customHeight="1">
      <c r="A29" s="315"/>
      <c r="B29" s="315"/>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315"/>
      <c r="B46" s="315"/>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A1:B1"/>
    <mergeCell ref="A2:L2"/>
    <mergeCell ref="A4:B6"/>
    <mergeCell ref="C4:E4"/>
    <mergeCell ref="F4:H4"/>
    <mergeCell ref="I4:K4"/>
    <mergeCell ref="L4:N4"/>
    <mergeCell ref="J5:J6"/>
    <mergeCell ref="K5:K6"/>
    <mergeCell ref="L5:L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S5:S6"/>
    <mergeCell ref="T5:T6"/>
    <mergeCell ref="U5:U6"/>
    <mergeCell ref="V5:V6"/>
    <mergeCell ref="W5:W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769" t="s">
        <v>852</v>
      </c>
      <c r="B1" s="682"/>
    </row>
    <row r="2" spans="1:27" ht="19.5" customHeight="1">
      <c r="A2" s="683" t="s">
        <v>649</v>
      </c>
      <c r="B2" s="683"/>
      <c r="C2" s="683"/>
      <c r="D2" s="683"/>
      <c r="E2" s="683"/>
      <c r="F2" s="683"/>
      <c r="G2" s="683"/>
      <c r="H2" s="683"/>
      <c r="I2" s="683"/>
      <c r="J2" s="683"/>
      <c r="K2" s="683"/>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5" t="s">
        <v>901</v>
      </c>
      <c r="X3" s="8"/>
      <c r="Y3" s="8"/>
    </row>
    <row r="4" spans="1:27" s="68" customFormat="1" ht="14.25" thickTop="1">
      <c r="A4" s="672" t="s">
        <v>634</v>
      </c>
      <c r="B4" s="674"/>
      <c r="C4" s="680" t="s">
        <v>664</v>
      </c>
      <c r="D4" s="732"/>
      <c r="E4" s="757"/>
      <c r="F4" s="680" t="s">
        <v>668</v>
      </c>
      <c r="G4" s="732"/>
      <c r="H4" s="757"/>
      <c r="I4" s="680" t="s">
        <v>650</v>
      </c>
      <c r="J4" s="732"/>
      <c r="K4" s="757"/>
      <c r="L4" s="732" t="s">
        <v>651</v>
      </c>
      <c r="M4" s="732"/>
      <c r="N4" s="757"/>
      <c r="O4" s="680" t="s">
        <v>669</v>
      </c>
      <c r="P4" s="732"/>
      <c r="Q4" s="757"/>
      <c r="R4" s="680" t="s">
        <v>214</v>
      </c>
      <c r="S4" s="732"/>
      <c r="T4" s="757"/>
      <c r="U4" s="680" t="s">
        <v>670</v>
      </c>
      <c r="V4" s="732"/>
      <c r="W4" s="732"/>
      <c r="X4" s="71"/>
      <c r="Y4" s="71"/>
    </row>
    <row r="5" spans="1:27" s="68" customFormat="1" ht="13.5" customHeight="1">
      <c r="A5" s="688"/>
      <c r="B5" s="689"/>
      <c r="C5" s="765" t="s">
        <v>484</v>
      </c>
      <c r="D5" s="765" t="s">
        <v>362</v>
      </c>
      <c r="E5" s="765" t="s">
        <v>363</v>
      </c>
      <c r="F5" s="765" t="s">
        <v>484</v>
      </c>
      <c r="G5" s="765" t="s">
        <v>362</v>
      </c>
      <c r="H5" s="765" t="s">
        <v>363</v>
      </c>
      <c r="I5" s="765" t="s">
        <v>484</v>
      </c>
      <c r="J5" s="765" t="s">
        <v>362</v>
      </c>
      <c r="K5" s="765" t="s">
        <v>363</v>
      </c>
      <c r="L5" s="768" t="s">
        <v>484</v>
      </c>
      <c r="M5" s="765" t="s">
        <v>362</v>
      </c>
      <c r="N5" s="765" t="s">
        <v>363</v>
      </c>
      <c r="O5" s="765" t="s">
        <v>484</v>
      </c>
      <c r="P5" s="765" t="s">
        <v>362</v>
      </c>
      <c r="Q5" s="765" t="s">
        <v>363</v>
      </c>
      <c r="R5" s="765" t="s">
        <v>484</v>
      </c>
      <c r="S5" s="765" t="s">
        <v>362</v>
      </c>
      <c r="T5" s="765" t="s">
        <v>363</v>
      </c>
      <c r="U5" s="765" t="s">
        <v>484</v>
      </c>
      <c r="V5" s="765" t="s">
        <v>362</v>
      </c>
      <c r="W5" s="766" t="s">
        <v>363</v>
      </c>
    </row>
    <row r="6" spans="1:27" s="68" customFormat="1">
      <c r="A6" s="675"/>
      <c r="B6" s="676"/>
      <c r="C6" s="678"/>
      <c r="D6" s="678"/>
      <c r="E6" s="678"/>
      <c r="F6" s="678"/>
      <c r="G6" s="678"/>
      <c r="H6" s="678"/>
      <c r="I6" s="678"/>
      <c r="J6" s="678"/>
      <c r="K6" s="678"/>
      <c r="L6" s="676"/>
      <c r="M6" s="678"/>
      <c r="N6" s="678"/>
      <c r="O6" s="678"/>
      <c r="P6" s="678"/>
      <c r="Q6" s="678"/>
      <c r="R6" s="678"/>
      <c r="S6" s="678"/>
      <c r="T6" s="678"/>
      <c r="U6" s="678"/>
      <c r="V6" s="678"/>
      <c r="W6" s="767"/>
    </row>
    <row r="7" spans="1:27" ht="15" customHeight="1">
      <c r="A7" s="236" t="s">
        <v>950</v>
      </c>
      <c r="B7" s="34"/>
      <c r="C7" s="357">
        <v>38237</v>
      </c>
      <c r="D7" s="357">
        <v>7948256</v>
      </c>
      <c r="E7" s="357">
        <v>142262349</v>
      </c>
      <c r="F7" s="357">
        <v>29982</v>
      </c>
      <c r="G7" s="357">
        <v>3530380</v>
      </c>
      <c r="H7" s="357">
        <v>55948699</v>
      </c>
      <c r="I7" s="357">
        <v>32</v>
      </c>
      <c r="J7" s="357">
        <v>148860</v>
      </c>
      <c r="K7" s="357">
        <v>3628673</v>
      </c>
      <c r="L7" s="357">
        <v>494</v>
      </c>
      <c r="M7" s="357">
        <v>1144000</v>
      </c>
      <c r="N7" s="357">
        <v>26592482</v>
      </c>
      <c r="O7" s="357">
        <v>7281</v>
      </c>
      <c r="P7" s="357">
        <v>3081916</v>
      </c>
      <c r="Q7" s="357">
        <v>55342624</v>
      </c>
      <c r="R7" s="357">
        <v>17</v>
      </c>
      <c r="S7" s="357">
        <v>474</v>
      </c>
      <c r="T7" s="357">
        <v>6112</v>
      </c>
      <c r="U7" s="357">
        <v>431</v>
      </c>
      <c r="V7" s="357">
        <v>42626</v>
      </c>
      <c r="W7" s="357">
        <v>743759</v>
      </c>
    </row>
    <row r="8" spans="1:27" ht="15" customHeight="1">
      <c r="A8" s="200">
        <v>27</v>
      </c>
      <c r="B8" s="34"/>
      <c r="C8" s="357">
        <v>38243</v>
      </c>
      <c r="D8" s="357">
        <v>7237500</v>
      </c>
      <c r="E8" s="357">
        <v>138625758</v>
      </c>
      <c r="F8" s="357">
        <v>30247</v>
      </c>
      <c r="G8" s="357">
        <v>3590060</v>
      </c>
      <c r="H8" s="357">
        <v>57819642</v>
      </c>
      <c r="I8" s="357">
        <v>25</v>
      </c>
      <c r="J8" s="357">
        <v>116167</v>
      </c>
      <c r="K8" s="357">
        <v>3235475</v>
      </c>
      <c r="L8" s="357">
        <v>459</v>
      </c>
      <c r="M8" s="357">
        <v>913367</v>
      </c>
      <c r="N8" s="357">
        <v>23359188</v>
      </c>
      <c r="O8" s="357">
        <v>7073</v>
      </c>
      <c r="P8" s="357">
        <v>2587411</v>
      </c>
      <c r="Q8" s="357">
        <v>53856032</v>
      </c>
      <c r="R8" s="357">
        <v>11</v>
      </c>
      <c r="S8" s="357">
        <v>358</v>
      </c>
      <c r="T8" s="357">
        <v>3880</v>
      </c>
      <c r="U8" s="357">
        <v>428</v>
      </c>
      <c r="V8" s="357">
        <v>30137</v>
      </c>
      <c r="W8" s="357">
        <v>351541</v>
      </c>
    </row>
    <row r="9" spans="1:27" ht="15" customHeight="1">
      <c r="A9" s="200">
        <v>28</v>
      </c>
      <c r="B9" s="34"/>
      <c r="C9" s="357">
        <v>39400</v>
      </c>
      <c r="D9" s="357">
        <v>7539419</v>
      </c>
      <c r="E9" s="357">
        <v>141408386</v>
      </c>
      <c r="F9" s="357">
        <v>31655</v>
      </c>
      <c r="G9" s="357">
        <v>3761610</v>
      </c>
      <c r="H9" s="357">
        <v>60370810</v>
      </c>
      <c r="I9" s="357">
        <v>25</v>
      </c>
      <c r="J9" s="357">
        <v>93440</v>
      </c>
      <c r="K9" s="357">
        <v>2530804</v>
      </c>
      <c r="L9" s="357">
        <v>398</v>
      </c>
      <c r="M9" s="357">
        <v>1073150</v>
      </c>
      <c r="N9" s="357">
        <v>25664750</v>
      </c>
      <c r="O9" s="357">
        <v>6833</v>
      </c>
      <c r="P9" s="357">
        <v>2562699</v>
      </c>
      <c r="Q9" s="357">
        <v>51909537</v>
      </c>
      <c r="R9" s="357">
        <v>13</v>
      </c>
      <c r="S9" s="357">
        <v>498</v>
      </c>
      <c r="T9" s="357">
        <v>8826</v>
      </c>
      <c r="U9" s="357">
        <v>476</v>
      </c>
      <c r="V9" s="357">
        <v>48022</v>
      </c>
      <c r="W9" s="357">
        <v>923659</v>
      </c>
    </row>
    <row r="10" spans="1:27" ht="15" customHeight="1">
      <c r="A10" s="200">
        <v>29</v>
      </c>
      <c r="B10" s="34"/>
      <c r="C10" s="357">
        <v>38857</v>
      </c>
      <c r="D10" s="357">
        <v>7952953</v>
      </c>
      <c r="E10" s="357">
        <v>147993791</v>
      </c>
      <c r="F10" s="357">
        <v>31297</v>
      </c>
      <c r="G10" s="357">
        <v>3733258</v>
      </c>
      <c r="H10" s="357">
        <v>60461266</v>
      </c>
      <c r="I10" s="357">
        <v>21</v>
      </c>
      <c r="J10" s="357">
        <v>52778</v>
      </c>
      <c r="K10" s="357">
        <v>1735123</v>
      </c>
      <c r="L10" s="357">
        <v>390</v>
      </c>
      <c r="M10" s="357">
        <v>952366</v>
      </c>
      <c r="N10" s="357">
        <v>24007692</v>
      </c>
      <c r="O10" s="357">
        <v>6701</v>
      </c>
      <c r="P10" s="357">
        <v>3005667</v>
      </c>
      <c r="Q10" s="357">
        <v>58798869</v>
      </c>
      <c r="R10" s="357">
        <v>26</v>
      </c>
      <c r="S10" s="357">
        <v>5368</v>
      </c>
      <c r="T10" s="357">
        <v>114856</v>
      </c>
      <c r="U10" s="357">
        <v>422</v>
      </c>
      <c r="V10" s="357">
        <v>203516</v>
      </c>
      <c r="W10" s="357">
        <v>2875985</v>
      </c>
    </row>
    <row r="11" spans="1:27" ht="15" customHeight="1">
      <c r="A11" s="200">
        <v>30</v>
      </c>
      <c r="B11" s="34"/>
      <c r="C11" s="357">
        <v>37332</v>
      </c>
      <c r="D11" s="357">
        <v>7801297</v>
      </c>
      <c r="E11" s="357">
        <v>149801000</v>
      </c>
      <c r="F11" s="357">
        <v>30361</v>
      </c>
      <c r="G11" s="357">
        <v>3591479</v>
      </c>
      <c r="H11" s="357">
        <v>58459492</v>
      </c>
      <c r="I11" s="357">
        <v>16</v>
      </c>
      <c r="J11" s="357">
        <v>192322</v>
      </c>
      <c r="K11" s="357">
        <v>6690965</v>
      </c>
      <c r="L11" s="357">
        <v>338</v>
      </c>
      <c r="M11" s="357">
        <v>1297078</v>
      </c>
      <c r="N11" s="357">
        <v>30911109</v>
      </c>
      <c r="O11" s="357">
        <v>6315</v>
      </c>
      <c r="P11" s="357">
        <v>2708829</v>
      </c>
      <c r="Q11" s="357">
        <v>53625251</v>
      </c>
      <c r="R11" s="357">
        <v>17</v>
      </c>
      <c r="S11" s="357">
        <v>488</v>
      </c>
      <c r="T11" s="357">
        <v>6762</v>
      </c>
      <c r="U11" s="357">
        <v>285</v>
      </c>
      <c r="V11" s="357">
        <v>11101</v>
      </c>
      <c r="W11" s="357">
        <v>107421</v>
      </c>
    </row>
    <row r="12" spans="1:27" ht="15" customHeight="1">
      <c r="A12" s="197"/>
      <c r="B12" s="34"/>
      <c r="C12" s="357"/>
      <c r="D12" s="357"/>
      <c r="E12" s="357"/>
      <c r="F12" s="357"/>
      <c r="G12" s="357"/>
      <c r="H12" s="357"/>
      <c r="I12" s="357"/>
      <c r="J12" s="357"/>
      <c r="K12" s="357"/>
      <c r="L12" s="357"/>
      <c r="M12" s="357"/>
      <c r="N12" s="357"/>
      <c r="O12" s="357"/>
      <c r="P12" s="357"/>
      <c r="Q12" s="357"/>
      <c r="R12" s="357"/>
      <c r="S12" s="357"/>
      <c r="T12" s="357"/>
      <c r="U12" s="357"/>
      <c r="V12" s="357"/>
      <c r="W12" s="357"/>
    </row>
    <row r="13" spans="1:27" ht="15" customHeight="1">
      <c r="A13" s="637" t="s">
        <v>944</v>
      </c>
      <c r="B13" s="34">
        <v>12</v>
      </c>
      <c r="C13" s="353">
        <v>3207</v>
      </c>
      <c r="D13" s="353">
        <v>627516</v>
      </c>
      <c r="E13" s="353">
        <v>12078801</v>
      </c>
      <c r="F13" s="353">
        <v>2661</v>
      </c>
      <c r="G13" s="353">
        <v>314079</v>
      </c>
      <c r="H13" s="353">
        <v>5074406</v>
      </c>
      <c r="I13" s="353">
        <v>2</v>
      </c>
      <c r="J13" s="353">
        <v>24332</v>
      </c>
      <c r="K13" s="353">
        <v>580410</v>
      </c>
      <c r="L13" s="353">
        <v>25</v>
      </c>
      <c r="M13" s="353">
        <v>154269</v>
      </c>
      <c r="N13" s="353">
        <v>3595890</v>
      </c>
      <c r="O13" s="353">
        <v>501</v>
      </c>
      <c r="P13" s="353">
        <v>134353</v>
      </c>
      <c r="Q13" s="353">
        <v>2824494</v>
      </c>
      <c r="R13" s="353" t="s">
        <v>242</v>
      </c>
      <c r="S13" s="353" t="s">
        <v>242</v>
      </c>
      <c r="T13" s="353" t="s">
        <v>242</v>
      </c>
      <c r="U13" s="353">
        <v>18</v>
      </c>
      <c r="V13" s="353">
        <v>483</v>
      </c>
      <c r="W13" s="353">
        <v>3601</v>
      </c>
      <c r="Y13" s="69"/>
      <c r="Z13" s="69"/>
      <c r="AA13" s="69"/>
    </row>
    <row r="14" spans="1:27" ht="15" customHeight="1">
      <c r="A14" s="14" t="s">
        <v>955</v>
      </c>
      <c r="B14" s="34">
        <v>1</v>
      </c>
      <c r="C14" s="353">
        <v>2955</v>
      </c>
      <c r="D14" s="353">
        <v>526032</v>
      </c>
      <c r="E14" s="353">
        <v>9573490</v>
      </c>
      <c r="F14" s="353">
        <v>2430</v>
      </c>
      <c r="G14" s="353">
        <v>277522</v>
      </c>
      <c r="H14" s="353">
        <v>4537643</v>
      </c>
      <c r="I14" s="353">
        <v>1</v>
      </c>
      <c r="J14" s="353">
        <v>12</v>
      </c>
      <c r="K14" s="353">
        <v>90</v>
      </c>
      <c r="L14" s="353">
        <v>29</v>
      </c>
      <c r="M14" s="353">
        <v>46532</v>
      </c>
      <c r="N14" s="353">
        <v>1249630</v>
      </c>
      <c r="O14" s="353">
        <v>468</v>
      </c>
      <c r="P14" s="353">
        <v>201241</v>
      </c>
      <c r="Q14" s="353">
        <v>3781082</v>
      </c>
      <c r="R14" s="353">
        <v>1</v>
      </c>
      <c r="S14" s="353">
        <v>21</v>
      </c>
      <c r="T14" s="353">
        <v>500</v>
      </c>
      <c r="U14" s="353">
        <v>26</v>
      </c>
      <c r="V14" s="353">
        <v>704</v>
      </c>
      <c r="W14" s="353">
        <v>4545</v>
      </c>
      <c r="Y14" s="69"/>
      <c r="Z14" s="69"/>
      <c r="AA14" s="69"/>
    </row>
    <row r="15" spans="1:27" ht="15" customHeight="1">
      <c r="B15" s="34">
        <v>2</v>
      </c>
      <c r="C15" s="353">
        <v>2952</v>
      </c>
      <c r="D15" s="353">
        <v>646031</v>
      </c>
      <c r="E15" s="353">
        <v>11194865</v>
      </c>
      <c r="F15" s="353">
        <v>2458</v>
      </c>
      <c r="G15" s="353">
        <v>286064</v>
      </c>
      <c r="H15" s="353">
        <v>4703810</v>
      </c>
      <c r="I15" s="353">
        <v>1</v>
      </c>
      <c r="J15" s="353">
        <v>184</v>
      </c>
      <c r="K15" s="353">
        <v>2862</v>
      </c>
      <c r="L15" s="353">
        <v>13</v>
      </c>
      <c r="M15" s="353">
        <v>128833</v>
      </c>
      <c r="N15" s="353">
        <v>2271445</v>
      </c>
      <c r="O15" s="353">
        <v>466</v>
      </c>
      <c r="P15" s="353">
        <v>230530</v>
      </c>
      <c r="Q15" s="353">
        <v>4213679</v>
      </c>
      <c r="R15" s="353">
        <v>1</v>
      </c>
      <c r="S15" s="353">
        <v>24</v>
      </c>
      <c r="T15" s="353">
        <v>600</v>
      </c>
      <c r="U15" s="353">
        <v>13</v>
      </c>
      <c r="V15" s="353">
        <v>396</v>
      </c>
      <c r="W15" s="353">
        <v>2469</v>
      </c>
      <c r="Y15" s="69"/>
      <c r="Z15" s="69"/>
      <c r="AA15" s="69"/>
    </row>
    <row r="16" spans="1:27" ht="15" customHeight="1">
      <c r="B16" s="34">
        <v>3</v>
      </c>
      <c r="C16" s="353">
        <v>2851</v>
      </c>
      <c r="D16" s="353">
        <v>453285</v>
      </c>
      <c r="E16" s="353">
        <v>8902174</v>
      </c>
      <c r="F16" s="353">
        <v>2308</v>
      </c>
      <c r="G16" s="353">
        <v>271635</v>
      </c>
      <c r="H16" s="353">
        <v>4399294</v>
      </c>
      <c r="I16" s="353" t="s">
        <v>242</v>
      </c>
      <c r="J16" s="353" t="s">
        <v>242</v>
      </c>
      <c r="K16" s="353" t="s">
        <v>242</v>
      </c>
      <c r="L16" s="353">
        <v>37</v>
      </c>
      <c r="M16" s="353">
        <v>52056</v>
      </c>
      <c r="N16" s="353">
        <v>1278513</v>
      </c>
      <c r="O16" s="353">
        <v>481</v>
      </c>
      <c r="P16" s="353">
        <v>128684</v>
      </c>
      <c r="Q16" s="353">
        <v>3217239</v>
      </c>
      <c r="R16" s="353" t="s">
        <v>242</v>
      </c>
      <c r="S16" s="353" t="s">
        <v>242</v>
      </c>
      <c r="T16" s="353" t="s">
        <v>242</v>
      </c>
      <c r="U16" s="353">
        <v>25</v>
      </c>
      <c r="V16" s="353">
        <v>910</v>
      </c>
      <c r="W16" s="353">
        <v>7128</v>
      </c>
      <c r="Y16" s="69"/>
      <c r="Z16" s="69"/>
      <c r="AA16" s="69"/>
    </row>
    <row r="17" spans="1:27" ht="15" customHeight="1">
      <c r="A17" s="8"/>
      <c r="B17" s="34">
        <v>4</v>
      </c>
      <c r="C17" s="353">
        <v>3237</v>
      </c>
      <c r="D17" s="353">
        <v>793185</v>
      </c>
      <c r="E17" s="353">
        <v>13027330</v>
      </c>
      <c r="F17" s="353">
        <v>2713</v>
      </c>
      <c r="G17" s="353">
        <v>316886</v>
      </c>
      <c r="H17" s="353">
        <v>5163164</v>
      </c>
      <c r="I17" s="353">
        <v>2</v>
      </c>
      <c r="J17" s="353">
        <v>1227</v>
      </c>
      <c r="K17" s="353">
        <v>30990</v>
      </c>
      <c r="L17" s="353">
        <v>34</v>
      </c>
      <c r="M17" s="353">
        <v>151065</v>
      </c>
      <c r="N17" s="353">
        <v>2799792</v>
      </c>
      <c r="O17" s="353">
        <v>462</v>
      </c>
      <c r="P17" s="353">
        <v>323333</v>
      </c>
      <c r="Q17" s="353">
        <v>5029192</v>
      </c>
      <c r="R17" s="353">
        <v>2</v>
      </c>
      <c r="S17" s="353">
        <v>58</v>
      </c>
      <c r="T17" s="353">
        <v>1356</v>
      </c>
      <c r="U17" s="353">
        <v>24</v>
      </c>
      <c r="V17" s="353">
        <v>616</v>
      </c>
      <c r="W17" s="353">
        <v>2836</v>
      </c>
      <c r="Y17" s="69"/>
      <c r="Z17" s="69"/>
      <c r="AA17" s="69"/>
    </row>
    <row r="18" spans="1:27" ht="15" customHeight="1">
      <c r="A18" s="8" t="s">
        <v>1023</v>
      </c>
      <c r="B18" s="34">
        <v>5</v>
      </c>
      <c r="C18" s="353">
        <v>2931</v>
      </c>
      <c r="D18" s="353">
        <v>665241</v>
      </c>
      <c r="E18" s="353">
        <v>11569915</v>
      </c>
      <c r="F18" s="353">
        <v>2434</v>
      </c>
      <c r="G18" s="353">
        <v>280586</v>
      </c>
      <c r="H18" s="353">
        <v>4629883</v>
      </c>
      <c r="I18" s="353">
        <v>1</v>
      </c>
      <c r="J18" s="353">
        <v>780</v>
      </c>
      <c r="K18" s="353">
        <v>18825</v>
      </c>
      <c r="L18" s="353">
        <v>31</v>
      </c>
      <c r="M18" s="353">
        <v>75272</v>
      </c>
      <c r="N18" s="353">
        <v>1977080</v>
      </c>
      <c r="O18" s="353">
        <v>441</v>
      </c>
      <c r="P18" s="353">
        <v>307826</v>
      </c>
      <c r="Q18" s="353">
        <v>4936085</v>
      </c>
      <c r="R18" s="353">
        <v>1</v>
      </c>
      <c r="S18" s="353">
        <v>16</v>
      </c>
      <c r="T18" s="353">
        <v>100</v>
      </c>
      <c r="U18" s="353">
        <v>23</v>
      </c>
      <c r="V18" s="353">
        <v>761</v>
      </c>
      <c r="W18" s="353">
        <v>7942</v>
      </c>
      <c r="Y18" s="69"/>
      <c r="Z18" s="69"/>
      <c r="AA18" s="69"/>
    </row>
    <row r="19" spans="1:27" ht="15" customHeight="1">
      <c r="A19" s="8"/>
      <c r="B19" s="34">
        <v>6</v>
      </c>
      <c r="C19" s="353">
        <v>3381</v>
      </c>
      <c r="D19" s="353">
        <v>626654</v>
      </c>
      <c r="E19" s="353">
        <v>12926369</v>
      </c>
      <c r="F19" s="353">
        <v>2771</v>
      </c>
      <c r="G19" s="353">
        <v>324837</v>
      </c>
      <c r="H19" s="353">
        <v>5346544</v>
      </c>
      <c r="I19" s="353" t="s">
        <v>242</v>
      </c>
      <c r="J19" s="353" t="s">
        <v>242</v>
      </c>
      <c r="K19" s="353" t="s">
        <v>242</v>
      </c>
      <c r="L19" s="353">
        <v>30</v>
      </c>
      <c r="M19" s="353">
        <v>68034</v>
      </c>
      <c r="N19" s="353">
        <v>2353787</v>
      </c>
      <c r="O19" s="353">
        <v>557</v>
      </c>
      <c r="P19" s="353">
        <v>231271</v>
      </c>
      <c r="Q19" s="353">
        <v>5219470</v>
      </c>
      <c r="R19" s="353">
        <v>1</v>
      </c>
      <c r="S19" s="353">
        <v>16</v>
      </c>
      <c r="T19" s="353">
        <v>80</v>
      </c>
      <c r="U19" s="353">
        <v>22</v>
      </c>
      <c r="V19" s="353">
        <v>2496</v>
      </c>
      <c r="W19" s="353">
        <v>6488</v>
      </c>
      <c r="Y19" s="69"/>
      <c r="Z19" s="69"/>
      <c r="AA19" s="69"/>
    </row>
    <row r="20" spans="1:27" ht="15" customHeight="1">
      <c r="A20" s="8"/>
      <c r="B20" s="34">
        <v>7</v>
      </c>
      <c r="C20" s="353">
        <v>2850</v>
      </c>
      <c r="D20" s="353">
        <v>556971</v>
      </c>
      <c r="E20" s="353">
        <v>12064830</v>
      </c>
      <c r="F20" s="353">
        <v>2348</v>
      </c>
      <c r="G20" s="353">
        <v>272795</v>
      </c>
      <c r="H20" s="353">
        <v>4517919</v>
      </c>
      <c r="I20" s="353">
        <v>2</v>
      </c>
      <c r="J20" s="353">
        <v>5928</v>
      </c>
      <c r="K20" s="353">
        <v>196000</v>
      </c>
      <c r="L20" s="353">
        <v>23</v>
      </c>
      <c r="M20" s="353">
        <v>38410</v>
      </c>
      <c r="N20" s="353">
        <v>1140345</v>
      </c>
      <c r="O20" s="353">
        <v>461</v>
      </c>
      <c r="P20" s="353">
        <v>238895</v>
      </c>
      <c r="Q20" s="353">
        <v>6205153</v>
      </c>
      <c r="R20" s="353">
        <v>1</v>
      </c>
      <c r="S20" s="353">
        <v>14</v>
      </c>
      <c r="T20" s="353">
        <v>99</v>
      </c>
      <c r="U20" s="353">
        <v>15</v>
      </c>
      <c r="V20" s="353">
        <v>929</v>
      </c>
      <c r="W20" s="353">
        <v>5314</v>
      </c>
      <c r="Y20" s="69"/>
      <c r="Z20" s="69"/>
      <c r="AA20" s="69"/>
    </row>
    <row r="21" spans="1:27" ht="15" customHeight="1">
      <c r="A21" s="8"/>
      <c r="B21" s="34">
        <v>8</v>
      </c>
      <c r="C21" s="353">
        <v>3097</v>
      </c>
      <c r="D21" s="353">
        <v>563783</v>
      </c>
      <c r="E21" s="353">
        <v>11044373</v>
      </c>
      <c r="F21" s="353">
        <v>2564</v>
      </c>
      <c r="G21" s="353">
        <v>298180</v>
      </c>
      <c r="H21" s="353">
        <v>4977747</v>
      </c>
      <c r="I21" s="353">
        <v>3</v>
      </c>
      <c r="J21" s="353">
        <v>4382</v>
      </c>
      <c r="K21" s="353">
        <v>153200</v>
      </c>
      <c r="L21" s="353">
        <v>32</v>
      </c>
      <c r="M21" s="353">
        <v>56623</v>
      </c>
      <c r="N21" s="353">
        <v>1592663</v>
      </c>
      <c r="O21" s="353">
        <v>472</v>
      </c>
      <c r="P21" s="353">
        <v>203930</v>
      </c>
      <c r="Q21" s="353">
        <v>4316794</v>
      </c>
      <c r="R21" s="353" t="s">
        <v>242</v>
      </c>
      <c r="S21" s="353" t="s">
        <v>242</v>
      </c>
      <c r="T21" s="353" t="s">
        <v>242</v>
      </c>
      <c r="U21" s="353">
        <v>26</v>
      </c>
      <c r="V21" s="353">
        <v>668</v>
      </c>
      <c r="W21" s="353">
        <v>3969</v>
      </c>
      <c r="Y21" s="69"/>
      <c r="Z21" s="69"/>
      <c r="AA21" s="69"/>
    </row>
    <row r="22" spans="1:27" s="622" customFormat="1" ht="15" customHeight="1">
      <c r="A22" s="8"/>
      <c r="B22" s="628">
        <v>9</v>
      </c>
      <c r="C22" s="626">
        <v>3211</v>
      </c>
      <c r="D22" s="626">
        <v>670235</v>
      </c>
      <c r="E22" s="626">
        <v>12213222</v>
      </c>
      <c r="F22" s="626">
        <v>2603</v>
      </c>
      <c r="G22" s="626">
        <v>305821</v>
      </c>
      <c r="H22" s="626">
        <v>5038384</v>
      </c>
      <c r="I22" s="626">
        <v>1</v>
      </c>
      <c r="J22" s="626">
        <v>3119</v>
      </c>
      <c r="K22" s="626">
        <v>99500</v>
      </c>
      <c r="L22" s="626">
        <v>26</v>
      </c>
      <c r="M22" s="626">
        <v>76426</v>
      </c>
      <c r="N22" s="626">
        <v>1524696</v>
      </c>
      <c r="O22" s="626">
        <v>543</v>
      </c>
      <c r="P22" s="626">
        <v>254669</v>
      </c>
      <c r="Q22" s="626">
        <v>4814533</v>
      </c>
      <c r="R22" s="626">
        <v>1</v>
      </c>
      <c r="S22" s="626">
        <v>14</v>
      </c>
      <c r="T22" s="626">
        <v>30</v>
      </c>
      <c r="U22" s="626">
        <v>37</v>
      </c>
      <c r="V22" s="626">
        <v>30186</v>
      </c>
      <c r="W22" s="626">
        <v>736079</v>
      </c>
      <c r="Y22" s="69"/>
      <c r="Z22" s="69"/>
      <c r="AA22" s="69"/>
    </row>
    <row r="23" spans="1:27" s="622" customFormat="1" ht="15" customHeight="1">
      <c r="A23" s="637"/>
      <c r="B23" s="628">
        <v>10</v>
      </c>
      <c r="C23" s="635">
        <v>3089</v>
      </c>
      <c r="D23" s="635">
        <v>522549</v>
      </c>
      <c r="E23" s="635">
        <v>10276360</v>
      </c>
      <c r="F23" s="635">
        <v>2595</v>
      </c>
      <c r="G23" s="635">
        <v>306652</v>
      </c>
      <c r="H23" s="635">
        <v>5094694</v>
      </c>
      <c r="I23" s="635">
        <v>1</v>
      </c>
      <c r="J23" s="635">
        <v>344</v>
      </c>
      <c r="K23" s="635">
        <v>6300</v>
      </c>
      <c r="L23" s="635">
        <v>15</v>
      </c>
      <c r="M23" s="635">
        <v>18825</v>
      </c>
      <c r="N23" s="635">
        <v>539286</v>
      </c>
      <c r="O23" s="635">
        <v>451</v>
      </c>
      <c r="P23" s="635">
        <v>191968</v>
      </c>
      <c r="Q23" s="635">
        <v>4520203</v>
      </c>
      <c r="R23" s="635">
        <v>1</v>
      </c>
      <c r="S23" s="635">
        <v>18</v>
      </c>
      <c r="T23" s="635">
        <v>127</v>
      </c>
      <c r="U23" s="635">
        <v>26</v>
      </c>
      <c r="V23" s="635">
        <v>4742</v>
      </c>
      <c r="W23" s="635">
        <v>115750</v>
      </c>
      <c r="Y23" s="69"/>
      <c r="Z23" s="69"/>
      <c r="AA23" s="69"/>
    </row>
    <row r="24" spans="1:27" s="622" customFormat="1" ht="15" customHeight="1">
      <c r="A24" s="976"/>
      <c r="B24" s="531">
        <v>11</v>
      </c>
      <c r="C24" s="355">
        <v>3024</v>
      </c>
      <c r="D24" s="355">
        <v>609392</v>
      </c>
      <c r="E24" s="355">
        <v>12827203</v>
      </c>
      <c r="F24" s="635">
        <v>2521</v>
      </c>
      <c r="G24" s="635">
        <v>294642</v>
      </c>
      <c r="H24" s="635">
        <v>4879911</v>
      </c>
      <c r="I24" s="635">
        <v>3</v>
      </c>
      <c r="J24" s="635">
        <v>36033</v>
      </c>
      <c r="K24" s="635">
        <v>518200</v>
      </c>
      <c r="L24" s="355">
        <v>20</v>
      </c>
      <c r="M24" s="355">
        <v>48306</v>
      </c>
      <c r="N24" s="355">
        <v>1627596</v>
      </c>
      <c r="O24" s="355">
        <v>445</v>
      </c>
      <c r="P24" s="355">
        <v>228987</v>
      </c>
      <c r="Q24" s="355">
        <v>5788729</v>
      </c>
      <c r="R24" s="355">
        <v>2</v>
      </c>
      <c r="S24" s="355">
        <v>379</v>
      </c>
      <c r="T24" s="355">
        <v>6735</v>
      </c>
      <c r="U24" s="355">
        <v>33</v>
      </c>
      <c r="V24" s="355">
        <v>1045</v>
      </c>
      <c r="W24" s="355">
        <v>6032</v>
      </c>
      <c r="Y24" s="69"/>
      <c r="Z24" s="69"/>
      <c r="AA24" s="69"/>
    </row>
    <row r="25" spans="1:27" ht="15" customHeight="1">
      <c r="A25" s="25" t="s">
        <v>850</v>
      </c>
      <c r="B25" s="230"/>
      <c r="C25" s="115"/>
      <c r="D25" s="115"/>
      <c r="E25" s="115"/>
      <c r="F25" s="35"/>
      <c r="G25" s="35"/>
      <c r="H25" s="35"/>
      <c r="I25" s="35"/>
      <c r="J25" s="35"/>
      <c r="K25" s="35"/>
      <c r="L25" s="35"/>
      <c r="M25" s="35"/>
      <c r="N25" s="35"/>
      <c r="O25" s="35"/>
      <c r="P25" s="35"/>
      <c r="Q25" s="35"/>
      <c r="R25" s="35"/>
      <c r="S25" s="35"/>
      <c r="T25" s="35"/>
      <c r="U25" s="35"/>
      <c r="V25" s="35"/>
      <c r="W25" s="35"/>
    </row>
    <row r="26" spans="1:27">
      <c r="C26" s="353"/>
      <c r="D26" s="353"/>
      <c r="E26" s="353"/>
      <c r="F26" s="353"/>
      <c r="G26" s="353"/>
      <c r="H26" s="353"/>
      <c r="I26" s="353"/>
      <c r="J26" s="353"/>
      <c r="K26" s="353"/>
      <c r="L26" s="353"/>
      <c r="M26" s="353"/>
      <c r="N26" s="353"/>
      <c r="O26" s="353"/>
      <c r="P26" s="353"/>
      <c r="Q26" s="353"/>
      <c r="R26" s="353"/>
      <c r="S26" s="353"/>
      <c r="T26" s="353"/>
      <c r="U26" s="353"/>
      <c r="V26" s="353"/>
      <c r="W26" s="353"/>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V5:V6"/>
    <mergeCell ref="Q5:Q6"/>
    <mergeCell ref="R5:R6"/>
    <mergeCell ref="S5:S6"/>
    <mergeCell ref="T5:T6"/>
    <mergeCell ref="U5:U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69" t="s">
        <v>852</v>
      </c>
      <c r="B1" s="682"/>
    </row>
    <row r="2" spans="1:15" ht="19.5" customHeight="1">
      <c r="A2" s="770" t="s">
        <v>652</v>
      </c>
      <c r="B2" s="770"/>
      <c r="C2" s="770"/>
      <c r="D2" s="770"/>
      <c r="E2" s="770"/>
      <c r="F2" s="770"/>
      <c r="G2" s="770"/>
      <c r="H2" s="770"/>
      <c r="I2" s="770"/>
      <c r="J2" s="770"/>
      <c r="K2" s="770"/>
      <c r="L2" s="770"/>
      <c r="M2" s="770"/>
      <c r="N2" s="770"/>
    </row>
    <row r="3" spans="1:15" ht="14.25" thickBot="1">
      <c r="A3" s="25"/>
      <c r="B3" s="25"/>
      <c r="C3" s="25"/>
      <c r="D3" s="25"/>
      <c r="E3" s="25"/>
      <c r="F3" s="25"/>
      <c r="G3" s="25"/>
      <c r="H3" s="25"/>
      <c r="I3" s="25"/>
      <c r="J3" s="25"/>
      <c r="K3" s="25"/>
      <c r="L3" s="25"/>
      <c r="M3" s="25"/>
      <c r="N3" s="65" t="s">
        <v>653</v>
      </c>
    </row>
    <row r="4" spans="1:15" s="68" customFormat="1" ht="14.25" thickTop="1">
      <c r="A4" s="672" t="s">
        <v>634</v>
      </c>
      <c r="B4" s="674"/>
      <c r="C4" s="772" t="s">
        <v>662</v>
      </c>
      <c r="D4" s="673"/>
      <c r="E4" s="673"/>
      <c r="F4" s="732"/>
      <c r="G4" s="732"/>
      <c r="H4" s="732"/>
      <c r="I4" s="732"/>
      <c r="J4" s="732"/>
      <c r="K4" s="732"/>
      <c r="L4" s="732"/>
      <c r="M4" s="732"/>
      <c r="N4" s="732"/>
    </row>
    <row r="5" spans="1:15" s="68" customFormat="1">
      <c r="A5" s="771"/>
      <c r="B5" s="689"/>
      <c r="C5" s="767"/>
      <c r="D5" s="675"/>
      <c r="E5" s="676"/>
      <c r="F5" s="773" t="s">
        <v>738</v>
      </c>
      <c r="G5" s="774"/>
      <c r="H5" s="775"/>
      <c r="I5" s="773" t="s">
        <v>694</v>
      </c>
      <c r="J5" s="774"/>
      <c r="K5" s="775"/>
      <c r="L5" s="773" t="s">
        <v>695</v>
      </c>
      <c r="M5" s="774"/>
      <c r="N5" s="774"/>
    </row>
    <row r="6" spans="1:15" s="68" customFormat="1" ht="13.5" customHeight="1">
      <c r="A6" s="675"/>
      <c r="B6" s="676"/>
      <c r="C6" s="316" t="s">
        <v>660</v>
      </c>
      <c r="D6" s="316" t="s">
        <v>659</v>
      </c>
      <c r="E6" s="27" t="s">
        <v>732</v>
      </c>
      <c r="F6" s="316" t="s">
        <v>660</v>
      </c>
      <c r="G6" s="316" t="s">
        <v>659</v>
      </c>
      <c r="H6" s="27" t="s">
        <v>732</v>
      </c>
      <c r="I6" s="316" t="s">
        <v>660</v>
      </c>
      <c r="J6" s="316" t="s">
        <v>659</v>
      </c>
      <c r="K6" s="27" t="s">
        <v>732</v>
      </c>
      <c r="L6" s="316" t="s">
        <v>660</v>
      </c>
      <c r="M6" s="316" t="s">
        <v>659</v>
      </c>
      <c r="N6" s="286" t="s">
        <v>732</v>
      </c>
    </row>
    <row r="7" spans="1:15" ht="15" customHeight="1">
      <c r="A7" s="236" t="s">
        <v>950</v>
      </c>
      <c r="B7" s="34"/>
      <c r="C7" s="357">
        <v>30204</v>
      </c>
      <c r="D7" s="357">
        <v>6250</v>
      </c>
      <c r="E7" s="357">
        <v>20050</v>
      </c>
      <c r="F7" s="355">
        <v>27436</v>
      </c>
      <c r="G7" s="355">
        <v>4077</v>
      </c>
      <c r="H7" s="355">
        <v>3310</v>
      </c>
      <c r="I7" s="355">
        <v>46</v>
      </c>
      <c r="J7" s="355">
        <v>15</v>
      </c>
      <c r="K7" s="355">
        <v>8675</v>
      </c>
      <c r="L7" s="355">
        <v>2657</v>
      </c>
      <c r="M7" s="355">
        <v>2088</v>
      </c>
      <c r="N7" s="355">
        <v>7788</v>
      </c>
    </row>
    <row r="8" spans="1:15" ht="15" customHeight="1">
      <c r="A8" s="17">
        <v>27</v>
      </c>
      <c r="B8" s="34"/>
      <c r="C8" s="357">
        <v>30359</v>
      </c>
      <c r="D8" s="357">
        <v>6509</v>
      </c>
      <c r="E8" s="357">
        <v>20489</v>
      </c>
      <c r="F8" s="355">
        <v>27650</v>
      </c>
      <c r="G8" s="355">
        <v>4242</v>
      </c>
      <c r="H8" s="355">
        <v>3811</v>
      </c>
      <c r="I8" s="355">
        <v>61</v>
      </c>
      <c r="J8" s="355">
        <v>18</v>
      </c>
      <c r="K8" s="355">
        <v>7700</v>
      </c>
      <c r="L8" s="355">
        <v>2587</v>
      </c>
      <c r="M8" s="355">
        <v>2181</v>
      </c>
      <c r="N8" s="355">
        <v>8758</v>
      </c>
    </row>
    <row r="9" spans="1:15" ht="15" customHeight="1">
      <c r="A9" s="231">
        <v>28</v>
      </c>
      <c r="B9" s="34"/>
      <c r="C9" s="357">
        <v>31594</v>
      </c>
      <c r="D9" s="357">
        <v>6372</v>
      </c>
      <c r="E9" s="357">
        <v>24015</v>
      </c>
      <c r="F9" s="355">
        <v>29012</v>
      </c>
      <c r="G9" s="355">
        <v>4394</v>
      </c>
      <c r="H9" s="355">
        <v>5212</v>
      </c>
      <c r="I9" s="355">
        <v>28</v>
      </c>
      <c r="J9" s="355">
        <v>12</v>
      </c>
      <c r="K9" s="355">
        <v>8806</v>
      </c>
      <c r="L9" s="355">
        <v>2472</v>
      </c>
      <c r="M9" s="355">
        <v>1911</v>
      </c>
      <c r="N9" s="355">
        <v>9363</v>
      </c>
    </row>
    <row r="10" spans="1:15" ht="15" customHeight="1">
      <c r="A10" s="231">
        <v>29</v>
      </c>
      <c r="B10" s="34"/>
      <c r="C10" s="357">
        <v>31200</v>
      </c>
      <c r="D10" s="357">
        <v>5803</v>
      </c>
      <c r="E10" s="357">
        <v>22614</v>
      </c>
      <c r="F10" s="355">
        <v>28663</v>
      </c>
      <c r="G10" s="355">
        <v>4268</v>
      </c>
      <c r="H10" s="355">
        <v>5837</v>
      </c>
      <c r="I10" s="355">
        <v>37</v>
      </c>
      <c r="J10" s="355">
        <v>19</v>
      </c>
      <c r="K10" s="355">
        <v>7162</v>
      </c>
      <c r="L10" s="355">
        <v>2448</v>
      </c>
      <c r="M10" s="355">
        <v>1510</v>
      </c>
      <c r="N10" s="355">
        <v>9505</v>
      </c>
    </row>
    <row r="11" spans="1:15" ht="15" customHeight="1">
      <c r="A11" s="231">
        <v>30</v>
      </c>
      <c r="B11" s="34"/>
      <c r="C11" s="357">
        <v>30319</v>
      </c>
      <c r="D11" s="357">
        <v>5083</v>
      </c>
      <c r="E11" s="357">
        <v>23115</v>
      </c>
      <c r="F11" s="355">
        <v>27988</v>
      </c>
      <c r="G11" s="355">
        <v>3654</v>
      </c>
      <c r="H11" s="355">
        <v>5984</v>
      </c>
      <c r="I11" s="355">
        <v>19</v>
      </c>
      <c r="J11" s="355">
        <v>9</v>
      </c>
      <c r="K11" s="355">
        <v>8830</v>
      </c>
      <c r="L11" s="355">
        <v>2301</v>
      </c>
      <c r="M11" s="355">
        <v>1420</v>
      </c>
      <c r="N11" s="355">
        <v>8089</v>
      </c>
    </row>
    <row r="12" spans="1:15" ht="15" customHeight="1">
      <c r="A12" s="17"/>
      <c r="B12" s="34"/>
      <c r="C12" s="357"/>
      <c r="D12" s="357"/>
      <c r="E12" s="357"/>
      <c r="F12" s="357"/>
      <c r="G12" s="357"/>
      <c r="H12" s="357"/>
      <c r="I12" s="357"/>
      <c r="J12" s="357"/>
      <c r="K12" s="357"/>
      <c r="L12" s="357"/>
      <c r="M12" s="357"/>
      <c r="N12" s="357"/>
    </row>
    <row r="13" spans="1:15" s="2" customFormat="1" ht="15" customHeight="1">
      <c r="A13" s="637" t="s">
        <v>915</v>
      </c>
      <c r="B13" s="43">
        <v>12</v>
      </c>
      <c r="C13" s="354">
        <v>2654</v>
      </c>
      <c r="D13" s="353">
        <v>382</v>
      </c>
      <c r="E13" s="353">
        <v>1952</v>
      </c>
      <c r="F13" s="353">
        <v>2461</v>
      </c>
      <c r="G13" s="353">
        <v>305</v>
      </c>
      <c r="H13" s="353">
        <v>566</v>
      </c>
      <c r="I13" s="353">
        <v>3</v>
      </c>
      <c r="J13" s="353" t="s">
        <v>242</v>
      </c>
      <c r="K13" s="353">
        <v>625</v>
      </c>
      <c r="L13" s="353">
        <v>189</v>
      </c>
      <c r="M13" s="353">
        <v>77</v>
      </c>
      <c r="N13" s="353">
        <v>563</v>
      </c>
      <c r="O13" s="61"/>
    </row>
    <row r="14" spans="1:15" s="2" customFormat="1" ht="15" customHeight="1">
      <c r="A14" s="8" t="s">
        <v>954</v>
      </c>
      <c r="B14" s="43">
        <v>1</v>
      </c>
      <c r="C14" s="354">
        <v>2443</v>
      </c>
      <c r="D14" s="353">
        <v>297</v>
      </c>
      <c r="E14" s="353">
        <v>1343</v>
      </c>
      <c r="F14" s="353">
        <v>2246</v>
      </c>
      <c r="G14" s="353">
        <v>227</v>
      </c>
      <c r="H14" s="353">
        <v>381</v>
      </c>
      <c r="I14" s="353">
        <v>3</v>
      </c>
      <c r="J14" s="353" t="s">
        <v>242</v>
      </c>
      <c r="K14" s="353">
        <v>624</v>
      </c>
      <c r="L14" s="353">
        <v>194</v>
      </c>
      <c r="M14" s="353">
        <v>70</v>
      </c>
      <c r="N14" s="353">
        <v>338</v>
      </c>
      <c r="O14" s="61"/>
    </row>
    <row r="15" spans="1:15" s="2" customFormat="1" ht="15" customHeight="1">
      <c r="A15" s="8"/>
      <c r="B15" s="43">
        <v>2</v>
      </c>
      <c r="C15" s="354">
        <v>2497</v>
      </c>
      <c r="D15" s="353">
        <v>272</v>
      </c>
      <c r="E15" s="353">
        <v>1409</v>
      </c>
      <c r="F15" s="353">
        <v>2293</v>
      </c>
      <c r="G15" s="353">
        <v>198</v>
      </c>
      <c r="H15" s="353">
        <v>390</v>
      </c>
      <c r="I15" s="353">
        <v>2</v>
      </c>
      <c r="J15" s="353" t="s">
        <v>242</v>
      </c>
      <c r="K15" s="353">
        <v>636</v>
      </c>
      <c r="L15" s="353">
        <v>200</v>
      </c>
      <c r="M15" s="353">
        <v>74</v>
      </c>
      <c r="N15" s="353">
        <v>383</v>
      </c>
      <c r="O15" s="61"/>
    </row>
    <row r="16" spans="1:15" s="2" customFormat="1" ht="15" customHeight="1">
      <c r="A16" s="8"/>
      <c r="B16" s="43">
        <v>3</v>
      </c>
      <c r="C16" s="354">
        <v>2360</v>
      </c>
      <c r="D16" s="353">
        <v>311</v>
      </c>
      <c r="E16" s="353">
        <v>1416</v>
      </c>
      <c r="F16" s="353">
        <v>2161</v>
      </c>
      <c r="G16" s="353">
        <v>210</v>
      </c>
      <c r="H16" s="353">
        <v>371</v>
      </c>
      <c r="I16" s="353">
        <v>18</v>
      </c>
      <c r="J16" s="353" t="s">
        <v>242</v>
      </c>
      <c r="K16" s="353">
        <v>456</v>
      </c>
      <c r="L16" s="353">
        <v>181</v>
      </c>
      <c r="M16" s="353">
        <v>101</v>
      </c>
      <c r="N16" s="353">
        <v>589</v>
      </c>
      <c r="O16" s="61"/>
    </row>
    <row r="17" spans="1:27" s="2" customFormat="1" ht="13.5" customHeight="1">
      <c r="A17" s="8"/>
      <c r="B17" s="43">
        <v>4</v>
      </c>
      <c r="C17" s="354">
        <v>2724</v>
      </c>
      <c r="D17" s="353">
        <v>400</v>
      </c>
      <c r="E17" s="353">
        <v>1173</v>
      </c>
      <c r="F17" s="353">
        <v>2548</v>
      </c>
      <c r="G17" s="353">
        <v>295</v>
      </c>
      <c r="H17" s="353">
        <v>247</v>
      </c>
      <c r="I17" s="353">
        <v>2</v>
      </c>
      <c r="J17" s="353" t="s">
        <v>242</v>
      </c>
      <c r="K17" s="353">
        <v>345</v>
      </c>
      <c r="L17" s="353">
        <v>173</v>
      </c>
      <c r="M17" s="353">
        <v>105</v>
      </c>
      <c r="N17" s="353">
        <v>538</v>
      </c>
      <c r="O17" s="61"/>
    </row>
    <row r="18" spans="1:27" s="2" customFormat="1" ht="15" customHeight="1">
      <c r="A18" s="8" t="s">
        <v>1023</v>
      </c>
      <c r="B18" s="43">
        <v>5</v>
      </c>
      <c r="C18" s="353">
        <v>2449</v>
      </c>
      <c r="D18" s="353">
        <v>327</v>
      </c>
      <c r="E18" s="353">
        <v>1525</v>
      </c>
      <c r="F18" s="353">
        <v>2267</v>
      </c>
      <c r="G18" s="353">
        <v>205</v>
      </c>
      <c r="H18" s="353">
        <v>159</v>
      </c>
      <c r="I18" s="353">
        <v>3</v>
      </c>
      <c r="J18" s="353" t="s">
        <v>242</v>
      </c>
      <c r="K18" s="353">
        <v>985</v>
      </c>
      <c r="L18" s="353">
        <v>177</v>
      </c>
      <c r="M18" s="353">
        <v>122</v>
      </c>
      <c r="N18" s="353">
        <v>360</v>
      </c>
      <c r="O18" s="61"/>
    </row>
    <row r="19" spans="1:27" s="2" customFormat="1" ht="15" customHeight="1">
      <c r="A19" s="8"/>
      <c r="B19" s="43">
        <v>6</v>
      </c>
      <c r="C19" s="353">
        <v>2860</v>
      </c>
      <c r="D19" s="353">
        <v>361</v>
      </c>
      <c r="E19" s="353">
        <v>1481</v>
      </c>
      <c r="F19" s="353">
        <v>2608</v>
      </c>
      <c r="G19" s="353">
        <v>308</v>
      </c>
      <c r="H19" s="353">
        <v>298</v>
      </c>
      <c r="I19" s="353">
        <v>6</v>
      </c>
      <c r="J19" s="353" t="s">
        <v>242</v>
      </c>
      <c r="K19" s="353">
        <v>532</v>
      </c>
      <c r="L19" s="353">
        <v>246</v>
      </c>
      <c r="M19" s="353">
        <v>53</v>
      </c>
      <c r="N19" s="353">
        <v>651</v>
      </c>
      <c r="O19" s="61"/>
    </row>
    <row r="20" spans="1:27" s="2" customFormat="1" ht="15" customHeight="1">
      <c r="A20" s="8"/>
      <c r="B20" s="43">
        <v>7</v>
      </c>
      <c r="C20" s="353">
        <v>2385</v>
      </c>
      <c r="D20" s="353">
        <v>248</v>
      </c>
      <c r="E20" s="353">
        <v>1335</v>
      </c>
      <c r="F20" s="353">
        <v>2193</v>
      </c>
      <c r="G20" s="353">
        <v>198</v>
      </c>
      <c r="H20" s="353">
        <v>320</v>
      </c>
      <c r="I20" s="353">
        <v>2</v>
      </c>
      <c r="J20" s="353" t="s">
        <v>242</v>
      </c>
      <c r="K20" s="353">
        <v>466</v>
      </c>
      <c r="L20" s="353">
        <v>189</v>
      </c>
      <c r="M20" s="353">
        <v>50</v>
      </c>
      <c r="N20" s="353">
        <v>549</v>
      </c>
      <c r="O20" s="61"/>
    </row>
    <row r="21" spans="1:27" s="2" customFormat="1" ht="15" customHeight="1">
      <c r="A21" s="8"/>
      <c r="B21" s="43">
        <v>8</v>
      </c>
      <c r="C21" s="353">
        <v>2558</v>
      </c>
      <c r="D21" s="353">
        <v>270</v>
      </c>
      <c r="E21" s="353">
        <v>1473</v>
      </c>
      <c r="F21" s="353">
        <v>2370</v>
      </c>
      <c r="G21" s="353">
        <v>223</v>
      </c>
      <c r="H21" s="353">
        <v>311</v>
      </c>
      <c r="I21" s="353">
        <v>2</v>
      </c>
      <c r="J21" s="353" t="s">
        <v>242</v>
      </c>
      <c r="K21" s="353">
        <v>685</v>
      </c>
      <c r="L21" s="353">
        <v>185</v>
      </c>
      <c r="M21" s="353">
        <v>47</v>
      </c>
      <c r="N21" s="353">
        <v>477</v>
      </c>
      <c r="O21" s="61"/>
    </row>
    <row r="22" spans="1:27" s="2" customFormat="1" ht="15" customHeight="1">
      <c r="A22" s="8"/>
      <c r="B22" s="629">
        <v>9</v>
      </c>
      <c r="C22" s="626">
        <v>2600</v>
      </c>
      <c r="D22" s="626">
        <v>362</v>
      </c>
      <c r="E22" s="626">
        <v>1636</v>
      </c>
      <c r="F22" s="626">
        <v>2415</v>
      </c>
      <c r="G22" s="626">
        <v>287</v>
      </c>
      <c r="H22" s="626">
        <v>300</v>
      </c>
      <c r="I22" s="626">
        <v>3</v>
      </c>
      <c r="J22" s="626" t="s">
        <v>242</v>
      </c>
      <c r="K22" s="626">
        <v>662</v>
      </c>
      <c r="L22" s="626">
        <v>182</v>
      </c>
      <c r="M22" s="626">
        <v>75</v>
      </c>
      <c r="N22" s="626">
        <v>674</v>
      </c>
      <c r="O22" s="61"/>
    </row>
    <row r="23" spans="1:27" s="2" customFormat="1" ht="15" customHeight="1">
      <c r="A23" s="637"/>
      <c r="B23" s="629">
        <v>10</v>
      </c>
      <c r="C23" s="635">
        <v>2590</v>
      </c>
      <c r="D23" s="635">
        <v>328</v>
      </c>
      <c r="E23" s="635">
        <v>865</v>
      </c>
      <c r="F23" s="635">
        <v>2419</v>
      </c>
      <c r="G23" s="635">
        <v>226</v>
      </c>
      <c r="H23" s="635">
        <v>374</v>
      </c>
      <c r="I23" s="635">
        <v>1</v>
      </c>
      <c r="J23" s="635" t="s">
        <v>242</v>
      </c>
      <c r="K23" s="635">
        <v>170</v>
      </c>
      <c r="L23" s="635">
        <v>170</v>
      </c>
      <c r="M23" s="635">
        <v>102</v>
      </c>
      <c r="N23" s="635">
        <v>321</v>
      </c>
      <c r="O23" s="61"/>
    </row>
    <row r="24" spans="1:27" s="622" customFormat="1" ht="15" customHeight="1">
      <c r="A24" s="976"/>
      <c r="B24" s="531">
        <v>11</v>
      </c>
      <c r="C24" s="360">
        <v>2517</v>
      </c>
      <c r="D24" s="360">
        <v>341</v>
      </c>
      <c r="E24" s="360">
        <v>1373</v>
      </c>
      <c r="F24" s="360">
        <v>2341</v>
      </c>
      <c r="G24" s="360">
        <v>269</v>
      </c>
      <c r="H24" s="360">
        <v>470</v>
      </c>
      <c r="I24" s="360">
        <v>1</v>
      </c>
      <c r="J24" s="360" t="s">
        <v>242</v>
      </c>
      <c r="K24" s="360">
        <v>478</v>
      </c>
      <c r="L24" s="360">
        <v>174</v>
      </c>
      <c r="M24" s="360">
        <v>72</v>
      </c>
      <c r="N24" s="360">
        <v>425</v>
      </c>
      <c r="O24" s="355"/>
      <c r="P24" s="355"/>
      <c r="Q24" s="355"/>
      <c r="R24" s="355"/>
      <c r="S24" s="355"/>
      <c r="T24" s="355"/>
      <c r="U24" s="355"/>
      <c r="V24" s="355"/>
      <c r="W24" s="355"/>
      <c r="Y24" s="69"/>
      <c r="Z24" s="69"/>
      <c r="AA24" s="69"/>
    </row>
    <row r="25" spans="1:27">
      <c r="A25" s="25" t="s">
        <v>863</v>
      </c>
      <c r="B25" s="32"/>
      <c r="C25" s="64"/>
      <c r="D25" s="64"/>
      <c r="E25" s="64"/>
      <c r="F25" s="32"/>
      <c r="G25" s="32"/>
      <c r="H25" s="32"/>
      <c r="I25" s="32"/>
      <c r="J25" s="32"/>
      <c r="K25" s="32"/>
      <c r="L25" s="32"/>
      <c r="M25" s="32"/>
      <c r="N25" s="32"/>
    </row>
    <row r="26" spans="1:27">
      <c r="C26" s="3"/>
      <c r="D26" s="3"/>
      <c r="E26" s="353"/>
      <c r="F26" s="353"/>
      <c r="G26" s="353"/>
      <c r="H26" s="353"/>
      <c r="I26" s="353"/>
      <c r="K26" s="353"/>
      <c r="L26" s="353"/>
      <c r="M26" s="353"/>
      <c r="N26" s="353"/>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A26"/>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769" t="s">
        <v>852</v>
      </c>
      <c r="B1" s="682"/>
    </row>
    <row r="2" spans="1:15" ht="19.5" customHeight="1">
      <c r="A2" s="683" t="s">
        <v>654</v>
      </c>
      <c r="B2" s="683"/>
      <c r="C2" s="683"/>
      <c r="D2" s="683"/>
      <c r="E2" s="683"/>
      <c r="F2" s="683"/>
      <c r="G2" s="683"/>
      <c r="H2" s="683"/>
      <c r="I2" s="683"/>
      <c r="J2" s="683"/>
      <c r="K2" s="683"/>
      <c r="L2" s="683"/>
    </row>
    <row r="3" spans="1:15" ht="14.25" thickBot="1">
      <c r="A3" s="116"/>
      <c r="B3" s="25"/>
      <c r="C3" s="116"/>
      <c r="D3" s="116"/>
      <c r="E3" s="116"/>
      <c r="F3" s="116"/>
      <c r="G3" s="116"/>
      <c r="H3" s="116"/>
      <c r="I3" s="116"/>
      <c r="J3" s="116"/>
      <c r="K3" s="116"/>
      <c r="L3" s="506" t="s">
        <v>655</v>
      </c>
    </row>
    <row r="4" spans="1:15" s="68" customFormat="1" ht="14.25" thickTop="1">
      <c r="A4" s="672" t="s">
        <v>634</v>
      </c>
      <c r="B4" s="674"/>
      <c r="C4" s="680" t="s">
        <v>662</v>
      </c>
      <c r="D4" s="757"/>
      <c r="E4" s="680" t="s">
        <v>671</v>
      </c>
      <c r="F4" s="757"/>
      <c r="G4" s="680" t="s">
        <v>672</v>
      </c>
      <c r="H4" s="757"/>
      <c r="I4" s="680" t="s">
        <v>656</v>
      </c>
      <c r="J4" s="757"/>
      <c r="K4" s="680" t="s">
        <v>657</v>
      </c>
      <c r="L4" s="732"/>
    </row>
    <row r="5" spans="1:15" s="68" customFormat="1">
      <c r="A5" s="675"/>
      <c r="B5" s="676"/>
      <c r="C5" s="317" t="s">
        <v>658</v>
      </c>
      <c r="D5" s="318" t="s">
        <v>661</v>
      </c>
      <c r="E5" s="318" t="s">
        <v>658</v>
      </c>
      <c r="F5" s="318" t="s">
        <v>661</v>
      </c>
      <c r="G5" s="318" t="s">
        <v>658</v>
      </c>
      <c r="H5" s="318" t="s">
        <v>661</v>
      </c>
      <c r="I5" s="318" t="s">
        <v>658</v>
      </c>
      <c r="J5" s="318" t="s">
        <v>661</v>
      </c>
      <c r="K5" s="318" t="s">
        <v>658</v>
      </c>
      <c r="L5" s="319" t="s">
        <v>661</v>
      </c>
    </row>
    <row r="6" spans="1:15" ht="15" customHeight="1">
      <c r="A6" s="236" t="s">
        <v>950</v>
      </c>
      <c r="B6" s="34"/>
      <c r="C6" s="357">
        <v>56504</v>
      </c>
      <c r="D6" s="357">
        <v>4761906</v>
      </c>
      <c r="E6" s="355">
        <v>16461</v>
      </c>
      <c r="F6" s="355">
        <v>1972997</v>
      </c>
      <c r="G6" s="355">
        <v>20864</v>
      </c>
      <c r="H6" s="355">
        <v>973616</v>
      </c>
      <c r="I6" s="355">
        <v>178</v>
      </c>
      <c r="J6" s="355">
        <v>16303</v>
      </c>
      <c r="K6" s="355">
        <v>19001</v>
      </c>
      <c r="L6" s="355">
        <v>1798990</v>
      </c>
    </row>
    <row r="7" spans="1:15" ht="15" customHeight="1">
      <c r="A7" s="200">
        <v>27</v>
      </c>
      <c r="B7" s="34"/>
      <c r="C7" s="357">
        <v>57357</v>
      </c>
      <c r="D7" s="357">
        <v>4719118</v>
      </c>
      <c r="E7" s="355">
        <v>16280</v>
      </c>
      <c r="F7" s="355">
        <v>1942463</v>
      </c>
      <c r="G7" s="355">
        <v>22702</v>
      </c>
      <c r="H7" s="355">
        <v>1030882</v>
      </c>
      <c r="I7" s="355">
        <v>274</v>
      </c>
      <c r="J7" s="355">
        <v>18727</v>
      </c>
      <c r="K7" s="355">
        <v>18101</v>
      </c>
      <c r="L7" s="355">
        <v>1727046</v>
      </c>
    </row>
    <row r="8" spans="1:15" ht="15" customHeight="1">
      <c r="A8" s="231">
        <v>28</v>
      </c>
      <c r="B8" s="34"/>
      <c r="C8" s="357">
        <v>61981</v>
      </c>
      <c r="D8" s="357">
        <v>5018258</v>
      </c>
      <c r="E8" s="355">
        <v>15905</v>
      </c>
      <c r="F8" s="355">
        <v>1888813</v>
      </c>
      <c r="G8" s="355">
        <v>24357</v>
      </c>
      <c r="H8" s="355">
        <v>1095904</v>
      </c>
      <c r="I8" s="355">
        <v>230</v>
      </c>
      <c r="J8" s="355">
        <v>11413</v>
      </c>
      <c r="K8" s="355">
        <v>21489</v>
      </c>
      <c r="L8" s="355">
        <v>2022128</v>
      </c>
    </row>
    <row r="9" spans="1:15" ht="15" customHeight="1">
      <c r="A9" s="231">
        <v>29</v>
      </c>
      <c r="B9" s="34"/>
      <c r="C9" s="357">
        <v>59617</v>
      </c>
      <c r="D9" s="357">
        <v>4803214</v>
      </c>
      <c r="E9" s="355">
        <v>15130</v>
      </c>
      <c r="F9" s="355">
        <v>1789458</v>
      </c>
      <c r="G9" s="355">
        <v>23907</v>
      </c>
      <c r="H9" s="355">
        <v>1039890</v>
      </c>
      <c r="I9" s="355">
        <v>122</v>
      </c>
      <c r="J9" s="355">
        <v>6659</v>
      </c>
      <c r="K9" s="355">
        <v>20458</v>
      </c>
      <c r="L9" s="355">
        <v>1967207</v>
      </c>
    </row>
    <row r="10" spans="1:15" ht="15" customHeight="1">
      <c r="A10" s="231">
        <v>30</v>
      </c>
      <c r="B10" s="34"/>
      <c r="C10" s="357">
        <v>58517</v>
      </c>
      <c r="D10" s="357">
        <v>4701874</v>
      </c>
      <c r="E10" s="355">
        <v>14707</v>
      </c>
      <c r="F10" s="355">
        <v>1733452</v>
      </c>
      <c r="G10" s="355">
        <v>22733</v>
      </c>
      <c r="H10" s="355">
        <v>974436</v>
      </c>
      <c r="I10" s="355">
        <v>287</v>
      </c>
      <c r="J10" s="355">
        <v>12811</v>
      </c>
      <c r="K10" s="355">
        <v>20790</v>
      </c>
      <c r="L10" s="355">
        <v>1981175</v>
      </c>
    </row>
    <row r="11" spans="1:15" ht="17.25" customHeight="1">
      <c r="A11" s="200"/>
      <c r="B11" s="34"/>
      <c r="C11" s="357"/>
      <c r="D11" s="357"/>
      <c r="E11" s="357"/>
      <c r="F11" s="357"/>
      <c r="G11" s="357"/>
      <c r="H11" s="357"/>
      <c r="I11" s="357"/>
      <c r="J11" s="357"/>
      <c r="K11" s="357"/>
      <c r="L11" s="357"/>
    </row>
    <row r="12" spans="1:15" ht="15" customHeight="1">
      <c r="A12" s="637" t="s">
        <v>915</v>
      </c>
      <c r="B12" s="34">
        <v>12</v>
      </c>
      <c r="C12" s="353">
        <v>4988</v>
      </c>
      <c r="D12" s="353">
        <v>414736</v>
      </c>
      <c r="E12" s="353">
        <v>1228</v>
      </c>
      <c r="F12" s="353">
        <v>145051</v>
      </c>
      <c r="G12" s="353">
        <v>1868</v>
      </c>
      <c r="H12" s="353">
        <v>85779</v>
      </c>
      <c r="I12" s="353">
        <v>16</v>
      </c>
      <c r="J12" s="353">
        <v>486</v>
      </c>
      <c r="K12" s="353">
        <v>1876</v>
      </c>
      <c r="L12" s="353">
        <v>183420</v>
      </c>
      <c r="N12" s="69"/>
      <c r="O12" s="69"/>
    </row>
    <row r="13" spans="1:15" ht="15" customHeight="1">
      <c r="A13" s="8" t="s">
        <v>954</v>
      </c>
      <c r="B13" s="34">
        <v>1</v>
      </c>
      <c r="C13" s="353">
        <v>4083</v>
      </c>
      <c r="D13" s="353">
        <v>345630</v>
      </c>
      <c r="E13" s="353">
        <v>1199</v>
      </c>
      <c r="F13" s="353">
        <v>140447</v>
      </c>
      <c r="G13" s="353">
        <v>1382</v>
      </c>
      <c r="H13" s="353">
        <v>61258</v>
      </c>
      <c r="I13" s="353">
        <v>3</v>
      </c>
      <c r="J13" s="353">
        <v>269</v>
      </c>
      <c r="K13" s="353">
        <v>1499</v>
      </c>
      <c r="L13" s="353">
        <v>143656</v>
      </c>
      <c r="N13" s="69"/>
      <c r="O13" s="69"/>
    </row>
    <row r="14" spans="1:15" ht="15" customHeight="1">
      <c r="A14" s="8"/>
      <c r="B14" s="34">
        <v>2</v>
      </c>
      <c r="C14" s="353">
        <v>4178</v>
      </c>
      <c r="D14" s="353">
        <v>358226</v>
      </c>
      <c r="E14" s="353">
        <v>1233</v>
      </c>
      <c r="F14" s="353">
        <v>144749</v>
      </c>
      <c r="G14" s="353">
        <v>1163</v>
      </c>
      <c r="H14" s="353">
        <v>50511</v>
      </c>
      <c r="I14" s="353" t="s">
        <v>242</v>
      </c>
      <c r="J14" s="353" t="s">
        <v>242</v>
      </c>
      <c r="K14" s="353">
        <v>1782</v>
      </c>
      <c r="L14" s="353">
        <v>162966</v>
      </c>
      <c r="N14" s="69"/>
      <c r="O14" s="69"/>
    </row>
    <row r="15" spans="1:15" ht="15" customHeight="1">
      <c r="A15" s="8"/>
      <c r="B15" s="34">
        <v>3</v>
      </c>
      <c r="C15" s="353">
        <v>4087</v>
      </c>
      <c r="D15" s="353">
        <v>335105</v>
      </c>
      <c r="E15" s="353">
        <v>1087</v>
      </c>
      <c r="F15" s="353">
        <v>127712</v>
      </c>
      <c r="G15" s="353">
        <v>1447</v>
      </c>
      <c r="H15" s="353">
        <v>61134</v>
      </c>
      <c r="I15" s="353">
        <v>109</v>
      </c>
      <c r="J15" s="353">
        <v>4253</v>
      </c>
      <c r="K15" s="353">
        <v>1444</v>
      </c>
      <c r="L15" s="353">
        <v>142006</v>
      </c>
      <c r="N15" s="69"/>
      <c r="O15" s="69"/>
    </row>
    <row r="16" spans="1:15" ht="15" customHeight="1">
      <c r="A16" s="8"/>
      <c r="B16" s="34">
        <v>4</v>
      </c>
      <c r="C16" s="353">
        <v>4297</v>
      </c>
      <c r="D16" s="353">
        <v>374475</v>
      </c>
      <c r="E16" s="353">
        <v>1330</v>
      </c>
      <c r="F16" s="353">
        <v>157165</v>
      </c>
      <c r="G16" s="353">
        <v>1335</v>
      </c>
      <c r="H16" s="353">
        <v>63177</v>
      </c>
      <c r="I16" s="353">
        <v>12</v>
      </c>
      <c r="J16" s="353">
        <v>377</v>
      </c>
      <c r="K16" s="353">
        <v>1620</v>
      </c>
      <c r="L16" s="353">
        <v>153756</v>
      </c>
      <c r="N16" s="69"/>
      <c r="O16" s="69"/>
    </row>
    <row r="17" spans="1:27" ht="15" customHeight="1">
      <c r="A17" s="8" t="s">
        <v>1023</v>
      </c>
      <c r="B17" s="34">
        <v>5</v>
      </c>
      <c r="C17" s="353">
        <v>4301</v>
      </c>
      <c r="D17" s="353">
        <v>375431</v>
      </c>
      <c r="E17" s="353">
        <v>1241</v>
      </c>
      <c r="F17" s="353">
        <v>146227</v>
      </c>
      <c r="G17" s="353">
        <v>1174</v>
      </c>
      <c r="H17" s="353">
        <v>54160</v>
      </c>
      <c r="I17" s="353">
        <v>22</v>
      </c>
      <c r="J17" s="353">
        <v>1397</v>
      </c>
      <c r="K17" s="353">
        <v>1864</v>
      </c>
      <c r="L17" s="353">
        <v>173647</v>
      </c>
      <c r="N17" s="69"/>
      <c r="O17" s="69"/>
    </row>
    <row r="18" spans="1:27" ht="15" customHeight="1">
      <c r="A18" s="8"/>
      <c r="B18" s="34">
        <v>6</v>
      </c>
      <c r="C18" s="353">
        <v>4702</v>
      </c>
      <c r="D18" s="353">
        <v>404691</v>
      </c>
      <c r="E18" s="353">
        <v>1487</v>
      </c>
      <c r="F18" s="353">
        <v>174943</v>
      </c>
      <c r="G18" s="353">
        <v>1603</v>
      </c>
      <c r="H18" s="353">
        <v>75476</v>
      </c>
      <c r="I18" s="353">
        <v>3</v>
      </c>
      <c r="J18" s="353">
        <v>543</v>
      </c>
      <c r="K18" s="353">
        <v>1609</v>
      </c>
      <c r="L18" s="353">
        <v>153729</v>
      </c>
      <c r="N18" s="69"/>
      <c r="O18" s="69"/>
    </row>
    <row r="19" spans="1:27" ht="15" customHeight="1">
      <c r="A19" s="8"/>
      <c r="B19" s="34">
        <v>7</v>
      </c>
      <c r="C19" s="353">
        <v>3968</v>
      </c>
      <c r="D19" s="353">
        <v>343637</v>
      </c>
      <c r="E19" s="353">
        <v>1264</v>
      </c>
      <c r="F19" s="353">
        <v>146672</v>
      </c>
      <c r="G19" s="353">
        <v>1303</v>
      </c>
      <c r="H19" s="353">
        <v>63584</v>
      </c>
      <c r="I19" s="353">
        <v>3</v>
      </c>
      <c r="J19" s="353">
        <v>467</v>
      </c>
      <c r="K19" s="353">
        <v>1398</v>
      </c>
      <c r="L19" s="353">
        <v>132914</v>
      </c>
      <c r="N19" s="69"/>
      <c r="O19" s="69"/>
    </row>
    <row r="20" spans="1:27" ht="15" customHeight="1">
      <c r="A20" s="8"/>
      <c r="B20" s="34">
        <v>8</v>
      </c>
      <c r="C20" s="353">
        <v>4301</v>
      </c>
      <c r="D20" s="353">
        <v>371464</v>
      </c>
      <c r="E20" s="353">
        <v>1282</v>
      </c>
      <c r="F20" s="353">
        <v>150163</v>
      </c>
      <c r="G20" s="353">
        <v>1297</v>
      </c>
      <c r="H20" s="353">
        <v>62121</v>
      </c>
      <c r="I20" s="353">
        <v>6</v>
      </c>
      <c r="J20" s="353">
        <v>684</v>
      </c>
      <c r="K20" s="353">
        <v>1716</v>
      </c>
      <c r="L20" s="353">
        <v>158496</v>
      </c>
      <c r="N20" s="69"/>
      <c r="O20" s="69"/>
    </row>
    <row r="21" spans="1:27" s="622" customFormat="1" ht="15" customHeight="1">
      <c r="A21" s="8"/>
      <c r="B21" s="628">
        <v>9</v>
      </c>
      <c r="C21" s="626">
        <v>4598</v>
      </c>
      <c r="D21" s="626">
        <v>392311</v>
      </c>
      <c r="E21" s="626">
        <v>1290</v>
      </c>
      <c r="F21" s="626">
        <v>151408</v>
      </c>
      <c r="G21" s="626">
        <v>1590</v>
      </c>
      <c r="H21" s="626">
        <v>76155</v>
      </c>
      <c r="I21" s="626">
        <v>9</v>
      </c>
      <c r="J21" s="626">
        <v>760</v>
      </c>
      <c r="K21" s="626">
        <v>1709</v>
      </c>
      <c r="L21" s="626">
        <v>163988</v>
      </c>
      <c r="N21" s="69"/>
      <c r="O21" s="69"/>
    </row>
    <row r="22" spans="1:27" s="622" customFormat="1" ht="15" customHeight="1">
      <c r="A22" s="637"/>
      <c r="B22" s="628">
        <v>10</v>
      </c>
      <c r="C22" s="635">
        <v>3783</v>
      </c>
      <c r="D22" s="635">
        <v>342895</v>
      </c>
      <c r="E22" s="635">
        <v>1288</v>
      </c>
      <c r="F22" s="635">
        <v>150196</v>
      </c>
      <c r="G22" s="635">
        <v>1146</v>
      </c>
      <c r="H22" s="635">
        <v>55770</v>
      </c>
      <c r="I22" s="635">
        <v>11</v>
      </c>
      <c r="J22" s="635">
        <v>490</v>
      </c>
      <c r="K22" s="635">
        <v>1338</v>
      </c>
      <c r="L22" s="635">
        <v>136439</v>
      </c>
      <c r="N22" s="69"/>
      <c r="O22" s="69"/>
    </row>
    <row r="23" spans="1:27" s="622" customFormat="1" ht="15" customHeight="1">
      <c r="A23" s="976"/>
      <c r="B23" s="531">
        <v>11</v>
      </c>
      <c r="C23" s="355">
        <v>4231</v>
      </c>
      <c r="D23" s="355">
        <v>351327</v>
      </c>
      <c r="E23" s="355">
        <v>1279</v>
      </c>
      <c r="F23" s="635">
        <v>147726</v>
      </c>
      <c r="G23" s="635">
        <v>1513</v>
      </c>
      <c r="H23" s="635">
        <v>62550</v>
      </c>
      <c r="I23" s="635">
        <v>14</v>
      </c>
      <c r="J23" s="635">
        <v>911</v>
      </c>
      <c r="K23" s="635">
        <v>1425</v>
      </c>
      <c r="L23" s="355">
        <v>140140</v>
      </c>
      <c r="M23" s="355"/>
      <c r="N23" s="645"/>
      <c r="O23" s="646"/>
      <c r="P23" s="647"/>
      <c r="Q23" s="644"/>
      <c r="R23" s="355"/>
      <c r="S23" s="355"/>
      <c r="T23" s="355"/>
      <c r="U23" s="355"/>
      <c r="V23" s="355"/>
      <c r="W23" s="355"/>
      <c r="Y23" s="69"/>
      <c r="Z23" s="69"/>
      <c r="AA23" s="69"/>
    </row>
    <row r="24" spans="1:27" ht="15" customHeight="1">
      <c r="A24" s="25" t="s">
        <v>863</v>
      </c>
      <c r="B24" s="32"/>
      <c r="C24" s="115"/>
      <c r="D24" s="115"/>
      <c r="E24" s="35"/>
      <c r="F24" s="35"/>
      <c r="G24" s="35"/>
      <c r="H24" s="35"/>
      <c r="I24" s="35"/>
      <c r="J24" s="35"/>
      <c r="K24" s="35"/>
      <c r="L24" s="35"/>
      <c r="N24" s="645"/>
      <c r="O24" s="646"/>
      <c r="P24" s="647"/>
      <c r="Q24" s="644"/>
    </row>
    <row r="25" spans="1:27">
      <c r="C25" s="353"/>
      <c r="D25" s="353"/>
      <c r="E25" s="353"/>
      <c r="F25" s="353"/>
      <c r="G25" s="353"/>
      <c r="H25" s="353"/>
      <c r="I25" s="353"/>
      <c r="J25" s="353"/>
      <c r="K25" s="353"/>
      <c r="L25" s="353"/>
      <c r="N25" s="645"/>
      <c r="O25" s="646"/>
      <c r="P25" s="647"/>
      <c r="Q25" s="644"/>
    </row>
    <row r="26" spans="1:27">
      <c r="N26" s="645"/>
      <c r="O26" s="646"/>
      <c r="P26" s="647"/>
      <c r="Q26" s="644"/>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pageSetUpPr fitToPage="1"/>
  </sheetPr>
  <dimension ref="A1:M52"/>
  <sheetViews>
    <sheetView zoomScale="115" zoomScaleNormal="115" workbookViewId="0">
      <selection sqref="A1:B1"/>
    </sheetView>
  </sheetViews>
  <sheetFormatPr defaultRowHeight="13.5"/>
  <cols>
    <col min="1" max="1" width="2.125" style="113" customWidth="1"/>
    <col min="2" max="2" width="14.625" style="113" customWidth="1"/>
    <col min="3" max="3" width="16.125" style="564" customWidth="1"/>
    <col min="4" max="4" width="1" style="564" customWidth="1"/>
    <col min="5" max="5" width="2.125" style="564" customWidth="1"/>
    <col min="6" max="6" width="14.625" style="564" customWidth="1"/>
    <col min="7" max="7" width="16.125" style="564" customWidth="1"/>
    <col min="8" max="8" width="0.875" style="564" customWidth="1"/>
    <col min="9" max="9" width="2.125" style="564" customWidth="1"/>
    <col min="10" max="10" width="16.625" style="564" customWidth="1"/>
    <col min="11" max="11" width="16.125" style="564" customWidth="1"/>
    <col min="12" max="12" width="10.25" style="113" bestFit="1" customWidth="1"/>
    <col min="13" max="16384" width="9" style="113"/>
  </cols>
  <sheetData>
    <row r="1" spans="1:12" ht="19.5" customHeight="1">
      <c r="A1" s="778" t="s">
        <v>869</v>
      </c>
      <c r="B1" s="682"/>
      <c r="C1" s="560"/>
    </row>
    <row r="2" spans="1:12" ht="19.5" customHeight="1">
      <c r="A2" s="977" t="s">
        <v>1090</v>
      </c>
      <c r="B2" s="977"/>
      <c r="C2" s="977"/>
      <c r="D2" s="977"/>
      <c r="E2" s="977"/>
      <c r="F2" s="977"/>
      <c r="G2" s="977"/>
      <c r="H2" s="977"/>
      <c r="I2" s="977"/>
      <c r="J2" s="977"/>
      <c r="K2" s="977"/>
    </row>
    <row r="3" spans="1:12" ht="15" customHeight="1" thickBot="1">
      <c r="A3" s="320" t="s">
        <v>943</v>
      </c>
      <c r="B3" s="321"/>
      <c r="C3" s="561"/>
      <c r="D3" s="565"/>
      <c r="E3" s="565"/>
      <c r="F3" s="565"/>
      <c r="G3" s="565"/>
      <c r="H3" s="565"/>
      <c r="I3" s="565"/>
      <c r="J3" s="524"/>
      <c r="K3" s="578" t="s">
        <v>120</v>
      </c>
    </row>
    <row r="4" spans="1:12" ht="15" customHeight="1" thickTop="1">
      <c r="A4" s="780" t="s">
        <v>1061</v>
      </c>
      <c r="B4" s="781"/>
      <c r="C4" s="562" t="s">
        <v>335</v>
      </c>
      <c r="D4" s="587"/>
      <c r="E4" s="776" t="s">
        <v>431</v>
      </c>
      <c r="F4" s="779"/>
      <c r="G4" s="562" t="s">
        <v>335</v>
      </c>
      <c r="H4" s="587"/>
      <c r="I4" s="776" t="s">
        <v>431</v>
      </c>
      <c r="J4" s="779"/>
      <c r="K4" s="562" t="s">
        <v>335</v>
      </c>
      <c r="L4" s="225" t="s">
        <v>844</v>
      </c>
    </row>
    <row r="5" spans="1:12" ht="15" customHeight="1">
      <c r="A5" s="322" t="s">
        <v>285</v>
      </c>
      <c r="B5" s="191"/>
      <c r="C5" s="567">
        <v>9322474</v>
      </c>
      <c r="D5" s="563"/>
      <c r="E5" s="588" t="s">
        <v>286</v>
      </c>
      <c r="F5" s="589"/>
      <c r="G5" s="633">
        <v>36881356</v>
      </c>
      <c r="H5" s="563"/>
      <c r="I5" s="590"/>
      <c r="J5" s="591"/>
      <c r="K5" s="579"/>
      <c r="L5" s="428"/>
    </row>
    <row r="6" spans="1:12" ht="15" customHeight="1">
      <c r="A6" s="99"/>
      <c r="B6" s="191"/>
      <c r="C6" s="567"/>
      <c r="D6" s="563"/>
      <c r="E6" s="592"/>
      <c r="F6" s="589"/>
      <c r="G6" s="633"/>
      <c r="H6" s="563"/>
      <c r="I6" s="592"/>
      <c r="J6" s="593" t="s">
        <v>332</v>
      </c>
      <c r="K6" s="978">
        <v>148049</v>
      </c>
    </row>
    <row r="7" spans="1:12" ht="15" customHeight="1">
      <c r="A7" s="99"/>
      <c r="B7" s="192" t="s">
        <v>287</v>
      </c>
      <c r="C7" s="567">
        <v>1610188</v>
      </c>
      <c r="D7" s="563"/>
      <c r="E7" s="592"/>
      <c r="F7" s="593" t="s">
        <v>288</v>
      </c>
      <c r="G7" s="633">
        <v>596345</v>
      </c>
      <c r="H7" s="563"/>
      <c r="I7" s="592"/>
      <c r="J7" s="593" t="s">
        <v>333</v>
      </c>
      <c r="K7" s="978">
        <v>60339</v>
      </c>
    </row>
    <row r="8" spans="1:12" ht="15" customHeight="1">
      <c r="A8" s="99"/>
      <c r="B8" s="192" t="s">
        <v>289</v>
      </c>
      <c r="C8" s="567">
        <v>408150</v>
      </c>
      <c r="D8" s="563"/>
      <c r="E8" s="592"/>
      <c r="F8" s="593" t="s">
        <v>290</v>
      </c>
      <c r="G8" s="633">
        <v>1374761</v>
      </c>
      <c r="H8" s="563"/>
      <c r="I8" s="592"/>
      <c r="J8" s="593" t="s">
        <v>334</v>
      </c>
      <c r="K8" s="978">
        <v>55177</v>
      </c>
    </row>
    <row r="9" spans="1:12" ht="15" customHeight="1">
      <c r="A9" s="99"/>
      <c r="B9" s="192" t="s">
        <v>291</v>
      </c>
      <c r="C9" s="567">
        <v>733812</v>
      </c>
      <c r="D9" s="563"/>
      <c r="E9" s="592"/>
      <c r="F9" s="593" t="s">
        <v>899</v>
      </c>
      <c r="G9" s="633">
        <v>875367</v>
      </c>
      <c r="H9" s="563"/>
      <c r="I9" s="592"/>
      <c r="J9" s="594"/>
      <c r="K9" s="633"/>
    </row>
    <row r="10" spans="1:12" ht="15" customHeight="1">
      <c r="A10" s="99"/>
      <c r="B10" s="192" t="s">
        <v>292</v>
      </c>
      <c r="C10" s="567">
        <v>383978</v>
      </c>
      <c r="D10" s="563"/>
      <c r="E10" s="592"/>
      <c r="F10" s="593" t="s">
        <v>293</v>
      </c>
      <c r="G10" s="633">
        <v>2328638</v>
      </c>
      <c r="H10" s="563"/>
      <c r="I10" s="595" t="s">
        <v>336</v>
      </c>
      <c r="J10" s="589"/>
      <c r="K10" s="633">
        <v>708663</v>
      </c>
    </row>
    <row r="11" spans="1:12" ht="15" customHeight="1">
      <c r="A11" s="99"/>
      <c r="B11" s="192" t="s">
        <v>294</v>
      </c>
      <c r="C11" s="567">
        <v>375069</v>
      </c>
      <c r="D11" s="563"/>
      <c r="E11" s="592"/>
      <c r="F11" s="593" t="s">
        <v>295</v>
      </c>
      <c r="G11" s="633">
        <v>796328</v>
      </c>
      <c r="H11" s="563"/>
      <c r="I11" s="596"/>
      <c r="J11" s="589"/>
      <c r="K11" s="633"/>
    </row>
    <row r="12" spans="1:12" ht="15" customHeight="1">
      <c r="A12" s="99"/>
      <c r="B12" s="192"/>
      <c r="C12" s="567"/>
      <c r="D12" s="597"/>
      <c r="E12" s="598"/>
      <c r="F12" s="593"/>
      <c r="G12" s="633"/>
      <c r="H12" s="563"/>
      <c r="I12" s="595" t="s">
        <v>788</v>
      </c>
      <c r="J12" s="589"/>
      <c r="K12" s="633">
        <v>1628786</v>
      </c>
    </row>
    <row r="13" spans="1:12" ht="15" customHeight="1">
      <c r="A13" s="99"/>
      <c r="B13" s="192" t="s">
        <v>337</v>
      </c>
      <c r="C13" s="567">
        <v>139457</v>
      </c>
      <c r="D13" s="563"/>
      <c r="E13" s="592"/>
      <c r="F13" s="593" t="s">
        <v>296</v>
      </c>
      <c r="G13" s="633">
        <v>813154</v>
      </c>
      <c r="H13" s="563"/>
      <c r="I13" s="596"/>
      <c r="J13" s="589"/>
      <c r="K13" s="633"/>
    </row>
    <row r="14" spans="1:12" ht="15" customHeight="1">
      <c r="A14" s="99"/>
      <c r="B14" s="192" t="s">
        <v>297</v>
      </c>
      <c r="C14" s="978">
        <v>523682</v>
      </c>
      <c r="D14" s="563"/>
      <c r="E14" s="592"/>
      <c r="F14" s="593" t="s">
        <v>298</v>
      </c>
      <c r="G14" s="633">
        <v>893573</v>
      </c>
      <c r="H14" s="563"/>
      <c r="I14" s="595" t="s">
        <v>778</v>
      </c>
      <c r="J14" s="589"/>
      <c r="K14" s="633">
        <v>3719774</v>
      </c>
    </row>
    <row r="15" spans="1:12" ht="15" customHeight="1">
      <c r="A15" s="99"/>
      <c r="B15" s="192" t="s">
        <v>338</v>
      </c>
      <c r="C15" s="978">
        <v>165785</v>
      </c>
      <c r="D15" s="563"/>
      <c r="E15" s="592"/>
      <c r="F15" s="593" t="s">
        <v>299</v>
      </c>
      <c r="G15" s="633">
        <v>1108007</v>
      </c>
      <c r="H15" s="563"/>
      <c r="I15" s="592"/>
      <c r="J15" s="594"/>
      <c r="K15" s="633"/>
    </row>
    <row r="16" spans="1:12" ht="15" customHeight="1">
      <c r="A16" s="99"/>
      <c r="B16" s="192" t="s">
        <v>339</v>
      </c>
      <c r="C16" s="567">
        <v>102602</v>
      </c>
      <c r="D16" s="563"/>
      <c r="E16" s="592"/>
      <c r="F16" s="593" t="s">
        <v>300</v>
      </c>
      <c r="G16" s="633">
        <v>481062</v>
      </c>
      <c r="H16" s="563"/>
      <c r="I16" s="595" t="s">
        <v>262</v>
      </c>
      <c r="J16" s="599"/>
      <c r="K16" s="633">
        <v>1261700</v>
      </c>
    </row>
    <row r="17" spans="1:11" ht="15" customHeight="1">
      <c r="A17" s="99"/>
      <c r="B17" s="192" t="s">
        <v>301</v>
      </c>
      <c r="C17" s="567">
        <v>503984</v>
      </c>
      <c r="D17" s="563"/>
      <c r="E17" s="592"/>
      <c r="F17" s="593" t="s">
        <v>302</v>
      </c>
      <c r="G17" s="633">
        <v>800809</v>
      </c>
      <c r="H17" s="563"/>
      <c r="I17" s="592"/>
      <c r="J17" s="594" t="s">
        <v>263</v>
      </c>
      <c r="K17" s="633">
        <v>781200</v>
      </c>
    </row>
    <row r="18" spans="1:11" ht="15" customHeight="1">
      <c r="A18" s="99"/>
      <c r="B18" s="192"/>
      <c r="C18" s="567"/>
      <c r="D18" s="597"/>
      <c r="E18" s="598"/>
      <c r="F18" s="593"/>
      <c r="G18" s="633"/>
      <c r="H18" s="563"/>
      <c r="I18" s="592"/>
      <c r="J18" s="594" t="s">
        <v>264</v>
      </c>
      <c r="K18" s="633">
        <v>480500</v>
      </c>
    </row>
    <row r="19" spans="1:11" ht="15" customHeight="1">
      <c r="A19" s="99"/>
      <c r="B19" s="192" t="s">
        <v>341</v>
      </c>
      <c r="C19" s="567">
        <v>84522</v>
      </c>
      <c r="D19" s="563"/>
      <c r="E19" s="592"/>
      <c r="F19" s="593" t="s">
        <v>303</v>
      </c>
      <c r="G19" s="633">
        <v>209208</v>
      </c>
      <c r="H19" s="563"/>
      <c r="I19" s="592"/>
      <c r="J19" s="593"/>
      <c r="K19" s="600"/>
    </row>
    <row r="20" spans="1:11" ht="15" customHeight="1" thickBot="1">
      <c r="A20" s="99"/>
      <c r="B20" s="192" t="s">
        <v>304</v>
      </c>
      <c r="C20" s="567">
        <v>33497</v>
      </c>
      <c r="D20" s="563"/>
      <c r="E20" s="592"/>
      <c r="F20" s="593" t="s">
        <v>305</v>
      </c>
      <c r="G20" s="633">
        <v>216022</v>
      </c>
      <c r="H20" s="563"/>
      <c r="I20" s="601"/>
      <c r="J20" s="602"/>
      <c r="K20" s="603"/>
    </row>
    <row r="21" spans="1:11" ht="15" customHeight="1" thickTop="1">
      <c r="A21" s="99"/>
      <c r="B21" s="192" t="s">
        <v>343</v>
      </c>
      <c r="C21" s="567">
        <v>3799</v>
      </c>
      <c r="D21" s="563"/>
      <c r="E21" s="592"/>
      <c r="F21" s="593" t="s">
        <v>13</v>
      </c>
      <c r="G21" s="633">
        <v>204741</v>
      </c>
      <c r="H21" s="563"/>
      <c r="I21" s="592"/>
      <c r="J21" s="604"/>
      <c r="K21" s="565"/>
    </row>
    <row r="22" spans="1:11" ht="15" customHeight="1">
      <c r="A22" s="99"/>
      <c r="B22" s="192" t="s">
        <v>344</v>
      </c>
      <c r="C22" s="567">
        <v>7109</v>
      </c>
      <c r="D22" s="563"/>
      <c r="E22" s="592"/>
      <c r="F22" s="593" t="s">
        <v>485</v>
      </c>
      <c r="G22" s="633">
        <v>178677</v>
      </c>
      <c r="H22" s="605"/>
      <c r="I22" s="563"/>
      <c r="J22" s="604"/>
      <c r="K22" s="565"/>
    </row>
    <row r="23" spans="1:11" ht="15" customHeight="1">
      <c r="A23" s="99"/>
      <c r="B23" s="192" t="s">
        <v>345</v>
      </c>
      <c r="C23" s="567">
        <v>9041</v>
      </c>
      <c r="D23" s="563"/>
      <c r="E23" s="592"/>
      <c r="F23" s="593" t="s">
        <v>306</v>
      </c>
      <c r="G23" s="633">
        <v>2099935</v>
      </c>
      <c r="H23" s="563"/>
      <c r="I23" s="592"/>
      <c r="J23" s="604"/>
      <c r="K23" s="565"/>
    </row>
    <row r="24" spans="1:11" ht="15" customHeight="1">
      <c r="A24" s="99"/>
      <c r="B24" s="192"/>
      <c r="C24" s="567"/>
      <c r="D24" s="597"/>
      <c r="E24" s="598"/>
      <c r="F24" s="593"/>
      <c r="G24" s="633"/>
      <c r="H24" s="563"/>
      <c r="I24" s="592"/>
      <c r="J24" s="604"/>
      <c r="K24" s="565"/>
    </row>
    <row r="25" spans="1:11" ht="15" customHeight="1">
      <c r="A25" s="99"/>
      <c r="B25" s="192" t="s">
        <v>346</v>
      </c>
      <c r="C25" s="978">
        <v>4020</v>
      </c>
      <c r="D25" s="563"/>
      <c r="E25" s="592"/>
      <c r="F25" s="593" t="s">
        <v>307</v>
      </c>
      <c r="G25" s="633">
        <v>571024</v>
      </c>
      <c r="H25" s="563"/>
      <c r="I25" s="592"/>
      <c r="J25" s="604"/>
      <c r="K25" s="565"/>
    </row>
    <row r="26" spans="1:11" ht="13.5" customHeight="1">
      <c r="A26" s="99"/>
      <c r="B26" s="192" t="s">
        <v>347</v>
      </c>
      <c r="C26" s="567">
        <v>2339</v>
      </c>
      <c r="D26" s="563"/>
      <c r="E26" s="592"/>
      <c r="F26" s="593" t="s">
        <v>308</v>
      </c>
      <c r="G26" s="633">
        <v>2773772</v>
      </c>
      <c r="H26" s="563"/>
      <c r="I26" s="606"/>
    </row>
    <row r="27" spans="1:11" ht="15" customHeight="1">
      <c r="A27" s="99"/>
      <c r="B27" s="192" t="s">
        <v>348</v>
      </c>
      <c r="C27" s="567">
        <v>5228</v>
      </c>
      <c r="D27" s="563"/>
      <c r="E27" s="592"/>
      <c r="F27" s="593" t="s">
        <v>309</v>
      </c>
      <c r="G27" s="633">
        <v>1103804</v>
      </c>
      <c r="H27" s="563"/>
      <c r="I27" s="607"/>
      <c r="J27" s="604"/>
      <c r="K27" s="578"/>
    </row>
    <row r="28" spans="1:11" ht="15" customHeight="1" thickBot="1">
      <c r="A28" s="99"/>
      <c r="B28" s="192" t="s">
        <v>349</v>
      </c>
      <c r="C28" s="567">
        <v>25905</v>
      </c>
      <c r="D28" s="563"/>
      <c r="E28" s="592"/>
      <c r="F28" s="593" t="s">
        <v>310</v>
      </c>
      <c r="G28" s="633">
        <v>2459592</v>
      </c>
      <c r="H28" s="563"/>
      <c r="I28" s="608" t="s">
        <v>340</v>
      </c>
      <c r="J28" s="604"/>
      <c r="K28" s="578" t="s">
        <v>673</v>
      </c>
    </row>
    <row r="29" spans="1:11" ht="15" customHeight="1" thickTop="1">
      <c r="A29" s="99"/>
      <c r="B29" s="192" t="s">
        <v>311</v>
      </c>
      <c r="C29" s="567">
        <v>122163</v>
      </c>
      <c r="D29" s="563"/>
      <c r="E29" s="592"/>
      <c r="F29" s="593" t="s">
        <v>317</v>
      </c>
      <c r="G29" s="633">
        <v>1599781</v>
      </c>
      <c r="H29" s="563"/>
      <c r="I29" s="776" t="s">
        <v>431</v>
      </c>
      <c r="J29" s="777"/>
      <c r="K29" s="562" t="s">
        <v>674</v>
      </c>
    </row>
    <row r="30" spans="1:11" ht="15" customHeight="1">
      <c r="A30" s="99"/>
      <c r="B30" s="192"/>
      <c r="C30" s="567"/>
      <c r="D30" s="597"/>
      <c r="E30" s="598"/>
      <c r="F30" s="593"/>
      <c r="G30" s="633"/>
      <c r="H30" s="563"/>
      <c r="I30" s="590"/>
      <c r="J30" s="609"/>
      <c r="K30" s="610"/>
    </row>
    <row r="31" spans="1:11" ht="15" customHeight="1">
      <c r="A31" s="99"/>
      <c r="B31" s="192" t="s">
        <v>677</v>
      </c>
      <c r="C31" s="978">
        <v>368398</v>
      </c>
      <c r="D31" s="563"/>
      <c r="E31" s="592"/>
      <c r="F31" s="593" t="s">
        <v>319</v>
      </c>
      <c r="G31" s="633">
        <v>634417</v>
      </c>
      <c r="H31" s="563"/>
      <c r="I31" s="595" t="s">
        <v>342</v>
      </c>
      <c r="J31" s="589"/>
      <c r="K31" s="567">
        <v>182668</v>
      </c>
    </row>
    <row r="32" spans="1:11" ht="15" customHeight="1">
      <c r="A32" s="99"/>
      <c r="B32" s="192" t="s">
        <v>318</v>
      </c>
      <c r="C32" s="567">
        <v>851540</v>
      </c>
      <c r="D32" s="563"/>
      <c r="E32" s="592"/>
      <c r="F32" s="593" t="s">
        <v>321</v>
      </c>
      <c r="G32" s="633">
        <v>783076</v>
      </c>
      <c r="H32" s="563"/>
      <c r="I32" s="592"/>
      <c r="J32" s="599" t="s">
        <v>675</v>
      </c>
      <c r="K32" s="567">
        <v>29480</v>
      </c>
    </row>
    <row r="33" spans="1:13" ht="15" customHeight="1">
      <c r="A33" s="99"/>
      <c r="B33" s="192" t="s">
        <v>320</v>
      </c>
      <c r="C33" s="567">
        <v>276583</v>
      </c>
      <c r="D33" s="563"/>
      <c r="E33" s="592"/>
      <c r="F33" s="593" t="s">
        <v>323</v>
      </c>
      <c r="G33" s="633">
        <v>1021459</v>
      </c>
      <c r="H33" s="563"/>
      <c r="I33" s="592"/>
      <c r="J33" s="611" t="s">
        <v>126</v>
      </c>
      <c r="K33" s="567">
        <v>29480</v>
      </c>
    </row>
    <row r="34" spans="1:13" ht="15" customHeight="1">
      <c r="A34" s="99"/>
      <c r="B34" s="192" t="s">
        <v>322</v>
      </c>
      <c r="C34" s="567">
        <v>650017</v>
      </c>
      <c r="D34" s="563"/>
      <c r="E34" s="592"/>
      <c r="F34" s="593" t="s">
        <v>324</v>
      </c>
      <c r="G34" s="633">
        <v>879403</v>
      </c>
      <c r="H34" s="563"/>
      <c r="I34" s="592"/>
      <c r="J34" s="593"/>
      <c r="K34" s="633"/>
    </row>
    <row r="35" spans="1:13" ht="15" customHeight="1">
      <c r="A35" s="99"/>
      <c r="B35" s="192" t="s">
        <v>350</v>
      </c>
      <c r="C35" s="567">
        <v>311617</v>
      </c>
      <c r="D35" s="563"/>
      <c r="E35" s="592"/>
      <c r="F35" s="593" t="s">
        <v>325</v>
      </c>
      <c r="G35" s="633">
        <v>1919522</v>
      </c>
      <c r="H35" s="563"/>
      <c r="I35" s="592"/>
      <c r="J35" s="599" t="s">
        <v>678</v>
      </c>
      <c r="K35" s="567">
        <v>150502</v>
      </c>
    </row>
    <row r="36" spans="1:13" ht="15" customHeight="1">
      <c r="A36" s="99"/>
      <c r="B36" s="193"/>
      <c r="C36" s="567"/>
      <c r="D36" s="597"/>
      <c r="E36" s="598"/>
      <c r="F36" s="593"/>
      <c r="G36" s="633"/>
      <c r="H36" s="563"/>
      <c r="I36" s="592"/>
      <c r="J36" s="611" t="s">
        <v>679</v>
      </c>
      <c r="K36" s="567">
        <v>65162</v>
      </c>
      <c r="L36" s="428"/>
    </row>
    <row r="37" spans="1:13" ht="15" customHeight="1">
      <c r="A37" s="99"/>
      <c r="B37" s="192" t="s">
        <v>351</v>
      </c>
      <c r="C37" s="567">
        <v>258870</v>
      </c>
      <c r="D37" s="563"/>
      <c r="E37" s="592"/>
      <c r="F37" s="593" t="s">
        <v>327</v>
      </c>
      <c r="G37" s="633">
        <v>716857</v>
      </c>
      <c r="H37" s="563"/>
      <c r="I37" s="592"/>
      <c r="J37" s="611" t="s">
        <v>680</v>
      </c>
      <c r="K37" s="567">
        <v>85340</v>
      </c>
      <c r="L37" s="428"/>
      <c r="M37" s="428"/>
    </row>
    <row r="38" spans="1:13" ht="15" customHeight="1">
      <c r="A38" s="99"/>
      <c r="B38" s="192" t="s">
        <v>326</v>
      </c>
      <c r="C38" s="567">
        <v>818199</v>
      </c>
      <c r="D38" s="563"/>
      <c r="E38" s="592"/>
      <c r="F38" s="593" t="s">
        <v>328</v>
      </c>
      <c r="G38" s="633">
        <v>479061</v>
      </c>
      <c r="H38" s="563"/>
      <c r="I38" s="592"/>
      <c r="J38" s="593"/>
      <c r="K38" s="978"/>
    </row>
    <row r="39" spans="1:13" ht="15" customHeight="1">
      <c r="A39" s="99"/>
      <c r="B39" s="192" t="s">
        <v>352</v>
      </c>
      <c r="C39" s="567">
        <v>402357</v>
      </c>
      <c r="D39" s="563"/>
      <c r="E39" s="592"/>
      <c r="F39" s="593" t="s">
        <v>329</v>
      </c>
      <c r="G39" s="633">
        <v>596970</v>
      </c>
      <c r="H39" s="563"/>
      <c r="I39" s="595"/>
      <c r="J39" s="611" t="s">
        <v>465</v>
      </c>
      <c r="K39" s="567" ph="1">
        <v>2686</v>
      </c>
    </row>
    <row r="40" spans="1:13" ht="15" customHeight="1">
      <c r="A40" s="99"/>
      <c r="B40" s="192" t="s">
        <v>353</v>
      </c>
      <c r="C40" s="567">
        <v>124187</v>
      </c>
      <c r="D40" s="563"/>
      <c r="E40" s="592"/>
      <c r="F40" s="593" t="s">
        <v>330</v>
      </c>
      <c r="G40" s="633">
        <v>439747</v>
      </c>
      <c r="H40" s="563"/>
      <c r="I40" s="595"/>
      <c r="J40" s="589"/>
      <c r="K40" s="567"/>
    </row>
    <row r="41" spans="1:13" ht="15" customHeight="1">
      <c r="A41" s="323"/>
      <c r="B41" s="194" t="s">
        <v>354</v>
      </c>
      <c r="C41" s="979">
        <v>16376</v>
      </c>
      <c r="D41" s="612"/>
      <c r="E41" s="613"/>
      <c r="F41" s="614" t="s">
        <v>331</v>
      </c>
      <c r="G41" s="979">
        <v>446001</v>
      </c>
      <c r="H41" s="612"/>
      <c r="I41" s="615" t="s">
        <v>336</v>
      </c>
      <c r="J41" s="616"/>
      <c r="K41" s="979">
        <v>183320</v>
      </c>
    </row>
    <row r="42" spans="1:13" ht="15" customHeight="1">
      <c r="A42" s="324" t="s">
        <v>410</v>
      </c>
      <c r="B42" s="324"/>
      <c r="C42" s="567"/>
      <c r="D42" s="563"/>
      <c r="E42" s="563"/>
      <c r="F42" s="594"/>
      <c r="G42" s="563"/>
      <c r="H42" s="563"/>
      <c r="I42" s="563"/>
      <c r="J42" s="580"/>
      <c r="K42" s="580"/>
    </row>
    <row r="43" spans="1:13" ht="15" customHeight="1">
      <c r="A43" s="99" t="s">
        <v>763</v>
      </c>
      <c r="C43" s="567"/>
    </row>
    <row r="44" spans="1:13" s="574" customFormat="1" ht="15" customHeight="1">
      <c r="A44" s="100" t="s">
        <v>762</v>
      </c>
      <c r="B44" s="100"/>
      <c r="C44" s="567"/>
      <c r="D44" s="565"/>
      <c r="E44" s="565"/>
      <c r="F44" s="565"/>
      <c r="G44" s="564"/>
      <c r="H44" s="564"/>
      <c r="I44" s="565"/>
      <c r="J44" s="580"/>
      <c r="K44" s="580"/>
    </row>
    <row r="45" spans="1:13">
      <c r="A45" s="99" t="s">
        <v>907</v>
      </c>
      <c r="B45" s="99"/>
      <c r="C45" s="563"/>
      <c r="D45" s="565"/>
      <c r="E45" s="565"/>
      <c r="F45" s="565"/>
      <c r="I45" s="565"/>
      <c r="J45" s="565"/>
      <c r="K45" s="580"/>
    </row>
    <row r="46" spans="1:13">
      <c r="A46" s="325" t="s">
        <v>875</v>
      </c>
      <c r="B46" s="101"/>
      <c r="D46" s="566"/>
      <c r="E46" s="566"/>
      <c r="F46" s="566"/>
      <c r="G46" s="566"/>
      <c r="H46" s="566"/>
      <c r="I46" s="566"/>
      <c r="J46" s="566"/>
      <c r="K46" s="566"/>
    </row>
    <row r="47" spans="1:13">
      <c r="A47" s="325"/>
      <c r="B47" s="101"/>
      <c r="C47" s="565"/>
      <c r="D47" s="560"/>
      <c r="E47" s="560"/>
    </row>
    <row r="48" spans="1:13">
      <c r="A48" s="325"/>
      <c r="B48" s="101"/>
      <c r="C48" s="565"/>
      <c r="D48" s="560"/>
      <c r="E48" s="560"/>
    </row>
    <row r="49" spans="2:3">
      <c r="B49" s="188"/>
      <c r="C49" s="566"/>
    </row>
    <row r="50" spans="2:3">
      <c r="C50" s="560"/>
    </row>
    <row r="51" spans="2:3">
      <c r="C51" s="560"/>
    </row>
    <row r="52" spans="2:3">
      <c r="C52" s="56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782" t="s">
        <v>906</v>
      </c>
      <c r="B1" s="783"/>
    </row>
    <row r="2" spans="1:10" ht="19.5" customHeight="1">
      <c r="A2" s="683" t="s">
        <v>575</v>
      </c>
      <c r="B2" s="683"/>
      <c r="C2" s="683"/>
      <c r="D2" s="683"/>
      <c r="E2" s="683"/>
      <c r="F2" s="683"/>
      <c r="G2" s="683"/>
      <c r="H2" s="683"/>
      <c r="I2" s="326"/>
    </row>
    <row r="3" spans="1:10" ht="6" customHeight="1">
      <c r="A3" s="70"/>
      <c r="B3" s="70"/>
      <c r="C3" s="70"/>
      <c r="D3" s="70"/>
      <c r="E3" s="70"/>
      <c r="F3" s="70"/>
      <c r="G3" s="70"/>
      <c r="H3" s="70"/>
      <c r="I3" s="70"/>
    </row>
    <row r="4" spans="1:10" ht="14.25" thickBot="1">
      <c r="A4" s="25"/>
      <c r="B4" s="25"/>
      <c r="C4" s="25"/>
      <c r="D4" s="25"/>
      <c r="E4" s="25"/>
      <c r="F4" s="25"/>
      <c r="G4" s="25"/>
      <c r="H4" s="65" t="s">
        <v>898</v>
      </c>
    </row>
    <row r="5" spans="1:10" s="68" customFormat="1" ht="14.25" customHeight="1" thickTop="1">
      <c r="A5" s="672" t="s">
        <v>628</v>
      </c>
      <c r="B5" s="674"/>
      <c r="C5" s="679" t="s">
        <v>576</v>
      </c>
      <c r="D5" s="679"/>
      <c r="E5" s="679"/>
      <c r="F5" s="679"/>
      <c r="G5" s="680" t="s">
        <v>577</v>
      </c>
      <c r="H5" s="732"/>
      <c r="I5" s="37"/>
    </row>
    <row r="6" spans="1:10" s="68" customFormat="1">
      <c r="A6" s="688"/>
      <c r="B6" s="689"/>
      <c r="C6" s="784" t="s">
        <v>578</v>
      </c>
      <c r="D6" s="784"/>
      <c r="E6" s="784"/>
      <c r="F6" s="785" t="s">
        <v>579</v>
      </c>
      <c r="G6" s="784" t="s">
        <v>578</v>
      </c>
      <c r="H6" s="773" t="s">
        <v>579</v>
      </c>
      <c r="I6" s="688"/>
    </row>
    <row r="7" spans="1:10" s="68" customFormat="1">
      <c r="A7" s="675"/>
      <c r="B7" s="676"/>
      <c r="C7" s="27" t="s">
        <v>627</v>
      </c>
      <c r="D7" s="27" t="s">
        <v>580</v>
      </c>
      <c r="E7" s="27" t="s">
        <v>581</v>
      </c>
      <c r="F7" s="784"/>
      <c r="G7" s="784"/>
      <c r="H7" s="773"/>
      <c r="I7" s="688"/>
    </row>
    <row r="8" spans="1:10" customFormat="1" ht="15" customHeight="1">
      <c r="A8" s="538" t="s">
        <v>1047</v>
      </c>
      <c r="B8" s="539"/>
      <c r="C8" s="540">
        <v>206009</v>
      </c>
      <c r="D8" s="540">
        <v>35107</v>
      </c>
      <c r="E8" s="540">
        <v>170898</v>
      </c>
      <c r="F8" s="540">
        <v>1117555</v>
      </c>
      <c r="G8" s="540">
        <v>21219</v>
      </c>
      <c r="H8" s="540">
        <v>1443111</v>
      </c>
      <c r="I8" s="541"/>
    </row>
    <row r="9" spans="1:10" customFormat="1" ht="15" customHeight="1">
      <c r="A9" s="542">
        <v>27</v>
      </c>
      <c r="B9" s="539"/>
      <c r="C9" s="540">
        <v>215238</v>
      </c>
      <c r="D9" s="540">
        <v>35478</v>
      </c>
      <c r="E9" s="540">
        <v>179763</v>
      </c>
      <c r="F9" s="540">
        <v>1261153</v>
      </c>
      <c r="G9" s="540">
        <v>17556</v>
      </c>
      <c r="H9" s="540">
        <v>1328187</v>
      </c>
      <c r="I9" s="541"/>
    </row>
    <row r="10" spans="1:10" customFormat="1" ht="15" customHeight="1">
      <c r="A10" s="542">
        <v>28</v>
      </c>
      <c r="B10" s="539"/>
      <c r="C10" s="540">
        <v>223934</v>
      </c>
      <c r="D10" s="540">
        <v>37027</v>
      </c>
      <c r="E10" s="540">
        <v>186907</v>
      </c>
      <c r="F10" s="540">
        <v>1324386</v>
      </c>
      <c r="G10" s="540">
        <v>14586</v>
      </c>
      <c r="H10" s="540">
        <v>1272416</v>
      </c>
      <c r="I10" s="541"/>
    </row>
    <row r="11" spans="1:10" customFormat="1" ht="15" customHeight="1">
      <c r="A11" s="542">
        <v>29</v>
      </c>
      <c r="B11" s="539"/>
      <c r="C11" s="540">
        <v>225395</v>
      </c>
      <c r="D11" s="540">
        <v>40649</v>
      </c>
      <c r="E11" s="540">
        <v>184746</v>
      </c>
      <c r="F11" s="540">
        <v>1372089</v>
      </c>
      <c r="G11" s="540">
        <v>13917</v>
      </c>
      <c r="H11" s="540">
        <v>1154289</v>
      </c>
      <c r="I11" s="541"/>
    </row>
    <row r="12" spans="1:10" customFormat="1" ht="15" customHeight="1">
      <c r="A12" s="542">
        <v>30</v>
      </c>
      <c r="B12" s="539"/>
      <c r="C12" s="540">
        <v>235518</v>
      </c>
      <c r="D12" s="540">
        <v>45011</v>
      </c>
      <c r="E12" s="540">
        <v>190507</v>
      </c>
      <c r="F12" s="540">
        <v>1296505</v>
      </c>
      <c r="G12" s="540">
        <v>13006</v>
      </c>
      <c r="H12" s="540">
        <v>1188917</v>
      </c>
      <c r="I12" s="541"/>
    </row>
    <row r="13" spans="1:10" ht="15" customHeight="1">
      <c r="A13" s="197"/>
      <c r="B13" s="34"/>
      <c r="C13" s="357"/>
      <c r="D13" s="357" t="s">
        <v>822</v>
      </c>
      <c r="E13" s="357"/>
      <c r="F13" s="357"/>
      <c r="G13" s="357"/>
      <c r="H13" s="357"/>
      <c r="I13" s="64"/>
    </row>
    <row r="14" spans="1:10" ht="15" customHeight="1">
      <c r="A14" s="637" t="s">
        <v>915</v>
      </c>
      <c r="B14" s="43">
        <v>8</v>
      </c>
      <c r="C14" s="353">
        <v>19026</v>
      </c>
      <c r="D14" s="353">
        <v>3427</v>
      </c>
      <c r="E14" s="353">
        <v>15599</v>
      </c>
      <c r="F14" s="353">
        <v>99109</v>
      </c>
      <c r="G14" s="353">
        <v>1088</v>
      </c>
      <c r="H14" s="353">
        <v>108395</v>
      </c>
      <c r="I14" s="61"/>
      <c r="J14" s="61"/>
    </row>
    <row r="15" spans="1:10" ht="15" customHeight="1">
      <c r="A15" s="8"/>
      <c r="B15" s="43">
        <v>9</v>
      </c>
      <c r="C15" s="353">
        <v>19776</v>
      </c>
      <c r="D15" s="353">
        <v>3700</v>
      </c>
      <c r="E15" s="353">
        <v>16076</v>
      </c>
      <c r="F15" s="353">
        <v>115567</v>
      </c>
      <c r="G15" s="353">
        <v>1090</v>
      </c>
      <c r="H15" s="353">
        <v>95104</v>
      </c>
      <c r="I15" s="61"/>
      <c r="J15" s="61"/>
    </row>
    <row r="16" spans="1:10" ht="15" customHeight="1">
      <c r="A16" s="8"/>
      <c r="B16" s="43">
        <v>10</v>
      </c>
      <c r="C16" s="353">
        <v>20901</v>
      </c>
      <c r="D16" s="353">
        <v>4088</v>
      </c>
      <c r="E16" s="353">
        <v>16813</v>
      </c>
      <c r="F16" s="353">
        <v>116952</v>
      </c>
      <c r="G16" s="353">
        <v>1280</v>
      </c>
      <c r="H16" s="353">
        <v>128695</v>
      </c>
      <c r="I16" s="61"/>
      <c r="J16" s="61"/>
    </row>
    <row r="17" spans="1:10" ht="15" customHeight="1">
      <c r="A17" s="8"/>
      <c r="B17" s="43">
        <v>11</v>
      </c>
      <c r="C17" s="353">
        <v>20065</v>
      </c>
      <c r="D17" s="353">
        <v>4009</v>
      </c>
      <c r="E17" s="353">
        <v>16056</v>
      </c>
      <c r="F17" s="353">
        <v>108941</v>
      </c>
      <c r="G17" s="353">
        <v>1237</v>
      </c>
      <c r="H17" s="353">
        <v>119593</v>
      </c>
      <c r="I17" s="61"/>
      <c r="J17" s="61"/>
    </row>
    <row r="18" spans="1:10" ht="15" customHeight="1">
      <c r="A18" s="8"/>
      <c r="B18" s="43">
        <v>12</v>
      </c>
      <c r="C18" s="353">
        <v>19598</v>
      </c>
      <c r="D18" s="353">
        <v>3674</v>
      </c>
      <c r="E18" s="353">
        <v>15923</v>
      </c>
      <c r="F18" s="353">
        <v>107502</v>
      </c>
      <c r="G18" s="353">
        <v>921</v>
      </c>
      <c r="H18" s="353">
        <v>65374</v>
      </c>
      <c r="I18" s="61"/>
      <c r="J18" s="61"/>
    </row>
    <row r="19" spans="1:10" ht="15" customHeight="1">
      <c r="A19" s="8" t="s">
        <v>954</v>
      </c>
      <c r="B19" s="43">
        <v>1</v>
      </c>
      <c r="C19" s="353">
        <v>18648</v>
      </c>
      <c r="D19" s="353">
        <v>3863</v>
      </c>
      <c r="E19" s="353">
        <v>14784</v>
      </c>
      <c r="F19" s="353">
        <v>99113</v>
      </c>
      <c r="G19" s="353">
        <v>881</v>
      </c>
      <c r="H19" s="353">
        <v>73846</v>
      </c>
      <c r="I19" s="61"/>
      <c r="J19" s="61"/>
    </row>
    <row r="20" spans="1:10" ht="15" customHeight="1">
      <c r="A20" s="8"/>
      <c r="B20" s="43">
        <v>2</v>
      </c>
      <c r="C20" s="353">
        <v>17537</v>
      </c>
      <c r="D20" s="353">
        <v>3723</v>
      </c>
      <c r="E20" s="353">
        <v>13814</v>
      </c>
      <c r="F20" s="353">
        <v>95613</v>
      </c>
      <c r="G20" s="353">
        <v>953</v>
      </c>
      <c r="H20" s="353">
        <v>87404</v>
      </c>
      <c r="I20" s="61"/>
      <c r="J20" s="61"/>
    </row>
    <row r="21" spans="1:10" ht="15" customHeight="1">
      <c r="A21" s="8"/>
      <c r="B21" s="43">
        <v>3</v>
      </c>
      <c r="C21" s="353">
        <v>19391</v>
      </c>
      <c r="D21" s="353">
        <v>3826</v>
      </c>
      <c r="E21" s="353">
        <v>15564</v>
      </c>
      <c r="F21" s="353">
        <v>103627</v>
      </c>
      <c r="G21" s="353">
        <v>864</v>
      </c>
      <c r="H21" s="353">
        <v>87679</v>
      </c>
      <c r="I21" s="61"/>
      <c r="J21" s="61"/>
    </row>
    <row r="22" spans="1:10" ht="15" customHeight="1">
      <c r="A22" s="8"/>
      <c r="B22" s="43">
        <v>4</v>
      </c>
      <c r="C22" s="353">
        <v>20460</v>
      </c>
      <c r="D22" s="353">
        <v>4172</v>
      </c>
      <c r="E22" s="353">
        <v>16288</v>
      </c>
      <c r="F22" s="353">
        <v>109673</v>
      </c>
      <c r="G22" s="353">
        <v>916</v>
      </c>
      <c r="H22" s="353">
        <v>88494</v>
      </c>
      <c r="I22" s="61"/>
      <c r="J22" s="61"/>
    </row>
    <row r="23" spans="1:10" s="622" customFormat="1" ht="15" customHeight="1">
      <c r="A23" s="8" t="s">
        <v>1072</v>
      </c>
      <c r="B23" s="629">
        <v>5</v>
      </c>
      <c r="C23" s="626">
        <v>20452</v>
      </c>
      <c r="D23" s="626">
        <v>4371</v>
      </c>
      <c r="E23" s="626">
        <v>16081</v>
      </c>
      <c r="F23" s="626">
        <v>122238</v>
      </c>
      <c r="G23" s="626">
        <v>1029</v>
      </c>
      <c r="H23" s="626">
        <v>102136</v>
      </c>
      <c r="I23" s="61"/>
      <c r="J23" s="61"/>
    </row>
    <row r="24" spans="1:10" s="622" customFormat="1" ht="15" customHeight="1">
      <c r="A24" s="637"/>
      <c r="B24" s="629">
        <v>6</v>
      </c>
      <c r="C24" s="635">
        <v>20807</v>
      </c>
      <c r="D24" s="635">
        <v>4372</v>
      </c>
      <c r="E24" s="635">
        <v>16435</v>
      </c>
      <c r="F24" s="635">
        <v>108484</v>
      </c>
      <c r="G24" s="635">
        <v>1042</v>
      </c>
      <c r="H24" s="635">
        <v>112770</v>
      </c>
      <c r="I24" s="61"/>
      <c r="J24" s="61"/>
    </row>
    <row r="25" spans="1:10" s="622" customFormat="1" ht="15" customHeight="1">
      <c r="A25" s="637"/>
      <c r="B25" s="136">
        <v>7</v>
      </c>
      <c r="C25" s="635">
        <v>21587</v>
      </c>
      <c r="D25" s="635">
        <v>4346</v>
      </c>
      <c r="E25" s="635">
        <v>17241</v>
      </c>
      <c r="F25" s="635">
        <v>110732</v>
      </c>
      <c r="G25" s="635">
        <v>1029</v>
      </c>
      <c r="H25" s="635">
        <v>112314</v>
      </c>
      <c r="I25" s="61"/>
      <c r="J25" s="61"/>
    </row>
    <row r="26" spans="1:10" ht="15" customHeight="1">
      <c r="A26" s="73" t="s">
        <v>704</v>
      </c>
      <c r="B26" s="25"/>
      <c r="C26" s="73"/>
      <c r="D26" s="73"/>
      <c r="E26" s="73"/>
      <c r="F26" s="73"/>
      <c r="G26" s="73"/>
      <c r="H26" s="73"/>
      <c r="I26" s="32"/>
    </row>
    <row r="27" spans="1:10" ht="15" customHeight="1">
      <c r="A27" s="96" t="s">
        <v>582</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412</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778" t="s">
        <v>853</v>
      </c>
      <c r="B1" s="682"/>
    </row>
    <row r="2" spans="1:13" ht="19.5" customHeight="1">
      <c r="A2" s="683" t="s">
        <v>574</v>
      </c>
      <c r="B2" s="683"/>
      <c r="C2" s="683"/>
      <c r="D2" s="683"/>
      <c r="E2" s="683"/>
      <c r="F2" s="683"/>
      <c r="G2" s="683"/>
      <c r="H2" s="683"/>
      <c r="I2" s="683"/>
      <c r="J2" s="683"/>
      <c r="K2" s="683"/>
    </row>
    <row r="3" spans="1:13" ht="14.25" thickBot="1">
      <c r="A3" s="32"/>
      <c r="B3" s="32"/>
      <c r="C3" s="32"/>
      <c r="D3" s="25"/>
      <c r="E3" s="25"/>
      <c r="F3" s="25"/>
      <c r="G3" s="327"/>
      <c r="H3" s="327"/>
      <c r="I3" s="327"/>
      <c r="J3" s="25"/>
      <c r="K3" s="209" t="s">
        <v>681</v>
      </c>
    </row>
    <row r="4" spans="1:13" s="68" customFormat="1" ht="13.5" customHeight="1" thickTop="1">
      <c r="A4" s="672" t="s">
        <v>624</v>
      </c>
      <c r="B4" s="745"/>
      <c r="C4" s="677" t="s">
        <v>689</v>
      </c>
      <c r="D4" s="677" t="s">
        <v>682</v>
      </c>
      <c r="E4" s="677" t="s">
        <v>683</v>
      </c>
      <c r="F4" s="680" t="s">
        <v>684</v>
      </c>
      <c r="G4" s="757"/>
      <c r="H4" s="750" t="s">
        <v>625</v>
      </c>
      <c r="I4" s="750" t="s">
        <v>626</v>
      </c>
      <c r="J4" s="677" t="s">
        <v>685</v>
      </c>
      <c r="K4" s="772" t="s">
        <v>686</v>
      </c>
    </row>
    <row r="5" spans="1:13" s="68" customFormat="1">
      <c r="A5" s="746"/>
      <c r="B5" s="747"/>
      <c r="C5" s="678"/>
      <c r="D5" s="678"/>
      <c r="E5" s="678"/>
      <c r="F5" s="269" t="s">
        <v>687</v>
      </c>
      <c r="G5" s="269" t="s">
        <v>688</v>
      </c>
      <c r="H5" s="678"/>
      <c r="I5" s="678"/>
      <c r="J5" s="678"/>
      <c r="K5" s="767"/>
    </row>
    <row r="6" spans="1:13" ht="15" customHeight="1">
      <c r="A6" s="199" t="s">
        <v>916</v>
      </c>
      <c r="B6" s="34"/>
      <c r="C6" s="353">
        <v>4010480</v>
      </c>
      <c r="D6" s="353">
        <v>300012</v>
      </c>
      <c r="E6" s="353">
        <v>9793</v>
      </c>
      <c r="F6" s="353">
        <v>1008742</v>
      </c>
      <c r="G6" s="353">
        <v>1250244</v>
      </c>
      <c r="H6" s="353">
        <v>61124</v>
      </c>
      <c r="I6" s="353">
        <v>8700</v>
      </c>
      <c r="J6" s="353">
        <v>93990</v>
      </c>
      <c r="K6" s="353">
        <v>1277875</v>
      </c>
    </row>
    <row r="7" spans="1:13" ht="15" customHeight="1">
      <c r="A7" s="21">
        <v>26</v>
      </c>
      <c r="B7" s="34"/>
      <c r="C7" s="353">
        <v>4049340</v>
      </c>
      <c r="D7" s="353">
        <v>303638</v>
      </c>
      <c r="E7" s="353">
        <v>9885</v>
      </c>
      <c r="F7" s="353">
        <v>1015361</v>
      </c>
      <c r="G7" s="353">
        <v>1223169</v>
      </c>
      <c r="H7" s="353">
        <v>62265</v>
      </c>
      <c r="I7" s="353">
        <v>8818</v>
      </c>
      <c r="J7" s="353">
        <v>94655</v>
      </c>
      <c r="K7" s="353">
        <v>1331549</v>
      </c>
    </row>
    <row r="8" spans="1:13" ht="15" customHeight="1">
      <c r="A8" s="21">
        <v>27</v>
      </c>
      <c r="B8" s="34"/>
      <c r="C8" s="353">
        <v>4069603</v>
      </c>
      <c r="D8" s="353">
        <v>306761</v>
      </c>
      <c r="E8" s="353">
        <v>9998</v>
      </c>
      <c r="F8" s="353">
        <v>1024029</v>
      </c>
      <c r="G8" s="353">
        <v>1198309</v>
      </c>
      <c r="H8" s="353">
        <v>63438</v>
      </c>
      <c r="I8" s="353">
        <v>8912</v>
      </c>
      <c r="J8" s="353">
        <v>95349</v>
      </c>
      <c r="K8" s="353">
        <v>1362807</v>
      </c>
    </row>
    <row r="9" spans="1:13" ht="15" customHeight="1">
      <c r="A9" s="21">
        <v>28</v>
      </c>
      <c r="B9" s="34"/>
      <c r="C9" s="353">
        <v>4097485</v>
      </c>
      <c r="D9" s="353">
        <v>309326</v>
      </c>
      <c r="E9" s="353">
        <v>10115</v>
      </c>
      <c r="F9" s="353">
        <v>1043859</v>
      </c>
      <c r="G9" s="353">
        <v>1177277</v>
      </c>
      <c r="H9" s="353">
        <v>64742</v>
      </c>
      <c r="I9" s="353">
        <v>8893</v>
      </c>
      <c r="J9" s="353">
        <v>97318</v>
      </c>
      <c r="K9" s="353">
        <v>1385955</v>
      </c>
    </row>
    <row r="10" spans="1:13" ht="15" customHeight="1">
      <c r="A10" s="21">
        <v>29</v>
      </c>
      <c r="B10" s="34"/>
      <c r="C10" s="353">
        <v>4123507</v>
      </c>
      <c r="D10" s="353">
        <v>311831</v>
      </c>
      <c r="E10" s="353">
        <v>10279</v>
      </c>
      <c r="F10" s="353">
        <v>1062224</v>
      </c>
      <c r="G10" s="353">
        <v>1157563</v>
      </c>
      <c r="H10" s="353">
        <v>66245</v>
      </c>
      <c r="I10" s="353">
        <v>8909</v>
      </c>
      <c r="J10" s="353">
        <v>98956</v>
      </c>
      <c r="K10" s="353">
        <v>1407500</v>
      </c>
    </row>
    <row r="11" spans="1:13" ht="15" customHeight="1">
      <c r="A11" s="21"/>
      <c r="B11" s="34"/>
      <c r="C11" s="357"/>
      <c r="D11" s="357"/>
      <c r="E11" s="357"/>
      <c r="F11" s="357"/>
      <c r="G11" s="357"/>
      <c r="H11" s="357"/>
      <c r="I11" s="357"/>
      <c r="J11" s="357"/>
      <c r="K11" s="357"/>
    </row>
    <row r="12" spans="1:13" s="2" customFormat="1" ht="14.25" customHeight="1">
      <c r="A12" s="637" t="s">
        <v>915</v>
      </c>
      <c r="B12" s="34">
        <v>12</v>
      </c>
      <c r="C12" s="353">
        <v>4143058</v>
      </c>
      <c r="D12" s="353">
        <v>314928</v>
      </c>
      <c r="E12" s="353">
        <v>10292</v>
      </c>
      <c r="F12" s="353">
        <v>1079366</v>
      </c>
      <c r="G12" s="353">
        <v>1131884</v>
      </c>
      <c r="H12" s="353">
        <v>67496</v>
      </c>
      <c r="I12" s="353">
        <v>8879</v>
      </c>
      <c r="J12" s="353">
        <v>99990</v>
      </c>
      <c r="K12" s="353">
        <v>1430223</v>
      </c>
      <c r="L12" s="3"/>
      <c r="M12" s="3"/>
    </row>
    <row r="13" spans="1:13" s="2" customFormat="1" ht="14.25" customHeight="1">
      <c r="A13" s="8" t="s">
        <v>954</v>
      </c>
      <c r="B13" s="34">
        <v>1</v>
      </c>
      <c r="C13" s="353">
        <v>4144505</v>
      </c>
      <c r="D13" s="353">
        <v>315210</v>
      </c>
      <c r="E13" s="353">
        <v>10283</v>
      </c>
      <c r="F13" s="353">
        <v>1080743</v>
      </c>
      <c r="G13" s="353">
        <v>1129303</v>
      </c>
      <c r="H13" s="353">
        <v>67455</v>
      </c>
      <c r="I13" s="353">
        <v>8878</v>
      </c>
      <c r="J13" s="353">
        <v>100014</v>
      </c>
      <c r="K13" s="353">
        <v>1432619</v>
      </c>
      <c r="L13" s="3"/>
      <c r="M13" s="3"/>
    </row>
    <row r="14" spans="1:13" s="2" customFormat="1" ht="14.25" customHeight="1">
      <c r="A14" s="8"/>
      <c r="B14" s="34">
        <v>2</v>
      </c>
      <c r="C14" s="353">
        <v>4147604</v>
      </c>
      <c r="D14" s="353">
        <v>315750</v>
      </c>
      <c r="E14" s="353">
        <v>10315</v>
      </c>
      <c r="F14" s="353">
        <v>1083209</v>
      </c>
      <c r="G14" s="353">
        <v>1127624</v>
      </c>
      <c r="H14" s="353">
        <v>67521</v>
      </c>
      <c r="I14" s="353">
        <v>8883</v>
      </c>
      <c r="J14" s="353">
        <v>99825</v>
      </c>
      <c r="K14" s="353">
        <v>1434477</v>
      </c>
      <c r="L14" s="3"/>
      <c r="M14" s="3"/>
    </row>
    <row r="15" spans="1:13" s="2" customFormat="1" ht="14.25" customHeight="1">
      <c r="A15" s="8"/>
      <c r="B15" s="34">
        <v>3</v>
      </c>
      <c r="C15" s="353">
        <v>4131569</v>
      </c>
      <c r="D15" s="353">
        <v>316132</v>
      </c>
      <c r="E15" s="353">
        <v>10336</v>
      </c>
      <c r="F15" s="353">
        <v>1082497</v>
      </c>
      <c r="G15" s="353">
        <v>1120907</v>
      </c>
      <c r="H15" s="353">
        <v>67586</v>
      </c>
      <c r="I15" s="353">
        <v>8884</v>
      </c>
      <c r="J15" s="353">
        <v>98739</v>
      </c>
      <c r="K15" s="353">
        <v>1426488</v>
      </c>
      <c r="L15" s="3"/>
      <c r="M15" s="3"/>
    </row>
    <row r="16" spans="1:13" s="2" customFormat="1" ht="14.25" customHeight="1">
      <c r="A16" s="8"/>
      <c r="B16" s="34">
        <v>4</v>
      </c>
      <c r="C16" s="353">
        <v>4136099</v>
      </c>
      <c r="D16" s="353">
        <v>316220</v>
      </c>
      <c r="E16" s="353">
        <v>10309</v>
      </c>
      <c r="F16" s="353">
        <v>1082756</v>
      </c>
      <c r="G16" s="353">
        <v>1118715</v>
      </c>
      <c r="H16" s="353">
        <v>67619</v>
      </c>
      <c r="I16" s="353">
        <v>8878</v>
      </c>
      <c r="J16" s="353">
        <v>98955</v>
      </c>
      <c r="K16" s="353">
        <v>1432647</v>
      </c>
      <c r="L16" s="3"/>
      <c r="M16" s="3"/>
    </row>
    <row r="17" spans="1:30" s="2" customFormat="1" ht="14.25" customHeight="1">
      <c r="A17" s="8" t="s">
        <v>1023</v>
      </c>
      <c r="B17" s="34">
        <v>5</v>
      </c>
      <c r="C17" s="353">
        <v>4138558</v>
      </c>
      <c r="D17" s="353">
        <v>316466</v>
      </c>
      <c r="E17" s="353">
        <v>10309</v>
      </c>
      <c r="F17" s="353">
        <v>1083842</v>
      </c>
      <c r="G17" s="353">
        <v>1115973</v>
      </c>
      <c r="H17" s="353">
        <v>67718</v>
      </c>
      <c r="I17" s="353">
        <v>8870</v>
      </c>
      <c r="J17" s="353">
        <v>99202</v>
      </c>
      <c r="K17" s="353">
        <v>1436178</v>
      </c>
      <c r="L17" s="3"/>
      <c r="M17" s="3"/>
    </row>
    <row r="18" spans="1:30" s="2" customFormat="1" ht="14.25" customHeight="1">
      <c r="A18" s="8"/>
      <c r="B18" s="34">
        <v>6</v>
      </c>
      <c r="C18" s="353">
        <v>4144013</v>
      </c>
      <c r="D18" s="353">
        <v>317210</v>
      </c>
      <c r="E18" s="353">
        <v>10301</v>
      </c>
      <c r="F18" s="353">
        <v>1085975</v>
      </c>
      <c r="G18" s="353">
        <v>1114792</v>
      </c>
      <c r="H18" s="353">
        <v>67858</v>
      </c>
      <c r="I18" s="353">
        <v>8857</v>
      </c>
      <c r="J18" s="353">
        <v>99404</v>
      </c>
      <c r="K18" s="353">
        <v>1439616</v>
      </c>
      <c r="L18" s="3"/>
      <c r="M18" s="3"/>
    </row>
    <row r="19" spans="1:30" s="2" customFormat="1" ht="14.25" customHeight="1">
      <c r="A19" s="8"/>
      <c r="B19" s="34">
        <v>7</v>
      </c>
      <c r="C19" s="353">
        <v>4143947</v>
      </c>
      <c r="D19" s="353">
        <v>317525</v>
      </c>
      <c r="E19" s="353">
        <v>10294</v>
      </c>
      <c r="F19" s="353">
        <v>1088158</v>
      </c>
      <c r="G19" s="353">
        <v>1112935</v>
      </c>
      <c r="H19" s="353">
        <v>67970</v>
      </c>
      <c r="I19" s="353">
        <v>8843</v>
      </c>
      <c r="J19" s="353">
        <v>99661</v>
      </c>
      <c r="K19" s="353">
        <v>1438561</v>
      </c>
      <c r="L19" s="3"/>
      <c r="M19" s="3"/>
    </row>
    <row r="20" spans="1:30" s="2" customFormat="1" ht="14.25" customHeight="1">
      <c r="A20" s="8"/>
      <c r="B20" s="34">
        <v>8</v>
      </c>
      <c r="C20" s="353">
        <v>4048159</v>
      </c>
      <c r="D20" s="353">
        <v>318162</v>
      </c>
      <c r="E20" s="353">
        <v>10316</v>
      </c>
      <c r="F20" s="353">
        <v>1089823</v>
      </c>
      <c r="G20" s="353">
        <v>1111567</v>
      </c>
      <c r="H20" s="353">
        <v>68197</v>
      </c>
      <c r="I20" s="353">
        <v>8845</v>
      </c>
      <c r="J20" s="353">
        <v>99962</v>
      </c>
      <c r="K20" s="353">
        <v>1341287</v>
      </c>
      <c r="L20" s="3"/>
      <c r="M20" s="3"/>
    </row>
    <row r="21" spans="1:30" s="2" customFormat="1" ht="14.25" customHeight="1">
      <c r="A21" s="8"/>
      <c r="B21" s="628">
        <v>9</v>
      </c>
      <c r="C21" s="626">
        <v>4055927</v>
      </c>
      <c r="D21" s="626">
        <v>318914</v>
      </c>
      <c r="E21" s="626">
        <v>10320</v>
      </c>
      <c r="F21" s="626">
        <v>1093712</v>
      </c>
      <c r="G21" s="626">
        <v>1110524</v>
      </c>
      <c r="H21" s="626">
        <v>68358</v>
      </c>
      <c r="I21" s="626">
        <v>8878</v>
      </c>
      <c r="J21" s="626">
        <v>100536</v>
      </c>
      <c r="K21" s="626">
        <v>1344685</v>
      </c>
      <c r="L21" s="3"/>
      <c r="M21" s="3"/>
    </row>
    <row r="22" spans="1:30" s="2" customFormat="1" ht="14.25" customHeight="1">
      <c r="A22" s="637"/>
      <c r="B22" s="628">
        <v>10</v>
      </c>
      <c r="C22" s="635">
        <v>4051356</v>
      </c>
      <c r="D22" s="635">
        <v>318697</v>
      </c>
      <c r="E22" s="635">
        <v>10294</v>
      </c>
      <c r="F22" s="635">
        <v>1093218</v>
      </c>
      <c r="G22" s="635">
        <v>1106274</v>
      </c>
      <c r="H22" s="635">
        <v>68249</v>
      </c>
      <c r="I22" s="635">
        <v>8876</v>
      </c>
      <c r="J22" s="635">
        <v>100754</v>
      </c>
      <c r="K22" s="635">
        <v>1344994</v>
      </c>
      <c r="L22" s="3"/>
      <c r="M22" s="3"/>
    </row>
    <row r="23" spans="1:30" s="2" customFormat="1" ht="14.25" customHeight="1">
      <c r="A23" s="637"/>
      <c r="B23" s="628">
        <v>11</v>
      </c>
      <c r="C23" s="635">
        <v>4053446</v>
      </c>
      <c r="D23" s="635">
        <v>318965</v>
      </c>
      <c r="E23" s="635">
        <v>10309</v>
      </c>
      <c r="F23" s="635">
        <v>1094251</v>
      </c>
      <c r="G23" s="635">
        <v>1104726</v>
      </c>
      <c r="H23" s="635">
        <v>68290</v>
      </c>
      <c r="I23" s="635">
        <v>8883</v>
      </c>
      <c r="J23" s="635">
        <v>101023</v>
      </c>
      <c r="K23" s="635">
        <v>1346999</v>
      </c>
      <c r="L23" s="3"/>
      <c r="M23" s="3"/>
    </row>
    <row r="24" spans="1:30" ht="15" customHeight="1">
      <c r="A24" s="35" t="s">
        <v>97</v>
      </c>
      <c r="B24" s="263"/>
      <c r="C24" s="115"/>
      <c r="D24" s="115"/>
      <c r="E24" s="35"/>
      <c r="F24" s="115"/>
      <c r="G24" s="35"/>
      <c r="H24" s="35"/>
      <c r="I24" s="35"/>
      <c r="J24" s="35"/>
      <c r="K24" s="35"/>
      <c r="L24" s="2"/>
      <c r="M24" s="2"/>
    </row>
    <row r="25" spans="1:30" s="25" customFormat="1">
      <c r="A25" s="25" t="s">
        <v>1066</v>
      </c>
      <c r="U25" s="230"/>
      <c r="V25" s="64"/>
      <c r="W25" s="631"/>
      <c r="X25" s="631"/>
      <c r="Y25" s="64"/>
      <c r="Z25" s="631"/>
      <c r="AA25" s="631"/>
      <c r="AB25" s="631"/>
      <c r="AC25" s="631"/>
      <c r="AD25" s="631"/>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786" t="s">
        <v>862</v>
      </c>
      <c r="B1" s="783"/>
      <c r="C1" s="783"/>
      <c r="D1" s="25"/>
      <c r="E1" s="25"/>
      <c r="F1" s="25"/>
      <c r="G1" s="25"/>
      <c r="H1" s="25"/>
      <c r="I1" s="25"/>
    </row>
    <row r="2" spans="1:11" ht="19.5" customHeight="1">
      <c r="A2" s="683" t="s">
        <v>905</v>
      </c>
      <c r="B2" s="683"/>
      <c r="C2" s="683"/>
      <c r="D2" s="683"/>
      <c r="E2" s="683"/>
      <c r="F2" s="683"/>
      <c r="G2" s="683"/>
      <c r="H2" s="683"/>
      <c r="I2" s="683"/>
      <c r="J2" s="683"/>
      <c r="K2" s="683"/>
    </row>
    <row r="3" spans="1:11" ht="14.25" thickBot="1">
      <c r="A3" s="25"/>
      <c r="B3" s="25"/>
      <c r="C3" s="25"/>
      <c r="D3" s="25"/>
      <c r="E3" s="25"/>
      <c r="F3" s="25"/>
      <c r="G3" s="25"/>
      <c r="H3" s="25"/>
      <c r="I3" s="25"/>
      <c r="J3" s="25"/>
      <c r="K3" s="65" t="s">
        <v>424</v>
      </c>
    </row>
    <row r="4" spans="1:11" s="68" customFormat="1" ht="14.25" thickTop="1">
      <c r="A4" s="672" t="s">
        <v>402</v>
      </c>
      <c r="B4" s="674"/>
      <c r="C4" s="680" t="s">
        <v>250</v>
      </c>
      <c r="D4" s="732"/>
      <c r="E4" s="732"/>
      <c r="F4" s="732"/>
      <c r="G4" s="732"/>
      <c r="H4" s="757"/>
      <c r="I4" s="680" t="s">
        <v>251</v>
      </c>
      <c r="J4" s="732"/>
      <c r="K4" s="732"/>
    </row>
    <row r="5" spans="1:11" s="68" customFormat="1">
      <c r="A5" s="688"/>
      <c r="B5" s="689"/>
      <c r="C5" s="787" t="s">
        <v>16</v>
      </c>
      <c r="D5" s="83"/>
      <c r="E5" s="289" t="s">
        <v>252</v>
      </c>
      <c r="F5" s="289" t="s">
        <v>253</v>
      </c>
      <c r="G5" s="289" t="s">
        <v>254</v>
      </c>
      <c r="H5" s="125" t="s">
        <v>71</v>
      </c>
      <c r="I5" s="787" t="s">
        <v>16</v>
      </c>
      <c r="J5" s="83"/>
      <c r="K5" s="787" t="s">
        <v>255</v>
      </c>
    </row>
    <row r="6" spans="1:11" s="68" customFormat="1">
      <c r="A6" s="675"/>
      <c r="B6" s="676"/>
      <c r="C6" s="767"/>
      <c r="D6" s="27" t="s">
        <v>256</v>
      </c>
      <c r="E6" s="269" t="s">
        <v>258</v>
      </c>
      <c r="F6" s="269" t="s">
        <v>258</v>
      </c>
      <c r="G6" s="269" t="s">
        <v>258</v>
      </c>
      <c r="H6" s="269" t="s">
        <v>258</v>
      </c>
      <c r="I6" s="767"/>
      <c r="J6" s="27" t="s">
        <v>256</v>
      </c>
      <c r="K6" s="767"/>
    </row>
    <row r="7" spans="1:11">
      <c r="A7" s="228" t="s">
        <v>958</v>
      </c>
      <c r="B7" s="196"/>
      <c r="C7" s="370">
        <v>637471</v>
      </c>
      <c r="D7" s="371">
        <v>1746</v>
      </c>
      <c r="E7" s="371">
        <v>349039</v>
      </c>
      <c r="F7" s="371">
        <v>109438</v>
      </c>
      <c r="G7" s="371">
        <v>133374</v>
      </c>
      <c r="H7" s="353">
        <v>45620</v>
      </c>
      <c r="I7" s="371">
        <v>39897</v>
      </c>
      <c r="J7" s="371">
        <v>109</v>
      </c>
      <c r="K7" s="371">
        <v>152</v>
      </c>
    </row>
    <row r="8" spans="1:11">
      <c r="A8" s="197">
        <v>27</v>
      </c>
      <c r="B8" s="196"/>
      <c r="C8" s="370">
        <v>635238</v>
      </c>
      <c r="D8" s="371">
        <v>1740</v>
      </c>
      <c r="E8" s="371">
        <v>348385</v>
      </c>
      <c r="F8" s="371">
        <v>107645</v>
      </c>
      <c r="G8" s="371">
        <v>133864</v>
      </c>
      <c r="H8" s="353">
        <v>45344</v>
      </c>
      <c r="I8" s="371">
        <v>39922</v>
      </c>
      <c r="J8" s="371">
        <v>109</v>
      </c>
      <c r="K8" s="371">
        <v>148</v>
      </c>
    </row>
    <row r="9" spans="1:11">
      <c r="A9" s="197">
        <v>28</v>
      </c>
      <c r="B9" s="196"/>
      <c r="C9" s="370">
        <v>630293</v>
      </c>
      <c r="D9" s="371">
        <v>1727</v>
      </c>
      <c r="E9" s="371">
        <v>345333</v>
      </c>
      <c r="F9" s="371">
        <v>107248</v>
      </c>
      <c r="G9" s="371">
        <v>132384</v>
      </c>
      <c r="H9" s="353">
        <v>45327</v>
      </c>
      <c r="I9" s="371">
        <v>41572</v>
      </c>
      <c r="J9" s="371">
        <v>114</v>
      </c>
      <c r="K9" s="371">
        <v>151</v>
      </c>
    </row>
    <row r="10" spans="1:11">
      <c r="A10" s="197">
        <v>29</v>
      </c>
      <c r="B10" s="196"/>
      <c r="C10" s="370">
        <v>629836</v>
      </c>
      <c r="D10" s="371">
        <v>1726</v>
      </c>
      <c r="E10" s="371">
        <v>346321</v>
      </c>
      <c r="F10" s="371">
        <v>107777</v>
      </c>
      <c r="G10" s="371">
        <v>131301</v>
      </c>
      <c r="H10" s="353">
        <v>44437</v>
      </c>
      <c r="I10" s="371">
        <v>41817</v>
      </c>
      <c r="J10" s="371">
        <v>115</v>
      </c>
      <c r="K10" s="371">
        <v>151</v>
      </c>
    </row>
    <row r="11" spans="1:11">
      <c r="A11" s="197">
        <v>30</v>
      </c>
      <c r="B11" s="196"/>
      <c r="C11" s="370">
        <v>632620</v>
      </c>
      <c r="D11" s="371">
        <v>1733</v>
      </c>
      <c r="E11" s="371">
        <v>348223</v>
      </c>
      <c r="F11" s="371">
        <v>108930</v>
      </c>
      <c r="G11" s="371">
        <v>131092</v>
      </c>
      <c r="H11" s="353">
        <v>44375</v>
      </c>
      <c r="I11" s="371">
        <v>43201</v>
      </c>
      <c r="J11" s="371">
        <v>118</v>
      </c>
      <c r="K11" s="371">
        <v>151</v>
      </c>
    </row>
    <row r="12" spans="1:11">
      <c r="A12" s="20"/>
      <c r="B12" s="34"/>
      <c r="C12" s="358"/>
      <c r="D12" s="359"/>
      <c r="E12" s="359"/>
      <c r="F12" s="359"/>
      <c r="G12" s="359"/>
      <c r="H12" s="359"/>
      <c r="I12" s="359"/>
      <c r="J12" s="359"/>
      <c r="K12" s="359"/>
    </row>
    <row r="13" spans="1:11" s="622" customFormat="1">
      <c r="A13" s="622" t="s">
        <v>1068</v>
      </c>
      <c r="B13" s="629">
        <v>1</v>
      </c>
      <c r="C13" s="630">
        <v>53153</v>
      </c>
      <c r="D13" s="630">
        <v>1715</v>
      </c>
      <c r="E13" s="630">
        <v>29369</v>
      </c>
      <c r="F13" s="630">
        <v>9072</v>
      </c>
      <c r="G13" s="630">
        <v>11058</v>
      </c>
      <c r="H13" s="630">
        <v>3654</v>
      </c>
      <c r="I13" s="630">
        <v>3409</v>
      </c>
      <c r="J13" s="630">
        <v>110</v>
      </c>
      <c r="K13" s="630">
        <v>151</v>
      </c>
    </row>
    <row r="14" spans="1:11" s="622" customFormat="1">
      <c r="A14" s="621"/>
      <c r="B14" s="629">
        <v>2</v>
      </c>
      <c r="C14" s="630">
        <v>48102</v>
      </c>
      <c r="D14" s="630">
        <v>1718</v>
      </c>
      <c r="E14" s="630">
        <v>26582</v>
      </c>
      <c r="F14" s="630">
        <v>8206</v>
      </c>
      <c r="G14" s="630">
        <v>9981</v>
      </c>
      <c r="H14" s="630">
        <v>3333</v>
      </c>
      <c r="I14" s="630">
        <v>3222</v>
      </c>
      <c r="J14" s="630">
        <v>115</v>
      </c>
      <c r="K14" s="630">
        <v>152</v>
      </c>
    </row>
    <row r="15" spans="1:11" s="622" customFormat="1">
      <c r="A15" s="621"/>
      <c r="B15" s="629">
        <v>3</v>
      </c>
      <c r="C15" s="630">
        <v>52781</v>
      </c>
      <c r="D15" s="630">
        <v>1703</v>
      </c>
      <c r="E15" s="630">
        <v>29054</v>
      </c>
      <c r="F15" s="630">
        <v>9046</v>
      </c>
      <c r="G15" s="630">
        <v>11045</v>
      </c>
      <c r="H15" s="630">
        <v>3636</v>
      </c>
      <c r="I15" s="630">
        <v>3524</v>
      </c>
      <c r="J15" s="630">
        <v>114</v>
      </c>
      <c r="K15" s="630">
        <v>151</v>
      </c>
    </row>
    <row r="16" spans="1:11" s="622" customFormat="1">
      <c r="A16" s="621"/>
      <c r="B16" s="629">
        <v>4</v>
      </c>
      <c r="C16" s="630">
        <v>51620</v>
      </c>
      <c r="D16" s="630">
        <v>1721</v>
      </c>
      <c r="E16" s="630">
        <v>28569</v>
      </c>
      <c r="F16" s="630">
        <v>8811</v>
      </c>
      <c r="G16" s="630">
        <v>10683</v>
      </c>
      <c r="H16" s="630">
        <v>3557</v>
      </c>
      <c r="I16" s="630">
        <v>3301</v>
      </c>
      <c r="J16" s="630">
        <v>110</v>
      </c>
      <c r="K16" s="630">
        <v>150</v>
      </c>
    </row>
    <row r="17" spans="1:13" s="622" customFormat="1">
      <c r="A17" s="622" t="s">
        <v>1023</v>
      </c>
      <c r="B17" s="629">
        <v>5</v>
      </c>
      <c r="C17" s="630">
        <v>53668</v>
      </c>
      <c r="D17" s="630">
        <v>1731</v>
      </c>
      <c r="E17" s="630">
        <v>29610</v>
      </c>
      <c r="F17" s="630">
        <v>9165</v>
      </c>
      <c r="G17" s="630">
        <v>11145</v>
      </c>
      <c r="H17" s="630">
        <v>3748</v>
      </c>
      <c r="I17" s="630">
        <v>3421</v>
      </c>
      <c r="J17" s="630">
        <v>110</v>
      </c>
      <c r="K17" s="630">
        <v>150</v>
      </c>
    </row>
    <row r="18" spans="1:13" s="622" customFormat="1">
      <c r="A18" s="621"/>
      <c r="B18" s="629">
        <v>6</v>
      </c>
      <c r="C18" s="630">
        <v>52540</v>
      </c>
      <c r="D18" s="630">
        <v>1751</v>
      </c>
      <c r="E18" s="630">
        <v>28977</v>
      </c>
      <c r="F18" s="630">
        <v>9017</v>
      </c>
      <c r="G18" s="630">
        <v>10901</v>
      </c>
      <c r="H18" s="630">
        <v>3646</v>
      </c>
      <c r="I18" s="630">
        <v>3550</v>
      </c>
      <c r="J18" s="630">
        <v>118</v>
      </c>
      <c r="K18" s="630">
        <v>150</v>
      </c>
    </row>
    <row r="19" spans="1:13" s="622" customFormat="1">
      <c r="A19" s="621"/>
      <c r="B19" s="629">
        <v>7</v>
      </c>
      <c r="C19" s="630">
        <v>55726</v>
      </c>
      <c r="D19" s="630">
        <v>1798</v>
      </c>
      <c r="E19" s="630">
        <v>30682</v>
      </c>
      <c r="F19" s="630">
        <v>9600</v>
      </c>
      <c r="G19" s="630">
        <v>11527</v>
      </c>
      <c r="H19" s="630">
        <v>3918</v>
      </c>
      <c r="I19" s="630">
        <v>3758</v>
      </c>
      <c r="J19" s="630">
        <v>121</v>
      </c>
      <c r="K19" s="630">
        <v>150</v>
      </c>
    </row>
    <row r="20" spans="1:13" s="622" customFormat="1" ht="13.5" customHeight="1">
      <c r="A20" s="621"/>
      <c r="B20" s="629">
        <v>8</v>
      </c>
      <c r="C20" s="630">
        <v>54618</v>
      </c>
      <c r="D20" s="630">
        <v>1762</v>
      </c>
      <c r="E20" s="630">
        <v>29825</v>
      </c>
      <c r="F20" s="630">
        <v>9387</v>
      </c>
      <c r="G20" s="630">
        <v>11508</v>
      </c>
      <c r="H20" s="630">
        <v>3898</v>
      </c>
      <c r="I20" s="630">
        <v>3538</v>
      </c>
      <c r="J20" s="630">
        <v>114</v>
      </c>
      <c r="K20" s="630">
        <v>151</v>
      </c>
    </row>
    <row r="21" spans="1:13" s="622" customFormat="1" ht="13.5" customHeight="1">
      <c r="A21" s="621"/>
      <c r="B21" s="629">
        <v>9</v>
      </c>
      <c r="C21" s="630">
        <v>52487</v>
      </c>
      <c r="D21" s="630">
        <v>1750</v>
      </c>
      <c r="E21" s="630">
        <v>28779</v>
      </c>
      <c r="F21" s="630">
        <v>8953</v>
      </c>
      <c r="G21" s="630">
        <v>11028</v>
      </c>
      <c r="H21" s="630">
        <v>3727</v>
      </c>
      <c r="I21" s="630">
        <v>3692</v>
      </c>
      <c r="J21" s="630">
        <v>123</v>
      </c>
      <c r="K21" s="630">
        <v>151</v>
      </c>
    </row>
    <row r="22" spans="1:13" s="622" customFormat="1" ht="13.5" customHeight="1">
      <c r="A22" s="621"/>
      <c r="B22" s="629">
        <v>10</v>
      </c>
      <c r="C22" s="630">
        <v>54156</v>
      </c>
      <c r="D22" s="630">
        <v>1747</v>
      </c>
      <c r="E22" s="630">
        <v>29772</v>
      </c>
      <c r="F22" s="630">
        <v>9184</v>
      </c>
      <c r="G22" s="630">
        <v>11304</v>
      </c>
      <c r="H22" s="630">
        <v>3896</v>
      </c>
      <c r="I22" s="630">
        <v>3663</v>
      </c>
      <c r="J22" s="630">
        <v>118</v>
      </c>
      <c r="K22" s="630">
        <v>151</v>
      </c>
    </row>
    <row r="23" spans="1:13" s="622" customFormat="1" ht="13.5" customHeight="1">
      <c r="A23" s="621"/>
      <c r="B23" s="629">
        <v>11</v>
      </c>
      <c r="C23" s="630">
        <v>52139</v>
      </c>
      <c r="D23" s="630">
        <v>1738</v>
      </c>
      <c r="E23" s="630">
        <v>28629</v>
      </c>
      <c r="F23" s="630">
        <v>8871</v>
      </c>
      <c r="G23" s="630">
        <v>10780</v>
      </c>
      <c r="H23" s="630">
        <v>3859</v>
      </c>
      <c r="I23" s="630">
        <v>3448</v>
      </c>
      <c r="J23" s="630">
        <v>115</v>
      </c>
      <c r="K23" s="630">
        <v>151</v>
      </c>
      <c r="M23" s="328"/>
    </row>
    <row r="24" spans="1:13" s="622" customFormat="1">
      <c r="B24" s="629">
        <v>12</v>
      </c>
      <c r="C24" s="630">
        <v>54318</v>
      </c>
      <c r="D24" s="630">
        <v>1752</v>
      </c>
      <c r="E24" s="630">
        <v>29978</v>
      </c>
      <c r="F24" s="630">
        <v>9250</v>
      </c>
      <c r="G24" s="630">
        <v>11099</v>
      </c>
      <c r="H24" s="630">
        <v>3990</v>
      </c>
      <c r="I24" s="630">
        <v>3407</v>
      </c>
      <c r="J24" s="630">
        <v>110</v>
      </c>
      <c r="K24" s="630">
        <v>151</v>
      </c>
    </row>
    <row r="25" spans="1:13">
      <c r="A25" s="82" t="s">
        <v>24</v>
      </c>
      <c r="B25" s="62"/>
      <c r="C25" s="95"/>
      <c r="D25" s="95"/>
      <c r="E25" s="95"/>
      <c r="F25" s="95"/>
      <c r="G25" s="95"/>
      <c r="H25" s="95"/>
      <c r="I25" s="95"/>
      <c r="J25" s="95"/>
      <c r="K25" s="95"/>
    </row>
    <row r="26" spans="1:13">
      <c r="A26" s="32" t="s">
        <v>14</v>
      </c>
      <c r="B26" s="32"/>
      <c r="C26" s="32"/>
      <c r="D26" s="32"/>
      <c r="E26" s="32"/>
      <c r="F26" s="25"/>
      <c r="G26" s="32"/>
      <c r="H26" s="32"/>
      <c r="I26" s="32"/>
      <c r="J26" s="32"/>
      <c r="K26" s="32"/>
    </row>
    <row r="27" spans="1:13">
      <c r="A27" s="32" t="s">
        <v>15</v>
      </c>
      <c r="B27" s="32"/>
      <c r="C27" s="32"/>
      <c r="D27" s="32"/>
      <c r="E27" s="32"/>
      <c r="F27" s="25"/>
      <c r="G27" s="32"/>
      <c r="H27" s="32"/>
      <c r="I27" s="32"/>
      <c r="J27" s="32"/>
      <c r="K27" s="32"/>
    </row>
    <row r="28" spans="1:13">
      <c r="A28" s="329" t="s">
        <v>784</v>
      </c>
      <c r="B28" s="25"/>
      <c r="C28" s="329"/>
      <c r="D28" s="329"/>
      <c r="E28" s="329"/>
      <c r="F28" s="25"/>
      <c r="G28" s="329"/>
      <c r="H28" s="329"/>
      <c r="I28" s="329"/>
      <c r="J28" s="329"/>
      <c r="K28" s="329"/>
    </row>
    <row r="29" spans="1:13">
      <c r="A29" s="329" t="s">
        <v>785</v>
      </c>
      <c r="B29" s="25"/>
      <c r="C29" s="329"/>
      <c r="D29" s="329"/>
      <c r="E29" s="329"/>
      <c r="F29" s="329"/>
      <c r="G29" s="329"/>
      <c r="H29" s="329"/>
      <c r="I29" s="329"/>
      <c r="J29" s="329"/>
      <c r="K29" s="329"/>
    </row>
    <row r="30" spans="1:13">
      <c r="A30" s="329" t="s">
        <v>734</v>
      </c>
      <c r="B30" s="329"/>
      <c r="C30" s="25"/>
      <c r="D30" s="329"/>
      <c r="E30" s="329"/>
      <c r="F30" s="329"/>
      <c r="G30" s="329"/>
      <c r="H30" s="329"/>
      <c r="I30" s="329"/>
      <c r="J30" s="329"/>
      <c r="K30" s="329"/>
    </row>
    <row r="31" spans="1:13">
      <c r="A31" s="329" t="s">
        <v>735</v>
      </c>
      <c r="B31" s="25"/>
      <c r="C31" s="329"/>
      <c r="D31" s="329"/>
      <c r="E31" s="329"/>
      <c r="F31" s="329"/>
      <c r="G31" s="329"/>
      <c r="H31" s="329"/>
      <c r="I31" s="329"/>
      <c r="J31" s="329"/>
      <c r="K31" s="329"/>
    </row>
    <row r="32" spans="1:13">
      <c r="A32" s="329" t="s">
        <v>464</v>
      </c>
      <c r="B32" s="329"/>
      <c r="C32" s="25"/>
      <c r="D32" s="329"/>
      <c r="E32" s="329"/>
      <c r="F32" s="329"/>
      <c r="G32" s="329"/>
      <c r="H32" s="329"/>
      <c r="I32" s="329"/>
      <c r="J32" s="329"/>
      <c r="K32" s="329"/>
    </row>
    <row r="33" spans="1:11">
      <c r="A33" s="32" t="s">
        <v>372</v>
      </c>
      <c r="B33" s="329"/>
      <c r="C33" s="329"/>
      <c r="D33" s="329"/>
      <c r="E33" s="329"/>
      <c r="F33" s="329"/>
      <c r="G33" s="329"/>
      <c r="H33" s="329"/>
      <c r="I33" s="329"/>
      <c r="J33" s="329"/>
      <c r="K33" s="329"/>
    </row>
    <row r="34" spans="1:11">
      <c r="A34" s="329" t="s">
        <v>783</v>
      </c>
      <c r="B34" s="25"/>
      <c r="C34" s="329"/>
      <c r="D34" s="329"/>
      <c r="E34" s="329"/>
      <c r="F34" s="329"/>
      <c r="G34" s="329"/>
      <c r="H34" s="329"/>
      <c r="I34" s="329"/>
      <c r="J34" s="329"/>
      <c r="K34" s="329"/>
    </row>
    <row r="35" spans="1:11">
      <c r="A35" s="330"/>
      <c r="B35" s="330"/>
      <c r="C35" s="330"/>
      <c r="D35" s="330"/>
      <c r="F35" s="330"/>
      <c r="G35" s="330"/>
      <c r="H35" s="330"/>
      <c r="I35" s="330"/>
      <c r="J35" s="330"/>
      <c r="K35" s="330"/>
    </row>
    <row r="37" spans="1:11">
      <c r="C37" s="380"/>
      <c r="D37" s="380"/>
      <c r="E37" s="380"/>
      <c r="F37" s="380"/>
      <c r="G37" s="380"/>
      <c r="H37" s="380"/>
      <c r="I37" s="380"/>
      <c r="J37" s="380"/>
      <c r="K37" s="380"/>
    </row>
    <row r="38" spans="1:11">
      <c r="C38" s="328"/>
      <c r="D38" s="328"/>
      <c r="E38" s="328"/>
      <c r="F38" s="328"/>
      <c r="G38" s="328"/>
      <c r="H38" s="328"/>
      <c r="I38" s="328"/>
      <c r="J38" s="328"/>
      <c r="K38" s="328"/>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81" t="s">
        <v>854</v>
      </c>
      <c r="B1" s="682"/>
      <c r="C1" s="25"/>
      <c r="D1" s="25"/>
      <c r="E1" s="25"/>
      <c r="F1" s="25"/>
      <c r="G1" s="25"/>
      <c r="H1" s="25"/>
      <c r="I1" s="25"/>
      <c r="J1" s="25"/>
      <c r="K1" s="25"/>
      <c r="L1" s="25"/>
      <c r="M1" s="25"/>
    </row>
    <row r="2" spans="1:17" ht="19.5" customHeight="1">
      <c r="A2" s="683" t="s">
        <v>467</v>
      </c>
      <c r="B2" s="683"/>
      <c r="C2" s="683"/>
      <c r="D2" s="683"/>
      <c r="E2" s="683"/>
      <c r="F2" s="683"/>
      <c r="G2" s="683"/>
      <c r="H2" s="683"/>
      <c r="I2" s="683"/>
      <c r="J2" s="683"/>
      <c r="K2" s="683"/>
      <c r="L2" s="683"/>
      <c r="M2" s="683"/>
    </row>
    <row r="3" spans="1:17" ht="14.25" thickBot="1">
      <c r="A3" s="25"/>
      <c r="B3" s="25"/>
      <c r="C3" s="25"/>
      <c r="D3" s="25"/>
      <c r="E3" s="25"/>
      <c r="F3" s="25"/>
      <c r="G3" s="25"/>
      <c r="H3" s="25"/>
      <c r="I3" s="25"/>
      <c r="J3" s="107"/>
      <c r="K3" s="70"/>
      <c r="L3" s="70"/>
      <c r="M3" s="65" t="s">
        <v>435</v>
      </c>
    </row>
    <row r="4" spans="1:17" ht="14.25" customHeight="1" thickTop="1">
      <c r="A4" s="672" t="s">
        <v>624</v>
      </c>
      <c r="B4" s="674"/>
      <c r="C4" s="795" t="s">
        <v>86</v>
      </c>
      <c r="D4" s="796"/>
      <c r="E4" s="796"/>
      <c r="F4" s="796"/>
      <c r="G4" s="796"/>
      <c r="H4" s="796"/>
      <c r="I4" s="796"/>
      <c r="J4" s="796"/>
      <c r="K4" s="796"/>
      <c r="L4" s="797"/>
      <c r="M4" s="223" t="s">
        <v>781</v>
      </c>
    </row>
    <row r="5" spans="1:17">
      <c r="A5" s="688"/>
      <c r="B5" s="689"/>
      <c r="C5" s="84" t="s">
        <v>17</v>
      </c>
      <c r="D5" s="85"/>
      <c r="E5" s="85"/>
      <c r="F5" s="85"/>
      <c r="G5" s="85"/>
      <c r="H5" s="85"/>
      <c r="I5" s="85"/>
      <c r="J5" s="684" t="s">
        <v>436</v>
      </c>
      <c r="K5" s="794" t="s">
        <v>629</v>
      </c>
      <c r="L5" s="789" t="s">
        <v>437</v>
      </c>
      <c r="M5" s="331" t="s">
        <v>780</v>
      </c>
    </row>
    <row r="6" spans="1:17">
      <c r="A6" s="688"/>
      <c r="B6" s="689"/>
      <c r="C6" s="86"/>
      <c r="D6" s="792" t="s">
        <v>696</v>
      </c>
      <c r="E6" s="215"/>
      <c r="F6" s="87"/>
      <c r="G6" s="88"/>
      <c r="H6" s="798" t="s">
        <v>700</v>
      </c>
      <c r="I6" s="798" t="s">
        <v>701</v>
      </c>
      <c r="J6" s="788"/>
      <c r="K6" s="788"/>
      <c r="L6" s="790"/>
      <c r="M6" s="332" t="s">
        <v>777</v>
      </c>
    </row>
    <row r="7" spans="1:17" ht="4.5" customHeight="1">
      <c r="A7" s="688"/>
      <c r="B7" s="689"/>
      <c r="C7" s="86"/>
      <c r="D7" s="793"/>
      <c r="E7" s="216"/>
      <c r="F7" s="89"/>
      <c r="G7" s="798" t="s">
        <v>699</v>
      </c>
      <c r="H7" s="802"/>
      <c r="I7" s="802"/>
      <c r="J7" s="788"/>
      <c r="K7" s="788"/>
      <c r="L7" s="790"/>
      <c r="M7" s="800" t="s">
        <v>776</v>
      </c>
    </row>
    <row r="8" spans="1:17">
      <c r="A8" s="675"/>
      <c r="B8" s="676"/>
      <c r="C8" s="90"/>
      <c r="D8" s="90"/>
      <c r="E8" s="91" t="s">
        <v>697</v>
      </c>
      <c r="F8" s="92" t="s">
        <v>698</v>
      </c>
      <c r="G8" s="799"/>
      <c r="H8" s="90"/>
      <c r="I8" s="93" t="s">
        <v>632</v>
      </c>
      <c r="J8" s="740"/>
      <c r="K8" s="740"/>
      <c r="L8" s="791"/>
      <c r="M8" s="801"/>
    </row>
    <row r="9" spans="1:17" ht="15" customHeight="1">
      <c r="A9" s="236" t="s">
        <v>916</v>
      </c>
      <c r="B9" s="34"/>
      <c r="C9" s="353">
        <v>269842</v>
      </c>
      <c r="D9" s="353">
        <v>260279</v>
      </c>
      <c r="E9" s="353">
        <v>152649</v>
      </c>
      <c r="F9" s="353">
        <v>105764</v>
      </c>
      <c r="G9" s="353">
        <v>217251</v>
      </c>
      <c r="H9" s="353">
        <v>6948</v>
      </c>
      <c r="I9" s="353">
        <v>2614</v>
      </c>
      <c r="J9" s="353">
        <v>2473</v>
      </c>
      <c r="K9" s="353">
        <v>1917</v>
      </c>
      <c r="L9" s="353">
        <v>143270</v>
      </c>
      <c r="M9" s="372">
        <v>12381</v>
      </c>
    </row>
    <row r="10" spans="1:17" ht="15" customHeight="1">
      <c r="A10" s="200">
        <v>26</v>
      </c>
      <c r="B10" s="34"/>
      <c r="C10" s="353">
        <v>275503</v>
      </c>
      <c r="D10" s="353">
        <v>267422</v>
      </c>
      <c r="E10" s="353">
        <v>160750</v>
      </c>
      <c r="F10" s="353">
        <v>104907</v>
      </c>
      <c r="G10" s="353">
        <v>222387</v>
      </c>
      <c r="H10" s="353">
        <v>6370</v>
      </c>
      <c r="I10" s="353">
        <v>1709</v>
      </c>
      <c r="J10" s="353">
        <v>2690</v>
      </c>
      <c r="K10" s="353">
        <v>2077</v>
      </c>
      <c r="L10" s="373">
        <v>147519</v>
      </c>
      <c r="M10" s="353">
        <v>11531</v>
      </c>
    </row>
    <row r="11" spans="1:17" ht="15" customHeight="1">
      <c r="A11" s="200">
        <v>27</v>
      </c>
      <c r="B11" s="34"/>
      <c r="C11" s="353">
        <v>281915</v>
      </c>
      <c r="D11" s="353">
        <v>273514</v>
      </c>
      <c r="E11" s="353">
        <v>168626</v>
      </c>
      <c r="F11" s="353">
        <v>103253</v>
      </c>
      <c r="G11" s="353">
        <v>226573</v>
      </c>
      <c r="H11" s="353">
        <v>7309</v>
      </c>
      <c r="I11" s="353">
        <v>1091</v>
      </c>
      <c r="J11" s="353">
        <v>2250</v>
      </c>
      <c r="K11" s="353">
        <v>1947</v>
      </c>
      <c r="L11" s="373">
        <v>151101</v>
      </c>
      <c r="M11" s="372">
        <v>10585</v>
      </c>
    </row>
    <row r="12" spans="1:17" ht="15" customHeight="1">
      <c r="A12" s="200">
        <v>28</v>
      </c>
      <c r="B12" s="34"/>
      <c r="C12" s="353">
        <v>288638</v>
      </c>
      <c r="D12" s="353">
        <v>281086</v>
      </c>
      <c r="E12" s="353">
        <v>178046</v>
      </c>
      <c r="F12" s="353">
        <v>101244</v>
      </c>
      <c r="G12" s="353">
        <v>231504</v>
      </c>
      <c r="H12" s="353">
        <v>7006</v>
      </c>
      <c r="I12" s="353">
        <v>545</v>
      </c>
      <c r="J12" s="353">
        <v>4908</v>
      </c>
      <c r="K12" s="353">
        <v>1947</v>
      </c>
      <c r="L12" s="373">
        <v>154083</v>
      </c>
      <c r="M12" s="372">
        <v>9573</v>
      </c>
    </row>
    <row r="13" spans="1:17" ht="15" customHeight="1">
      <c r="A13" s="200">
        <v>29</v>
      </c>
      <c r="B13" s="34"/>
      <c r="C13" s="353">
        <v>298227</v>
      </c>
      <c r="D13" s="353">
        <v>290266</v>
      </c>
      <c r="E13" s="353">
        <v>190788</v>
      </c>
      <c r="F13" s="353">
        <v>97661</v>
      </c>
      <c r="G13" s="353">
        <v>238907</v>
      </c>
      <c r="H13" s="353">
        <v>7290</v>
      </c>
      <c r="I13" s="353">
        <v>670</v>
      </c>
      <c r="J13" s="353">
        <v>5176</v>
      </c>
      <c r="K13" s="353">
        <v>1855</v>
      </c>
      <c r="L13" s="373">
        <v>157150</v>
      </c>
      <c r="M13" s="372">
        <v>8564</v>
      </c>
    </row>
    <row r="14" spans="1:17" ht="15" customHeight="1">
      <c r="A14" s="197"/>
      <c r="B14" s="34"/>
      <c r="C14" s="357"/>
      <c r="D14" s="357"/>
      <c r="E14" s="357"/>
      <c r="F14" s="357"/>
      <c r="G14" s="357"/>
      <c r="H14" s="357"/>
      <c r="I14" s="357"/>
      <c r="J14" s="357"/>
      <c r="K14" s="357"/>
      <c r="L14" s="357"/>
      <c r="M14" s="374"/>
    </row>
    <row r="15" spans="1:17" ht="15" customHeight="1">
      <c r="A15" s="637" t="s">
        <v>915</v>
      </c>
      <c r="B15" s="34">
        <v>12</v>
      </c>
      <c r="C15" s="354">
        <v>305012</v>
      </c>
      <c r="D15" s="353">
        <v>296629</v>
      </c>
      <c r="E15" s="353">
        <v>198184</v>
      </c>
      <c r="F15" s="353">
        <v>96289</v>
      </c>
      <c r="G15" s="353">
        <v>243801</v>
      </c>
      <c r="H15" s="353">
        <v>7585</v>
      </c>
      <c r="I15" s="353">
        <v>797</v>
      </c>
      <c r="J15" s="353">
        <v>4862</v>
      </c>
      <c r="K15" s="353">
        <v>1847</v>
      </c>
      <c r="L15" s="373">
        <v>159585</v>
      </c>
      <c r="M15" s="372">
        <v>7912</v>
      </c>
      <c r="N15" s="9"/>
      <c r="O15" s="9"/>
      <c r="P15" s="9"/>
      <c r="Q15" s="9"/>
    </row>
    <row r="16" spans="1:17" ht="15" customHeight="1">
      <c r="A16" s="19" t="s">
        <v>954</v>
      </c>
      <c r="B16" s="34">
        <v>1</v>
      </c>
      <c r="C16" s="354">
        <v>302997</v>
      </c>
      <c r="D16" s="353">
        <v>293870</v>
      </c>
      <c r="E16" s="353">
        <v>196834</v>
      </c>
      <c r="F16" s="353">
        <v>94892</v>
      </c>
      <c r="G16" s="353">
        <v>242231</v>
      </c>
      <c r="H16" s="353">
        <v>8169</v>
      </c>
      <c r="I16" s="353">
        <v>956</v>
      </c>
      <c r="J16" s="353">
        <v>4498</v>
      </c>
      <c r="K16" s="353">
        <v>1889</v>
      </c>
      <c r="L16" s="373">
        <v>158683</v>
      </c>
      <c r="M16" s="372">
        <v>7855</v>
      </c>
      <c r="N16" s="9"/>
      <c r="O16" s="9"/>
      <c r="P16" s="9"/>
      <c r="Q16" s="9"/>
    </row>
    <row r="17" spans="1:17" ht="15" customHeight="1">
      <c r="A17" s="576"/>
      <c r="B17" s="34">
        <v>2</v>
      </c>
      <c r="C17" s="354">
        <v>303295</v>
      </c>
      <c r="D17" s="353">
        <v>294609</v>
      </c>
      <c r="E17" s="353">
        <v>197794</v>
      </c>
      <c r="F17" s="353">
        <v>94699</v>
      </c>
      <c r="G17" s="353">
        <v>242982</v>
      </c>
      <c r="H17" s="353">
        <v>7715</v>
      </c>
      <c r="I17" s="353">
        <v>970</v>
      </c>
      <c r="J17" s="353">
        <v>5064</v>
      </c>
      <c r="K17" s="353">
        <v>1857</v>
      </c>
      <c r="L17" s="373">
        <v>158634</v>
      </c>
      <c r="M17" s="372">
        <v>7784</v>
      </c>
      <c r="N17" s="9"/>
      <c r="O17" s="9"/>
      <c r="P17" s="9"/>
      <c r="Q17" s="9"/>
    </row>
    <row r="18" spans="1:17" ht="15" customHeight="1">
      <c r="A18" s="576"/>
      <c r="B18" s="34">
        <v>3</v>
      </c>
      <c r="C18" s="354">
        <v>308182</v>
      </c>
      <c r="D18" s="353">
        <v>297041</v>
      </c>
      <c r="E18" s="353">
        <v>198757</v>
      </c>
      <c r="F18" s="353">
        <v>96133</v>
      </c>
      <c r="G18" s="353">
        <v>242282</v>
      </c>
      <c r="H18" s="353">
        <v>10045</v>
      </c>
      <c r="I18" s="353">
        <v>1094</v>
      </c>
      <c r="J18" s="353">
        <v>3823</v>
      </c>
      <c r="K18" s="353">
        <v>1809</v>
      </c>
      <c r="L18" s="373">
        <v>160481</v>
      </c>
      <c r="M18" s="372">
        <v>7746</v>
      </c>
      <c r="N18" s="9"/>
      <c r="O18" s="9"/>
      <c r="P18" s="9"/>
      <c r="Q18" s="9"/>
    </row>
    <row r="19" spans="1:17" ht="15" customHeight="1">
      <c r="A19" s="576"/>
      <c r="B19" s="34">
        <v>4</v>
      </c>
      <c r="C19" s="354">
        <v>308790</v>
      </c>
      <c r="D19" s="353">
        <v>301006</v>
      </c>
      <c r="E19" s="353">
        <v>203378</v>
      </c>
      <c r="F19" s="353">
        <v>95493</v>
      </c>
      <c r="G19" s="353">
        <v>245365</v>
      </c>
      <c r="H19" s="353">
        <v>6890</v>
      </c>
      <c r="I19" s="353">
        <v>892</v>
      </c>
      <c r="J19" s="353">
        <v>4390</v>
      </c>
      <c r="K19" s="353">
        <v>1953</v>
      </c>
      <c r="L19" s="373">
        <v>159618</v>
      </c>
      <c r="M19" s="372">
        <v>7691</v>
      </c>
      <c r="N19" s="9"/>
      <c r="O19" s="9"/>
      <c r="P19" s="9"/>
      <c r="Q19" s="9"/>
    </row>
    <row r="20" spans="1:17" ht="15" customHeight="1">
      <c r="A20" s="19" t="s">
        <v>1023</v>
      </c>
      <c r="B20" s="34">
        <v>5</v>
      </c>
      <c r="C20" s="354">
        <v>306987</v>
      </c>
      <c r="D20" s="353">
        <v>295863</v>
      </c>
      <c r="E20" s="353">
        <v>198265</v>
      </c>
      <c r="F20" s="353">
        <v>95431</v>
      </c>
      <c r="G20" s="353">
        <v>242155</v>
      </c>
      <c r="H20" s="353">
        <v>9704</v>
      </c>
      <c r="I20" s="353">
        <v>1418</v>
      </c>
      <c r="J20" s="353">
        <v>4460</v>
      </c>
      <c r="K20" s="353">
        <v>2003</v>
      </c>
      <c r="L20" s="373">
        <v>159287</v>
      </c>
      <c r="M20" s="372">
        <v>7599</v>
      </c>
      <c r="N20" s="9"/>
      <c r="O20" s="9"/>
      <c r="P20" s="9"/>
      <c r="Q20" s="9"/>
    </row>
    <row r="21" spans="1:17" ht="15" customHeight="1">
      <c r="A21" s="576"/>
      <c r="B21" s="34">
        <v>6</v>
      </c>
      <c r="C21" s="354">
        <v>311866</v>
      </c>
      <c r="D21" s="353">
        <v>300635</v>
      </c>
      <c r="E21" s="353">
        <v>203048</v>
      </c>
      <c r="F21" s="353">
        <v>95371</v>
      </c>
      <c r="G21" s="353">
        <v>246163</v>
      </c>
      <c r="H21" s="353">
        <v>9745</v>
      </c>
      <c r="I21" s="353">
        <v>1485</v>
      </c>
      <c r="J21" s="353">
        <v>4505</v>
      </c>
      <c r="K21" s="353">
        <v>1668</v>
      </c>
      <c r="L21" s="373">
        <v>159473</v>
      </c>
      <c r="M21" s="372">
        <v>7571</v>
      </c>
      <c r="N21" s="9"/>
      <c r="O21" s="9"/>
      <c r="P21" s="9"/>
      <c r="Q21" s="9"/>
    </row>
    <row r="22" spans="1:17" ht="15" customHeight="1">
      <c r="A22" s="576"/>
      <c r="B22" s="34">
        <v>7</v>
      </c>
      <c r="C22" s="354">
        <v>309190</v>
      </c>
      <c r="D22" s="353">
        <v>298812</v>
      </c>
      <c r="E22" s="353">
        <v>201986</v>
      </c>
      <c r="F22" s="353">
        <v>94612</v>
      </c>
      <c r="G22" s="353">
        <v>245419</v>
      </c>
      <c r="H22" s="353">
        <v>9329</v>
      </c>
      <c r="I22" s="353">
        <v>1048</v>
      </c>
      <c r="J22" s="353">
        <v>4726</v>
      </c>
      <c r="K22" s="353">
        <v>1905</v>
      </c>
      <c r="L22" s="373">
        <v>159262</v>
      </c>
      <c r="M22" s="372">
        <v>7588</v>
      </c>
      <c r="N22" s="9"/>
      <c r="O22" s="9"/>
      <c r="P22" s="9"/>
      <c r="Q22" s="9"/>
    </row>
    <row r="23" spans="1:17" ht="15" customHeight="1">
      <c r="A23" s="583"/>
      <c r="B23" s="34">
        <v>8</v>
      </c>
      <c r="C23" s="354">
        <v>311264</v>
      </c>
      <c r="D23" s="353">
        <v>300701</v>
      </c>
      <c r="E23" s="353">
        <v>203566</v>
      </c>
      <c r="F23" s="353">
        <v>94856</v>
      </c>
      <c r="G23" s="353">
        <v>246439</v>
      </c>
      <c r="H23" s="353">
        <v>9746</v>
      </c>
      <c r="I23" s="353">
        <v>816</v>
      </c>
      <c r="J23" s="353">
        <v>4892</v>
      </c>
      <c r="K23" s="353">
        <v>1804</v>
      </c>
      <c r="L23" s="373">
        <v>159441</v>
      </c>
      <c r="M23" s="372">
        <v>7628</v>
      </c>
      <c r="N23" s="9"/>
      <c r="O23" s="9"/>
      <c r="P23" s="9"/>
      <c r="Q23" s="9"/>
    </row>
    <row r="24" spans="1:17" s="622" customFormat="1" ht="15" customHeight="1">
      <c r="A24" s="617"/>
      <c r="B24" s="628">
        <v>9</v>
      </c>
      <c r="C24" s="354">
        <v>309717</v>
      </c>
      <c r="D24" s="626">
        <v>299909</v>
      </c>
      <c r="E24" s="626">
        <v>203086</v>
      </c>
      <c r="F24" s="626">
        <v>94501</v>
      </c>
      <c r="G24" s="626">
        <v>244979</v>
      </c>
      <c r="H24" s="626">
        <v>9082</v>
      </c>
      <c r="I24" s="626">
        <v>725</v>
      </c>
      <c r="J24" s="626">
        <v>4608</v>
      </c>
      <c r="K24" s="626">
        <v>1798</v>
      </c>
      <c r="L24" s="373">
        <v>159962</v>
      </c>
      <c r="M24" s="372">
        <v>7665</v>
      </c>
      <c r="N24" s="9"/>
      <c r="O24" s="9"/>
      <c r="P24" s="9"/>
      <c r="Q24" s="9"/>
    </row>
    <row r="25" spans="1:17" s="622" customFormat="1" ht="15" customHeight="1">
      <c r="A25" s="643"/>
      <c r="B25" s="628">
        <v>10</v>
      </c>
      <c r="C25" s="638">
        <v>310459</v>
      </c>
      <c r="D25" s="635">
        <v>301204</v>
      </c>
      <c r="E25" s="635">
        <v>204004</v>
      </c>
      <c r="F25" s="635">
        <v>94882</v>
      </c>
      <c r="G25" s="635">
        <v>246563</v>
      </c>
      <c r="H25" s="635">
        <v>8592</v>
      </c>
      <c r="I25" s="635">
        <v>662</v>
      </c>
      <c r="J25" s="635">
        <v>4281</v>
      </c>
      <c r="K25" s="635">
        <v>1857</v>
      </c>
      <c r="L25" s="373">
        <v>159157</v>
      </c>
      <c r="M25" s="372">
        <v>7640</v>
      </c>
      <c r="N25" s="9"/>
      <c r="O25" s="9"/>
      <c r="P25" s="9"/>
      <c r="Q25" s="9"/>
    </row>
    <row r="26" spans="1:17" s="622" customFormat="1" ht="15" customHeight="1">
      <c r="A26" s="585"/>
      <c r="B26" s="531">
        <v>11</v>
      </c>
      <c r="C26" s="980">
        <v>311293</v>
      </c>
      <c r="D26" s="360">
        <v>301524</v>
      </c>
      <c r="E26" s="360">
        <v>204573</v>
      </c>
      <c r="F26" s="360">
        <v>94638</v>
      </c>
      <c r="G26" s="360">
        <v>246191</v>
      </c>
      <c r="H26" s="360">
        <v>8905</v>
      </c>
      <c r="I26" s="360">
        <v>863</v>
      </c>
      <c r="J26" s="360">
        <v>4607</v>
      </c>
      <c r="K26" s="360">
        <v>1797</v>
      </c>
      <c r="L26" s="981">
        <v>159309</v>
      </c>
      <c r="M26" s="982">
        <v>7597</v>
      </c>
      <c r="N26" s="9"/>
      <c r="O26" s="9"/>
      <c r="P26" s="9"/>
      <c r="Q26" s="9"/>
    </row>
    <row r="27" spans="1:17" ht="15" customHeight="1">
      <c r="A27" s="25" t="s">
        <v>795</v>
      </c>
      <c r="B27" s="32"/>
      <c r="C27" s="25"/>
      <c r="D27" s="25"/>
      <c r="E27" s="25"/>
      <c r="F27" s="25"/>
      <c r="G27" s="25"/>
      <c r="H27" s="25"/>
      <c r="I27" s="25"/>
      <c r="J27" s="25"/>
      <c r="K27" s="25"/>
      <c r="L27" s="25"/>
      <c r="M27" s="25"/>
    </row>
    <row r="28" spans="1:17" ht="15" customHeight="1">
      <c r="A28" s="25" t="s">
        <v>693</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572</v>
      </c>
    </row>
    <row r="33" spans="3:13">
      <c r="C33" s="380"/>
      <c r="D33" s="380"/>
      <c r="E33" s="380"/>
      <c r="F33" s="380"/>
      <c r="G33" s="380"/>
      <c r="H33" s="380"/>
      <c r="I33" s="380"/>
      <c r="J33" s="380"/>
      <c r="K33" s="380"/>
      <c r="L33" s="380"/>
      <c r="M33" s="380"/>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669" t="s">
        <v>438</v>
      </c>
      <c r="B1" s="669"/>
      <c r="C1" s="669"/>
    </row>
    <row r="2" spans="1:3" ht="12" customHeight="1">
      <c r="A2" s="22"/>
      <c r="B2" s="22"/>
      <c r="C2" s="22"/>
    </row>
    <row r="3" spans="1:3" ht="18" customHeight="1">
      <c r="A3" s="22" t="s">
        <v>439</v>
      </c>
      <c r="B3" s="22"/>
      <c r="C3" s="22"/>
    </row>
    <row r="4" spans="1:3" ht="18" customHeight="1">
      <c r="A4" s="22" t="s">
        <v>458</v>
      </c>
      <c r="B4" s="22"/>
      <c r="C4" s="22"/>
    </row>
    <row r="5" spans="1:3" ht="18" customHeight="1">
      <c r="A5" s="22" t="s">
        <v>459</v>
      </c>
      <c r="B5" s="22"/>
      <c r="C5" s="22"/>
    </row>
    <row r="6" spans="1:3" ht="18" customHeight="1">
      <c r="A6" s="22"/>
      <c r="B6" s="22" t="s">
        <v>460</v>
      </c>
      <c r="C6" s="22" t="s">
        <v>918</v>
      </c>
    </row>
    <row r="7" spans="1:3" ht="18" customHeight="1">
      <c r="A7" s="22"/>
      <c r="B7" s="24" t="s">
        <v>676</v>
      </c>
      <c r="C7" s="22" t="s">
        <v>919</v>
      </c>
    </row>
    <row r="8" spans="1:3" ht="18" customHeight="1">
      <c r="A8" s="22"/>
      <c r="B8" s="22" t="s">
        <v>461</v>
      </c>
      <c r="C8" s="22" t="s">
        <v>920</v>
      </c>
    </row>
    <row r="9" spans="1:3" ht="18" customHeight="1">
      <c r="A9" s="22"/>
      <c r="B9" s="22" t="s">
        <v>112</v>
      </c>
    </row>
    <row r="10" spans="1:3" ht="18" customHeight="1">
      <c r="A10" s="22" t="s">
        <v>462</v>
      </c>
      <c r="B10" s="22"/>
      <c r="C10" s="22"/>
    </row>
    <row r="11" spans="1:3" ht="18" customHeight="1">
      <c r="A11" s="22" t="s">
        <v>921</v>
      </c>
      <c r="B11" s="22"/>
      <c r="C11" s="22"/>
    </row>
    <row r="12" spans="1:3" ht="18" customHeight="1">
      <c r="A12" s="22" t="s">
        <v>922</v>
      </c>
      <c r="B12" s="22"/>
      <c r="C12" s="22"/>
    </row>
    <row r="13" spans="1:3" ht="18" customHeight="1">
      <c r="A13" s="22" t="s">
        <v>923</v>
      </c>
      <c r="B13" s="22"/>
      <c r="C13" s="22"/>
    </row>
    <row r="14" spans="1:3" ht="18" customHeight="1">
      <c r="A14" s="22" t="s">
        <v>924</v>
      </c>
      <c r="B14" s="22"/>
      <c r="C14" s="22"/>
    </row>
    <row r="15" spans="1:3" ht="18" customHeight="1">
      <c r="A15" s="22" t="s">
        <v>925</v>
      </c>
      <c r="B15" s="22"/>
      <c r="C15" s="22"/>
    </row>
    <row r="16" spans="1:3" ht="18" customHeight="1">
      <c r="A16" s="22" t="s">
        <v>926</v>
      </c>
      <c r="B16" s="22"/>
      <c r="C16" s="22"/>
    </row>
    <row r="17" spans="1:3" ht="18" customHeight="1">
      <c r="A17" s="22"/>
      <c r="B17" s="22"/>
      <c r="C17" s="22"/>
    </row>
    <row r="18" spans="1:3" ht="18" customHeight="1">
      <c r="A18" s="671"/>
      <c r="B18" s="671"/>
      <c r="C18" s="671"/>
    </row>
    <row r="19" spans="1:3" ht="18" customHeight="1">
      <c r="A19" s="670"/>
      <c r="B19" s="670"/>
      <c r="C19" s="670"/>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4" ht="19.5" customHeight="1">
      <c r="A1" s="681" t="s">
        <v>855</v>
      </c>
      <c r="B1" s="682"/>
      <c r="C1" s="682"/>
      <c r="D1" s="682"/>
      <c r="E1" s="682"/>
      <c r="F1" s="25"/>
      <c r="G1" s="25"/>
      <c r="H1" s="25"/>
      <c r="I1" s="25"/>
      <c r="J1" s="25"/>
      <c r="K1" s="25"/>
      <c r="L1" s="25"/>
    </row>
    <row r="2" spans="1:14" ht="19.5" customHeight="1">
      <c r="A2" s="683" t="s">
        <v>401</v>
      </c>
      <c r="B2" s="683"/>
      <c r="C2" s="683"/>
      <c r="D2" s="683"/>
      <c r="E2" s="683"/>
      <c r="F2" s="683"/>
      <c r="G2" s="683"/>
      <c r="H2" s="683"/>
      <c r="I2" s="683"/>
      <c r="J2" s="683"/>
      <c r="K2" s="683"/>
      <c r="L2" s="683"/>
    </row>
    <row r="3" spans="1:14" ht="14.25" thickBot="1">
      <c r="A3" s="25"/>
      <c r="B3" s="25"/>
      <c r="C3" s="25"/>
      <c r="D3" s="25"/>
      <c r="E3" s="25"/>
      <c r="F3" s="25"/>
      <c r="G3" s="25"/>
      <c r="H3" s="25"/>
      <c r="I3" s="25"/>
      <c r="J3" s="25"/>
      <c r="K3" s="25"/>
      <c r="L3" s="26"/>
    </row>
    <row r="4" spans="1:14" s="68" customFormat="1" ht="14.25" thickTop="1">
      <c r="A4" s="672" t="s">
        <v>404</v>
      </c>
      <c r="B4" s="674"/>
      <c r="C4" s="750" t="s">
        <v>20</v>
      </c>
      <c r="D4" s="750" t="s">
        <v>21</v>
      </c>
      <c r="E4" s="677" t="s">
        <v>18</v>
      </c>
      <c r="F4" s="680" t="s">
        <v>36</v>
      </c>
      <c r="G4" s="732"/>
      <c r="H4" s="757"/>
      <c r="I4" s="680" t="s">
        <v>37</v>
      </c>
      <c r="J4" s="757"/>
      <c r="K4" s="281" t="s">
        <v>824</v>
      </c>
      <c r="L4" s="281" t="s">
        <v>825</v>
      </c>
    </row>
    <row r="5" spans="1:14" s="68" customFormat="1">
      <c r="A5" s="688"/>
      <c r="B5" s="689"/>
      <c r="C5" s="758"/>
      <c r="D5" s="758"/>
      <c r="E5" s="758"/>
      <c r="F5" s="803" t="s">
        <v>23</v>
      </c>
      <c r="G5" s="803" t="s">
        <v>26</v>
      </c>
      <c r="H5" s="765" t="s">
        <v>22</v>
      </c>
      <c r="I5" s="803" t="s">
        <v>23</v>
      </c>
      <c r="J5" s="803" t="s">
        <v>26</v>
      </c>
      <c r="K5" s="803" t="s">
        <v>23</v>
      </c>
      <c r="L5" s="787" t="s">
        <v>23</v>
      </c>
    </row>
    <row r="6" spans="1:14" s="68" customFormat="1" ht="13.5" customHeight="1">
      <c r="A6" s="675"/>
      <c r="B6" s="676"/>
      <c r="C6" s="678"/>
      <c r="D6" s="678"/>
      <c r="E6" s="678"/>
      <c r="F6" s="678"/>
      <c r="G6" s="678"/>
      <c r="H6" s="678"/>
      <c r="I6" s="678"/>
      <c r="J6" s="678"/>
      <c r="K6" s="678"/>
      <c r="L6" s="767"/>
    </row>
    <row r="7" spans="1:14">
      <c r="A7" s="333"/>
      <c r="B7" s="334"/>
      <c r="C7" s="209" t="s">
        <v>121</v>
      </c>
      <c r="D7" s="209" t="s">
        <v>122</v>
      </c>
      <c r="E7" s="209" t="s">
        <v>826</v>
      </c>
      <c r="F7" s="209" t="s">
        <v>122</v>
      </c>
      <c r="G7" s="209" t="s">
        <v>373</v>
      </c>
      <c r="H7" s="209" t="s">
        <v>123</v>
      </c>
      <c r="I7" s="209" t="s">
        <v>19</v>
      </c>
      <c r="J7" s="209" t="s">
        <v>373</v>
      </c>
      <c r="K7" s="209" t="s">
        <v>122</v>
      </c>
      <c r="L7" s="209" t="s">
        <v>122</v>
      </c>
    </row>
    <row r="8" spans="1:14">
      <c r="A8" s="228" t="s">
        <v>917</v>
      </c>
      <c r="B8" s="34"/>
      <c r="C8" s="353">
        <v>68007</v>
      </c>
      <c r="D8" s="353">
        <v>94905</v>
      </c>
      <c r="E8" s="210">
        <v>1.31</v>
      </c>
      <c r="F8" s="353">
        <v>85268</v>
      </c>
      <c r="G8" s="353">
        <v>4550132</v>
      </c>
      <c r="H8" s="353">
        <v>53363</v>
      </c>
      <c r="I8" s="353">
        <v>73591</v>
      </c>
      <c r="J8" s="375">
        <v>5344785</v>
      </c>
      <c r="K8" s="353">
        <v>83118</v>
      </c>
      <c r="L8" s="353">
        <v>7040</v>
      </c>
    </row>
    <row r="9" spans="1:14" ht="13.5" customHeight="1">
      <c r="A9" s="197">
        <v>26</v>
      </c>
      <c r="B9" s="34"/>
      <c r="C9" s="353">
        <v>69784</v>
      </c>
      <c r="D9" s="353">
        <v>96230</v>
      </c>
      <c r="E9" s="210">
        <v>1.33</v>
      </c>
      <c r="F9" s="353">
        <v>86747</v>
      </c>
      <c r="G9" s="353">
        <v>4649206</v>
      </c>
      <c r="H9" s="353">
        <v>53595</v>
      </c>
      <c r="I9" s="353">
        <v>75382</v>
      </c>
      <c r="J9" s="375">
        <v>5438756</v>
      </c>
      <c r="K9" s="353">
        <v>84562</v>
      </c>
      <c r="L9" s="353">
        <v>6838</v>
      </c>
    </row>
    <row r="10" spans="1:14">
      <c r="A10" s="197">
        <v>27</v>
      </c>
      <c r="B10" s="34"/>
      <c r="C10" s="353">
        <v>71355</v>
      </c>
      <c r="D10" s="353">
        <v>97077</v>
      </c>
      <c r="E10" s="210">
        <v>1.34</v>
      </c>
      <c r="F10" s="353">
        <v>86773</v>
      </c>
      <c r="G10" s="353">
        <v>4580068</v>
      </c>
      <c r="H10" s="353">
        <v>52782</v>
      </c>
      <c r="I10" s="353">
        <v>76958</v>
      </c>
      <c r="J10" s="375">
        <v>5831260</v>
      </c>
      <c r="K10" s="353">
        <v>85269</v>
      </c>
      <c r="L10" s="353">
        <v>6631</v>
      </c>
    </row>
    <row r="11" spans="1:14">
      <c r="A11" s="197">
        <v>28</v>
      </c>
      <c r="B11" s="34"/>
      <c r="C11" s="353">
        <v>72791</v>
      </c>
      <c r="D11" s="353">
        <v>97579</v>
      </c>
      <c r="E11" s="210">
        <v>1.34</v>
      </c>
      <c r="F11" s="353">
        <v>87159</v>
      </c>
      <c r="G11" s="353">
        <v>4624420</v>
      </c>
      <c r="H11" s="353">
        <v>53057</v>
      </c>
      <c r="I11" s="353">
        <v>78163</v>
      </c>
      <c r="J11" s="375">
        <v>5923913</v>
      </c>
      <c r="K11" s="353">
        <v>85739</v>
      </c>
      <c r="L11" s="353">
        <v>6315</v>
      </c>
    </row>
    <row r="12" spans="1:14">
      <c r="A12" s="197">
        <v>29</v>
      </c>
      <c r="B12" s="34"/>
      <c r="C12" s="353">
        <v>73870</v>
      </c>
      <c r="D12" s="353">
        <v>97654</v>
      </c>
      <c r="E12" s="210">
        <v>1.34</v>
      </c>
      <c r="F12" s="353">
        <v>87088</v>
      </c>
      <c r="G12" s="353">
        <v>4563482</v>
      </c>
      <c r="H12" s="353">
        <v>52401</v>
      </c>
      <c r="I12" s="353">
        <v>78752</v>
      </c>
      <c r="J12" s="375">
        <v>6047243</v>
      </c>
      <c r="K12" s="353">
        <v>85607</v>
      </c>
      <c r="L12" s="353">
        <v>5944</v>
      </c>
    </row>
    <row r="13" spans="1:14">
      <c r="A13" s="197"/>
      <c r="B13" s="34"/>
      <c r="C13" s="353"/>
      <c r="D13" s="353"/>
      <c r="E13" s="211"/>
      <c r="F13" s="353"/>
      <c r="G13" s="353"/>
      <c r="H13" s="353"/>
      <c r="I13" s="353"/>
      <c r="J13" s="353"/>
      <c r="K13" s="353"/>
      <c r="L13" s="353"/>
    </row>
    <row r="14" spans="1:14" s="622" customFormat="1">
      <c r="A14" s="637" t="s">
        <v>915</v>
      </c>
      <c r="B14" s="628">
        <v>9</v>
      </c>
      <c r="C14" s="638">
        <v>74498</v>
      </c>
      <c r="D14" s="355">
        <v>97068</v>
      </c>
      <c r="E14" s="210">
        <v>1.33</v>
      </c>
      <c r="F14" s="355">
        <v>86026</v>
      </c>
      <c r="G14" s="635">
        <v>4271680</v>
      </c>
      <c r="H14" s="355">
        <v>49656</v>
      </c>
      <c r="I14" s="355">
        <v>78557</v>
      </c>
      <c r="J14" s="355">
        <v>6252476</v>
      </c>
      <c r="K14" s="355">
        <v>85059</v>
      </c>
      <c r="L14" s="355">
        <v>5412</v>
      </c>
      <c r="N14" s="529"/>
    </row>
    <row r="15" spans="1:14" s="622" customFormat="1">
      <c r="A15" s="637"/>
      <c r="B15" s="628">
        <v>10</v>
      </c>
      <c r="C15" s="635">
        <v>74693</v>
      </c>
      <c r="D15" s="355">
        <v>97281</v>
      </c>
      <c r="E15" s="210">
        <v>1.33</v>
      </c>
      <c r="F15" s="355">
        <v>86545</v>
      </c>
      <c r="G15" s="635">
        <v>4272575</v>
      </c>
      <c r="H15" s="355">
        <v>49368</v>
      </c>
      <c r="I15" s="355">
        <v>79697</v>
      </c>
      <c r="J15" s="355">
        <v>6220560</v>
      </c>
      <c r="K15" s="355">
        <v>85337</v>
      </c>
      <c r="L15" s="355">
        <v>5435</v>
      </c>
      <c r="N15" s="529"/>
    </row>
    <row r="16" spans="1:14" s="622" customFormat="1">
      <c r="A16" s="637"/>
      <c r="B16" s="628">
        <v>11</v>
      </c>
      <c r="C16" s="635">
        <v>74751</v>
      </c>
      <c r="D16" s="355">
        <v>97280</v>
      </c>
      <c r="E16" s="210">
        <v>1.33</v>
      </c>
      <c r="F16" s="355">
        <v>87377</v>
      </c>
      <c r="G16" s="635">
        <v>4476532</v>
      </c>
      <c r="H16" s="355">
        <v>51232</v>
      </c>
      <c r="I16" s="355">
        <v>79656</v>
      </c>
      <c r="J16" s="355">
        <v>5558493</v>
      </c>
      <c r="K16" s="355">
        <v>85443</v>
      </c>
      <c r="L16" s="355">
        <v>5435</v>
      </c>
      <c r="N16" s="529"/>
    </row>
    <row r="17" spans="1:14" s="622" customFormat="1">
      <c r="A17" s="637"/>
      <c r="B17" s="628">
        <v>12</v>
      </c>
      <c r="C17" s="635">
        <v>74755</v>
      </c>
      <c r="D17" s="355">
        <v>97203</v>
      </c>
      <c r="E17" s="210">
        <v>1.33</v>
      </c>
      <c r="F17" s="355">
        <v>87051</v>
      </c>
      <c r="G17" s="635">
        <v>5643242</v>
      </c>
      <c r="H17" s="355">
        <v>64827</v>
      </c>
      <c r="I17" s="355">
        <v>79159</v>
      </c>
      <c r="J17" s="355">
        <v>6587501</v>
      </c>
      <c r="K17" s="355">
        <v>85300</v>
      </c>
      <c r="L17" s="355">
        <v>5459</v>
      </c>
      <c r="N17" s="529"/>
    </row>
    <row r="18" spans="1:14" s="622" customFormat="1">
      <c r="A18" s="637" t="s">
        <v>954</v>
      </c>
      <c r="B18" s="628">
        <v>1</v>
      </c>
      <c r="C18" s="635">
        <v>74794</v>
      </c>
      <c r="D18" s="355">
        <v>97201</v>
      </c>
      <c r="E18" s="210">
        <v>1.33</v>
      </c>
      <c r="F18" s="355">
        <v>86571</v>
      </c>
      <c r="G18" s="635">
        <v>4260367</v>
      </c>
      <c r="H18" s="355">
        <v>49212</v>
      </c>
      <c r="I18" s="355">
        <v>79645</v>
      </c>
      <c r="J18" s="355">
        <v>6260524</v>
      </c>
      <c r="K18" s="355">
        <v>85333</v>
      </c>
      <c r="L18" s="355">
        <v>5449</v>
      </c>
      <c r="N18" s="529"/>
    </row>
    <row r="19" spans="1:14" s="622" customFormat="1">
      <c r="A19" s="637"/>
      <c r="B19" s="628">
        <v>2</v>
      </c>
      <c r="C19" s="375">
        <v>74808</v>
      </c>
      <c r="D19" s="535">
        <v>97088</v>
      </c>
      <c r="E19" s="536">
        <v>1.33</v>
      </c>
      <c r="F19" s="535">
        <v>86475</v>
      </c>
      <c r="G19" s="375">
        <v>4432499</v>
      </c>
      <c r="H19" s="535">
        <v>51258</v>
      </c>
      <c r="I19" s="535">
        <v>79426</v>
      </c>
      <c r="J19" s="535">
        <v>6208800</v>
      </c>
      <c r="K19" s="535">
        <v>85126</v>
      </c>
      <c r="L19" s="535">
        <v>5431</v>
      </c>
      <c r="N19" s="529"/>
    </row>
    <row r="20" spans="1:14" s="622" customFormat="1">
      <c r="A20" s="637"/>
      <c r="B20" s="628">
        <v>3</v>
      </c>
      <c r="C20" s="375">
        <v>74900</v>
      </c>
      <c r="D20" s="535">
        <v>97235</v>
      </c>
      <c r="E20" s="536">
        <v>1.33</v>
      </c>
      <c r="F20" s="535">
        <v>86519</v>
      </c>
      <c r="G20" s="375">
        <v>4458946</v>
      </c>
      <c r="H20" s="535">
        <v>51537</v>
      </c>
      <c r="I20" s="535">
        <v>79475</v>
      </c>
      <c r="J20" s="535">
        <v>6990445</v>
      </c>
      <c r="K20" s="535">
        <v>85298</v>
      </c>
      <c r="L20" s="535">
        <v>5715</v>
      </c>
      <c r="N20" s="529"/>
    </row>
    <row r="21" spans="1:14" s="622" customFormat="1" ht="13.5" customHeight="1">
      <c r="A21" s="637"/>
      <c r="B21" s="628">
        <v>4</v>
      </c>
      <c r="C21" s="375">
        <v>74821</v>
      </c>
      <c r="D21" s="535">
        <v>96867</v>
      </c>
      <c r="E21" s="536">
        <v>1.32</v>
      </c>
      <c r="F21" s="535">
        <v>85307</v>
      </c>
      <c r="G21" s="375">
        <v>4169081</v>
      </c>
      <c r="H21" s="535">
        <v>48871</v>
      </c>
      <c r="I21" s="535">
        <v>79451</v>
      </c>
      <c r="J21" s="535">
        <v>5073050</v>
      </c>
      <c r="K21" s="535">
        <v>85109</v>
      </c>
      <c r="L21" s="535">
        <v>5278</v>
      </c>
      <c r="N21" s="529"/>
    </row>
    <row r="22" spans="1:14" s="622" customFormat="1" ht="13.5" customHeight="1">
      <c r="A22" s="637" t="s">
        <v>1023</v>
      </c>
      <c r="B22" s="628">
        <v>5</v>
      </c>
      <c r="C22" s="375">
        <v>74970</v>
      </c>
      <c r="D22" s="535">
        <v>96894</v>
      </c>
      <c r="E22" s="536">
        <v>1.32</v>
      </c>
      <c r="F22" s="535">
        <v>85268</v>
      </c>
      <c r="G22" s="375">
        <v>4202651</v>
      </c>
      <c r="H22" s="535">
        <v>49288</v>
      </c>
      <c r="I22" s="535">
        <v>79606</v>
      </c>
      <c r="J22" s="535">
        <v>6097624</v>
      </c>
      <c r="K22" s="535">
        <v>84658</v>
      </c>
      <c r="L22" s="535">
        <v>5160</v>
      </c>
      <c r="N22" s="529"/>
    </row>
    <row r="23" spans="1:14" s="622" customFormat="1" ht="13.5" customHeight="1">
      <c r="A23" s="637"/>
      <c r="B23" s="628">
        <v>6</v>
      </c>
      <c r="C23" s="375">
        <v>75027</v>
      </c>
      <c r="D23" s="535">
        <v>96891</v>
      </c>
      <c r="E23" s="536">
        <v>1.32</v>
      </c>
      <c r="F23" s="535">
        <v>85204</v>
      </c>
      <c r="G23" s="375">
        <v>4726580</v>
      </c>
      <c r="H23" s="535">
        <v>55474</v>
      </c>
      <c r="I23" s="535">
        <v>79362</v>
      </c>
      <c r="J23" s="535">
        <v>5835036</v>
      </c>
      <c r="K23" s="535">
        <v>84525</v>
      </c>
      <c r="L23" s="535">
        <v>5118</v>
      </c>
      <c r="N23" s="529"/>
    </row>
    <row r="24" spans="1:14" s="622" customFormat="1" ht="13.5" customHeight="1">
      <c r="A24" s="637"/>
      <c r="B24" s="628">
        <v>7</v>
      </c>
      <c r="C24" s="375">
        <v>75324</v>
      </c>
      <c r="D24" s="535">
        <v>97137</v>
      </c>
      <c r="E24" s="536">
        <v>1.32</v>
      </c>
      <c r="F24" s="535">
        <v>85578</v>
      </c>
      <c r="G24" s="375">
        <v>4790744</v>
      </c>
      <c r="H24" s="535">
        <v>55981</v>
      </c>
      <c r="I24" s="535">
        <v>80013</v>
      </c>
      <c r="J24" s="535">
        <v>6523578</v>
      </c>
      <c r="K24" s="535">
        <v>84775</v>
      </c>
      <c r="L24" s="535">
        <v>5116</v>
      </c>
      <c r="N24" s="529"/>
    </row>
    <row r="25" spans="1:14" s="622" customFormat="1" ht="13.5" customHeight="1">
      <c r="A25" s="637"/>
      <c r="B25" s="628">
        <v>8</v>
      </c>
      <c r="C25" s="375">
        <v>75401</v>
      </c>
      <c r="D25" s="535">
        <v>97137</v>
      </c>
      <c r="E25" s="536">
        <v>1.32</v>
      </c>
      <c r="F25" s="535">
        <v>85191</v>
      </c>
      <c r="G25" s="375">
        <v>3080330</v>
      </c>
      <c r="H25" s="535">
        <v>36158</v>
      </c>
      <c r="I25" s="535">
        <v>79722</v>
      </c>
      <c r="J25" s="535">
        <v>6272209</v>
      </c>
      <c r="K25" s="535">
        <v>84624</v>
      </c>
      <c r="L25" s="535">
        <v>5084</v>
      </c>
      <c r="N25" s="529"/>
    </row>
    <row r="26" spans="1:14">
      <c r="A26" s="35" t="s">
        <v>403</v>
      </c>
      <c r="B26" s="62"/>
      <c r="C26" s="104"/>
      <c r="D26" s="104"/>
      <c r="E26" s="105"/>
      <c r="F26" s="104"/>
      <c r="G26" s="104"/>
      <c r="H26" s="104"/>
      <c r="I26" s="104"/>
      <c r="J26" s="104"/>
      <c r="K26" s="104"/>
      <c r="L26" s="104"/>
    </row>
    <row r="27" spans="1:14">
      <c r="A27" s="32" t="s">
        <v>810</v>
      </c>
      <c r="B27" s="25"/>
      <c r="C27" s="32"/>
      <c r="D27" s="32"/>
      <c r="E27" s="32"/>
      <c r="F27" s="32"/>
      <c r="G27" s="32"/>
      <c r="H27" s="32"/>
      <c r="I27" s="32"/>
      <c r="J27" s="32"/>
    </row>
    <row r="28" spans="1:14">
      <c r="A28" s="25" t="s">
        <v>941</v>
      </c>
      <c r="B28" s="25"/>
      <c r="C28" s="25"/>
      <c r="D28" s="25"/>
      <c r="E28" s="25"/>
      <c r="F28" s="25"/>
      <c r="G28" s="25"/>
      <c r="H28" s="25"/>
      <c r="I28" s="25"/>
      <c r="J28" s="25"/>
    </row>
    <row r="29" spans="1:14">
      <c r="A29" s="25" t="s">
        <v>573</v>
      </c>
      <c r="B29" s="25"/>
      <c r="C29" s="63"/>
      <c r="D29" s="25"/>
      <c r="E29" s="25"/>
      <c r="F29" s="25"/>
      <c r="G29" s="25"/>
      <c r="H29" s="25"/>
      <c r="I29" s="25"/>
      <c r="J29" s="25"/>
    </row>
    <row r="30" spans="1:14">
      <c r="E30" s="8"/>
    </row>
    <row r="31" spans="1:14" s="2" customFormat="1">
      <c r="C31" s="432"/>
      <c r="D31" s="432"/>
      <c r="E31" s="432"/>
      <c r="F31" s="432"/>
      <c r="G31" s="432"/>
      <c r="H31" s="432"/>
      <c r="I31" s="432"/>
      <c r="J31" s="432"/>
      <c r="K31" s="432"/>
      <c r="L31" s="432"/>
    </row>
    <row r="32" spans="1:14" s="2" customFormat="1">
      <c r="C32" s="335"/>
      <c r="D32" s="335"/>
      <c r="E32" s="335"/>
      <c r="F32" s="335"/>
      <c r="G32" s="335"/>
      <c r="H32" s="335"/>
      <c r="I32" s="335"/>
      <c r="J32" s="335"/>
      <c r="K32" s="335"/>
      <c r="L32" s="335"/>
    </row>
    <row r="33" spans="1:12" s="2" customFormat="1">
      <c r="C33" s="336"/>
      <c r="D33" s="336"/>
      <c r="E33" s="337"/>
      <c r="F33" s="336"/>
      <c r="G33" s="336"/>
      <c r="H33" s="336"/>
      <c r="I33" s="336"/>
      <c r="J33" s="336"/>
      <c r="K33" s="336"/>
      <c r="L33" s="336"/>
    </row>
    <row r="34" spans="1:12" s="2" customFormat="1">
      <c r="C34" s="336"/>
      <c r="D34" s="336"/>
      <c r="E34" s="337"/>
      <c r="F34" s="336"/>
      <c r="G34" s="336"/>
      <c r="H34" s="336"/>
      <c r="I34" s="336"/>
      <c r="J34" s="336"/>
      <c r="K34" s="336"/>
      <c r="L34" s="336"/>
    </row>
    <row r="35" spans="1:12" s="2" customFormat="1">
      <c r="C35" s="336"/>
      <c r="D35" s="336"/>
      <c r="E35" s="337"/>
      <c r="F35" s="336"/>
      <c r="G35" s="336"/>
      <c r="H35" s="336"/>
      <c r="I35" s="336"/>
      <c r="J35" s="336"/>
      <c r="K35" s="336"/>
      <c r="L35" s="336"/>
    </row>
    <row r="36" spans="1:12" s="2" customFormat="1">
      <c r="A36" s="7"/>
      <c r="B36" s="7"/>
      <c r="C36" s="336"/>
      <c r="D36" s="336"/>
      <c r="E36" s="337"/>
      <c r="F36" s="336"/>
      <c r="G36" s="336"/>
      <c r="H36" s="336"/>
      <c r="I36" s="336"/>
      <c r="J36" s="336"/>
      <c r="K36" s="336"/>
      <c r="L36" s="336"/>
    </row>
    <row r="37" spans="1:12" s="2" customFormat="1">
      <c r="A37" s="7"/>
      <c r="B37" s="7"/>
      <c r="C37" s="336"/>
      <c r="D37" s="336"/>
      <c r="E37" s="337"/>
      <c r="F37" s="336"/>
      <c r="G37" s="336"/>
      <c r="H37" s="336"/>
      <c r="I37" s="336"/>
      <c r="J37" s="336"/>
      <c r="K37" s="336"/>
      <c r="L37" s="336"/>
    </row>
    <row r="38" spans="1:12" s="2" customFormat="1">
      <c r="C38" s="336"/>
      <c r="D38" s="336"/>
      <c r="E38" s="78"/>
      <c r="F38" s="336"/>
      <c r="G38" s="336"/>
      <c r="H38" s="336"/>
      <c r="I38" s="336"/>
      <c r="J38" s="336"/>
      <c r="K38" s="336"/>
      <c r="L38" s="336"/>
    </row>
    <row r="39" spans="1:12" s="2" customFormat="1">
      <c r="C39" s="336"/>
      <c r="D39" s="336"/>
      <c r="E39" s="78"/>
      <c r="F39" s="336"/>
      <c r="G39" s="336"/>
      <c r="H39" s="336"/>
      <c r="I39" s="336"/>
      <c r="J39" s="336"/>
      <c r="K39" s="336"/>
      <c r="L39" s="336"/>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681" t="s">
        <v>855</v>
      </c>
      <c r="B1" s="682"/>
      <c r="C1" s="682"/>
      <c r="D1" s="682"/>
      <c r="E1" s="25"/>
      <c r="F1" s="25"/>
      <c r="G1" s="25"/>
      <c r="H1" s="25"/>
      <c r="I1" s="25"/>
      <c r="J1" s="25"/>
      <c r="K1" s="25"/>
      <c r="L1" s="25"/>
    </row>
    <row r="2" spans="1:13" ht="19.5" customHeight="1">
      <c r="A2" s="770" t="s">
        <v>88</v>
      </c>
      <c r="B2" s="770"/>
      <c r="C2" s="770"/>
      <c r="D2" s="770"/>
      <c r="E2" s="770"/>
      <c r="F2" s="770"/>
      <c r="G2" s="770"/>
      <c r="H2" s="770"/>
      <c r="I2" s="770"/>
    </row>
    <row r="3" spans="1:13" ht="14.25" thickBot="1">
      <c r="A3" s="32"/>
      <c r="B3" s="32"/>
      <c r="C3" s="32"/>
      <c r="D3" s="32"/>
      <c r="E3" s="32"/>
      <c r="F3" s="32"/>
      <c r="G3" s="209"/>
      <c r="H3" s="32"/>
      <c r="I3" s="28" t="s">
        <v>241</v>
      </c>
    </row>
    <row r="4" spans="1:13" s="18" customFormat="1" ht="13.5" customHeight="1" thickTop="1">
      <c r="A4" s="672" t="s">
        <v>636</v>
      </c>
      <c r="B4" s="674"/>
      <c r="C4" s="680" t="s">
        <v>89</v>
      </c>
      <c r="D4" s="732"/>
      <c r="E4" s="732"/>
      <c r="F4" s="732"/>
      <c r="G4" s="807"/>
      <c r="H4" s="733" t="s">
        <v>90</v>
      </c>
      <c r="I4" s="732"/>
    </row>
    <row r="5" spans="1:13" s="18" customFormat="1">
      <c r="A5" s="771"/>
      <c r="B5" s="689"/>
      <c r="C5" s="773" t="s">
        <v>91</v>
      </c>
      <c r="D5" s="774"/>
      <c r="E5" s="774"/>
      <c r="F5" s="775"/>
      <c r="G5" s="426" t="s">
        <v>113</v>
      </c>
      <c r="H5" s="808" t="s">
        <v>137</v>
      </c>
      <c r="I5" s="695" t="s">
        <v>92</v>
      </c>
    </row>
    <row r="6" spans="1:13" s="18" customFormat="1">
      <c r="A6" s="688"/>
      <c r="B6" s="689"/>
      <c r="C6" s="803" t="s">
        <v>627</v>
      </c>
      <c r="D6" s="773" t="s">
        <v>38</v>
      </c>
      <c r="E6" s="775"/>
      <c r="F6" s="803" t="s">
        <v>27</v>
      </c>
      <c r="G6" s="805" t="s">
        <v>432</v>
      </c>
      <c r="H6" s="809"/>
      <c r="I6" s="688"/>
      <c r="M6" s="14"/>
    </row>
    <row r="7" spans="1:13" s="18" customFormat="1">
      <c r="A7" s="675"/>
      <c r="B7" s="676"/>
      <c r="C7" s="678"/>
      <c r="D7" s="27" t="s">
        <v>28</v>
      </c>
      <c r="E7" s="27" t="s">
        <v>29</v>
      </c>
      <c r="F7" s="678"/>
      <c r="G7" s="806"/>
      <c r="H7" s="810"/>
      <c r="I7" s="675"/>
    </row>
    <row r="8" spans="1:13">
      <c r="A8" s="14" t="s">
        <v>1058</v>
      </c>
      <c r="B8" s="34"/>
      <c r="C8" s="354">
        <v>1661772</v>
      </c>
      <c r="D8" s="353">
        <v>1046962</v>
      </c>
      <c r="E8" s="353">
        <v>598368</v>
      </c>
      <c r="F8" s="353">
        <v>16442</v>
      </c>
      <c r="G8" s="353">
        <v>44</v>
      </c>
      <c r="H8" s="353">
        <v>61801</v>
      </c>
      <c r="I8" s="353">
        <v>1034123</v>
      </c>
    </row>
    <row r="9" spans="1:13">
      <c r="A9" s="231">
        <v>26</v>
      </c>
      <c r="B9" s="34"/>
      <c r="C9" s="354">
        <v>1622642</v>
      </c>
      <c r="D9" s="353">
        <v>1014390</v>
      </c>
      <c r="E9" s="353">
        <v>593008</v>
      </c>
      <c r="F9" s="353">
        <v>15244</v>
      </c>
      <c r="G9" s="353">
        <v>29</v>
      </c>
      <c r="H9" s="353">
        <v>65879</v>
      </c>
      <c r="I9" s="353">
        <v>1076255</v>
      </c>
    </row>
    <row r="10" spans="1:13">
      <c r="A10" s="231">
        <v>27</v>
      </c>
      <c r="B10" s="34"/>
      <c r="C10" s="354">
        <v>1568942</v>
      </c>
      <c r="D10" s="353">
        <v>968737</v>
      </c>
      <c r="E10" s="353">
        <v>585669</v>
      </c>
      <c r="F10" s="353">
        <v>14536</v>
      </c>
      <c r="G10" s="353">
        <v>14</v>
      </c>
      <c r="H10" s="353">
        <v>72181</v>
      </c>
      <c r="I10" s="353">
        <v>1123428</v>
      </c>
    </row>
    <row r="11" spans="1:13">
      <c r="A11" s="231">
        <v>28</v>
      </c>
      <c r="B11" s="34"/>
      <c r="C11" s="353">
        <v>1496751</v>
      </c>
      <c r="D11" s="353">
        <v>911139</v>
      </c>
      <c r="E11" s="353">
        <v>572251</v>
      </c>
      <c r="F11" s="353">
        <v>13361</v>
      </c>
      <c r="G11" s="353">
        <v>8</v>
      </c>
      <c r="H11" s="353">
        <v>82121</v>
      </c>
      <c r="I11" s="353">
        <v>1187741</v>
      </c>
    </row>
    <row r="12" spans="1:13">
      <c r="A12" s="231">
        <v>29</v>
      </c>
      <c r="B12" s="34"/>
      <c r="C12" s="353">
        <v>1447510</v>
      </c>
      <c r="D12" s="353">
        <v>870933</v>
      </c>
      <c r="E12" s="353">
        <v>564309</v>
      </c>
      <c r="F12" s="353">
        <v>12268</v>
      </c>
      <c r="G12" s="353">
        <v>4</v>
      </c>
      <c r="H12" s="353">
        <v>89787</v>
      </c>
      <c r="I12" s="353">
        <v>1228911</v>
      </c>
    </row>
    <row r="13" spans="1:13">
      <c r="A13" s="231"/>
      <c r="B13" s="34"/>
      <c r="C13" s="353"/>
      <c r="D13" s="353"/>
      <c r="E13" s="353"/>
      <c r="F13" s="353"/>
      <c r="G13" s="353"/>
      <c r="H13" s="353"/>
      <c r="I13" s="353"/>
    </row>
    <row r="14" spans="1:13">
      <c r="A14" s="637" t="s">
        <v>915</v>
      </c>
      <c r="B14" s="34">
        <v>9</v>
      </c>
      <c r="C14" s="354">
        <v>1414027</v>
      </c>
      <c r="D14" s="353">
        <v>843240</v>
      </c>
      <c r="E14" s="353">
        <v>558780</v>
      </c>
      <c r="F14" s="353">
        <v>12007</v>
      </c>
      <c r="G14" s="353">
        <v>2</v>
      </c>
      <c r="H14" s="353">
        <v>92917</v>
      </c>
      <c r="I14" s="353">
        <v>1254703</v>
      </c>
      <c r="J14" s="2"/>
    </row>
    <row r="15" spans="1:13">
      <c r="A15" s="19"/>
      <c r="B15" s="34">
        <v>10</v>
      </c>
      <c r="C15" s="354">
        <v>1415961</v>
      </c>
      <c r="D15" s="353">
        <v>846355</v>
      </c>
      <c r="E15" s="353">
        <v>557541</v>
      </c>
      <c r="F15" s="353">
        <v>12065</v>
      </c>
      <c r="G15" s="353">
        <v>2</v>
      </c>
      <c r="H15" s="353">
        <v>93686</v>
      </c>
      <c r="I15" s="353">
        <v>1259148</v>
      </c>
      <c r="J15" s="2"/>
    </row>
    <row r="16" spans="1:13">
      <c r="A16" s="19"/>
      <c r="B16" s="34">
        <v>11</v>
      </c>
      <c r="C16" s="354">
        <v>1415202</v>
      </c>
      <c r="D16" s="353">
        <v>846951</v>
      </c>
      <c r="E16" s="353">
        <v>556152</v>
      </c>
      <c r="F16" s="353">
        <v>12099</v>
      </c>
      <c r="G16" s="353">
        <v>2</v>
      </c>
      <c r="H16" s="353">
        <v>94569</v>
      </c>
      <c r="I16" s="353">
        <v>1262601</v>
      </c>
      <c r="J16" s="2"/>
    </row>
    <row r="17" spans="1:10">
      <c r="A17" s="19"/>
      <c r="B17" s="34">
        <v>12</v>
      </c>
      <c r="C17" s="354">
        <v>1414717</v>
      </c>
      <c r="D17" s="353">
        <v>847357</v>
      </c>
      <c r="E17" s="353">
        <v>555321</v>
      </c>
      <c r="F17" s="353">
        <v>12039</v>
      </c>
      <c r="G17" s="353">
        <v>2</v>
      </c>
      <c r="H17" s="353">
        <v>95376</v>
      </c>
      <c r="I17" s="353">
        <v>1265146</v>
      </c>
      <c r="J17" s="2"/>
    </row>
    <row r="18" spans="1:10">
      <c r="A18" s="19" t="s">
        <v>955</v>
      </c>
      <c r="B18" s="34">
        <v>1</v>
      </c>
      <c r="C18" s="354">
        <v>1415001</v>
      </c>
      <c r="D18" s="353">
        <v>849310</v>
      </c>
      <c r="E18" s="353">
        <v>553721</v>
      </c>
      <c r="F18" s="353">
        <v>11970</v>
      </c>
      <c r="G18" s="353">
        <v>2</v>
      </c>
      <c r="H18" s="353">
        <v>96426</v>
      </c>
      <c r="I18" s="353">
        <v>1265701</v>
      </c>
      <c r="J18" s="2"/>
    </row>
    <row r="19" spans="1:10">
      <c r="A19" s="19"/>
      <c r="B19" s="34">
        <v>2</v>
      </c>
      <c r="C19" s="354">
        <v>1416675</v>
      </c>
      <c r="D19" s="353">
        <v>851320</v>
      </c>
      <c r="E19" s="353">
        <v>553295</v>
      </c>
      <c r="F19" s="353">
        <v>12060</v>
      </c>
      <c r="G19" s="353">
        <v>2</v>
      </c>
      <c r="H19" s="353">
        <v>97091</v>
      </c>
      <c r="I19" s="353">
        <v>1265946</v>
      </c>
      <c r="J19" s="2"/>
    </row>
    <row r="20" spans="1:10">
      <c r="A20" s="19"/>
      <c r="B20" s="34">
        <v>3</v>
      </c>
      <c r="C20" s="354">
        <v>1417133</v>
      </c>
      <c r="D20" s="353">
        <v>852220</v>
      </c>
      <c r="E20" s="353">
        <v>552780</v>
      </c>
      <c r="F20" s="353">
        <v>12133</v>
      </c>
      <c r="G20" s="353">
        <v>2</v>
      </c>
      <c r="H20" s="353">
        <v>97556</v>
      </c>
      <c r="I20" s="353">
        <v>1261678</v>
      </c>
      <c r="J20" s="2"/>
    </row>
    <row r="21" spans="1:10">
      <c r="A21" s="19"/>
      <c r="B21" s="34">
        <v>4</v>
      </c>
      <c r="C21" s="354">
        <v>1390862</v>
      </c>
      <c r="D21" s="353">
        <v>828631</v>
      </c>
      <c r="E21" s="353">
        <v>550097</v>
      </c>
      <c r="F21" s="353">
        <v>12134</v>
      </c>
      <c r="G21" s="353">
        <v>2</v>
      </c>
      <c r="H21" s="353">
        <v>98476</v>
      </c>
      <c r="I21" s="353">
        <v>1279662</v>
      </c>
      <c r="J21" s="2"/>
    </row>
    <row r="22" spans="1:10">
      <c r="A22" s="19" t="s">
        <v>1056</v>
      </c>
      <c r="B22" s="34">
        <v>5</v>
      </c>
      <c r="C22" s="354">
        <v>1378822</v>
      </c>
      <c r="D22" s="353">
        <v>818114</v>
      </c>
      <c r="E22" s="353">
        <v>548740</v>
      </c>
      <c r="F22" s="353">
        <v>11968</v>
      </c>
      <c r="G22" s="353">
        <v>2</v>
      </c>
      <c r="H22" s="353">
        <v>98896</v>
      </c>
      <c r="I22" s="353">
        <v>1280909</v>
      </c>
      <c r="J22" s="2"/>
    </row>
    <row r="23" spans="1:10" s="622" customFormat="1">
      <c r="A23" s="19"/>
      <c r="B23" s="628">
        <v>6</v>
      </c>
      <c r="C23" s="354">
        <v>1377901</v>
      </c>
      <c r="D23" s="626">
        <v>817514</v>
      </c>
      <c r="E23" s="626">
        <v>548487</v>
      </c>
      <c r="F23" s="626">
        <v>11900</v>
      </c>
      <c r="G23" s="626">
        <v>2</v>
      </c>
      <c r="H23" s="626">
        <v>99598</v>
      </c>
      <c r="I23" s="626">
        <v>1282810</v>
      </c>
      <c r="J23" s="2"/>
    </row>
    <row r="24" spans="1:10" s="622" customFormat="1">
      <c r="A24" s="634"/>
      <c r="B24" s="628">
        <v>7</v>
      </c>
      <c r="C24" s="638">
        <v>1378946</v>
      </c>
      <c r="D24" s="635">
        <v>819827</v>
      </c>
      <c r="E24" s="635">
        <v>547246</v>
      </c>
      <c r="F24" s="635">
        <v>11873</v>
      </c>
      <c r="G24" s="635">
        <v>2</v>
      </c>
      <c r="H24" s="635">
        <v>100291</v>
      </c>
      <c r="I24" s="635">
        <v>1283646</v>
      </c>
      <c r="J24" s="2"/>
    </row>
    <row r="25" spans="1:10" s="622" customFormat="1">
      <c r="A25" s="634"/>
      <c r="B25" s="531">
        <v>8</v>
      </c>
      <c r="C25" s="980">
        <v>1380750</v>
      </c>
      <c r="D25" s="360">
        <v>822457</v>
      </c>
      <c r="E25" s="360">
        <v>546433</v>
      </c>
      <c r="F25" s="360">
        <v>11860</v>
      </c>
      <c r="G25" s="360">
        <v>2</v>
      </c>
      <c r="H25" s="360">
        <v>100936</v>
      </c>
      <c r="I25" s="360">
        <v>1282625</v>
      </c>
      <c r="J25" s="2"/>
    </row>
    <row r="26" spans="1:10">
      <c r="A26" s="804" t="s">
        <v>1062</v>
      </c>
      <c r="B26" s="804"/>
      <c r="C26" s="804"/>
      <c r="D26" s="804"/>
      <c r="E26" s="804"/>
      <c r="F26" s="804"/>
      <c r="G26" s="804"/>
      <c r="H26" s="804"/>
      <c r="I26" s="804"/>
    </row>
    <row r="27" spans="1:10">
      <c r="A27" s="32"/>
      <c r="C27" s="353"/>
      <c r="D27" s="353"/>
      <c r="E27" s="353"/>
      <c r="F27" s="353"/>
      <c r="G27" s="353"/>
      <c r="H27" s="353"/>
      <c r="I27" s="353"/>
    </row>
    <row r="28" spans="1:10">
      <c r="C28" s="380"/>
      <c r="D28" s="380"/>
      <c r="E28" s="380"/>
      <c r="F28" s="380"/>
      <c r="G28" s="380"/>
      <c r="H28" s="380"/>
      <c r="I28" s="380"/>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sqref="A1:D1"/>
    </sheetView>
  </sheetViews>
  <sheetFormatPr defaultRowHeight="13.5"/>
  <cols>
    <col min="1" max="1" width="7.25" style="622" customWidth="1"/>
    <col min="2" max="2" width="3.125" style="622" customWidth="1"/>
    <col min="3" max="3" width="12.75" style="622" bestFit="1" customWidth="1"/>
    <col min="4" max="4" width="11.75" style="622" customWidth="1"/>
    <col min="5" max="6" width="10.5" style="622" bestFit="1" customWidth="1"/>
    <col min="7" max="7" width="10.625" style="622" customWidth="1"/>
    <col min="8" max="8" width="11" style="622" customWidth="1"/>
    <col min="9" max="9" width="10.5" style="622" bestFit="1" customWidth="1"/>
    <col min="10" max="10" width="10.625" style="622" customWidth="1"/>
    <col min="11" max="11" width="9.5" style="622" bestFit="1" customWidth="1"/>
    <col min="12" max="12" width="6.875" style="14" customWidth="1"/>
    <col min="13" max="13" width="10" style="14" customWidth="1"/>
    <col min="14" max="16384" width="9" style="14"/>
  </cols>
  <sheetData>
    <row r="1" spans="1:12" ht="19.5" customHeight="1">
      <c r="A1" s="681" t="s">
        <v>855</v>
      </c>
      <c r="B1" s="682"/>
      <c r="C1" s="682"/>
      <c r="D1" s="682"/>
      <c r="E1" s="25"/>
      <c r="F1" s="25"/>
      <c r="G1" s="25"/>
      <c r="H1" s="25"/>
      <c r="I1" s="25"/>
      <c r="J1" s="25"/>
      <c r="K1" s="25"/>
      <c r="L1" s="25"/>
    </row>
    <row r="2" spans="1:12" ht="19.5" customHeight="1">
      <c r="A2" s="683" t="s">
        <v>93</v>
      </c>
      <c r="B2" s="683"/>
      <c r="C2" s="683"/>
      <c r="D2" s="683"/>
      <c r="E2" s="683"/>
      <c r="F2" s="683"/>
      <c r="G2" s="683"/>
      <c r="H2" s="683"/>
      <c r="I2" s="683"/>
      <c r="J2" s="683"/>
      <c r="K2" s="683"/>
    </row>
    <row r="3" spans="1:12" ht="14.25" thickBot="1">
      <c r="A3" s="25"/>
      <c r="B3" s="25"/>
      <c r="C3" s="25"/>
      <c r="D3" s="25"/>
      <c r="E3" s="25"/>
      <c r="F3" s="25"/>
      <c r="G3" s="25"/>
      <c r="H3" s="25"/>
      <c r="I3" s="25"/>
      <c r="J3" s="25"/>
      <c r="K3" s="65" t="s">
        <v>367</v>
      </c>
    </row>
    <row r="4" spans="1:12" ht="14.25" customHeight="1" thickTop="1">
      <c r="A4" s="672" t="s">
        <v>628</v>
      </c>
      <c r="B4" s="674"/>
      <c r="C4" s="750" t="s">
        <v>116</v>
      </c>
      <c r="D4" s="696" t="s">
        <v>34</v>
      </c>
      <c r="E4" s="697"/>
      <c r="F4" s="697"/>
      <c r="G4" s="697"/>
      <c r="H4" s="697"/>
      <c r="I4" s="697"/>
      <c r="J4" s="697"/>
      <c r="K4" s="697"/>
    </row>
    <row r="5" spans="1:12">
      <c r="A5" s="688"/>
      <c r="B5" s="689"/>
      <c r="C5" s="758"/>
      <c r="D5" s="811" t="s">
        <v>35</v>
      </c>
      <c r="E5" s="813"/>
      <c r="F5" s="813"/>
      <c r="G5" s="813"/>
      <c r="H5" s="813"/>
      <c r="I5" s="813"/>
      <c r="J5" s="813"/>
      <c r="K5" s="813"/>
    </row>
    <row r="6" spans="1:12">
      <c r="A6" s="688"/>
      <c r="B6" s="689"/>
      <c r="C6" s="758"/>
      <c r="D6" s="814" t="s">
        <v>821</v>
      </c>
      <c r="E6" s="815"/>
      <c r="F6" s="811" t="s">
        <v>31</v>
      </c>
      <c r="G6" s="812"/>
      <c r="H6" s="811" t="s">
        <v>368</v>
      </c>
      <c r="I6" s="812"/>
      <c r="J6" s="811" t="s">
        <v>32</v>
      </c>
      <c r="K6" s="812"/>
    </row>
    <row r="7" spans="1:12">
      <c r="A7" s="675"/>
      <c r="B7" s="676"/>
      <c r="C7" s="678"/>
      <c r="D7" s="227" t="s">
        <v>30</v>
      </c>
      <c r="E7" s="227" t="s">
        <v>26</v>
      </c>
      <c r="F7" s="227" t="s">
        <v>30</v>
      </c>
      <c r="G7" s="227" t="s">
        <v>26</v>
      </c>
      <c r="H7" s="227" t="s">
        <v>30</v>
      </c>
      <c r="I7" s="227" t="s">
        <v>26</v>
      </c>
      <c r="J7" s="227" t="s">
        <v>30</v>
      </c>
      <c r="K7" s="227" t="s">
        <v>26</v>
      </c>
    </row>
    <row r="8" spans="1:12">
      <c r="A8" s="228" t="s">
        <v>953</v>
      </c>
      <c r="B8" s="623"/>
      <c r="C8" s="361">
        <v>2173578</v>
      </c>
      <c r="D8" s="635">
        <v>31046717</v>
      </c>
      <c r="E8" s="635">
        <v>611732</v>
      </c>
      <c r="F8" s="635">
        <v>376620</v>
      </c>
      <c r="G8" s="635">
        <v>205281</v>
      </c>
      <c r="H8" s="635">
        <v>16267151</v>
      </c>
      <c r="I8" s="635">
        <v>226831</v>
      </c>
      <c r="J8" s="635">
        <v>3956638</v>
      </c>
      <c r="K8" s="635">
        <v>48727</v>
      </c>
    </row>
    <row r="9" spans="1:12">
      <c r="A9" s="627">
        <v>27</v>
      </c>
      <c r="B9" s="623"/>
      <c r="C9" s="361">
        <v>2097055</v>
      </c>
      <c r="D9" s="639">
        <v>31113769</v>
      </c>
      <c r="E9" s="639">
        <v>630240</v>
      </c>
      <c r="F9" s="639">
        <v>378346</v>
      </c>
      <c r="G9" s="639">
        <v>209070</v>
      </c>
      <c r="H9" s="639">
        <v>16230633</v>
      </c>
      <c r="I9" s="639">
        <v>232623</v>
      </c>
      <c r="J9" s="639">
        <v>3956273</v>
      </c>
      <c r="K9" s="639">
        <v>48233</v>
      </c>
    </row>
    <row r="10" spans="1:12">
      <c r="A10" s="627">
        <v>28</v>
      </c>
      <c r="B10" s="623"/>
      <c r="C10" s="361">
        <v>1980009</v>
      </c>
      <c r="D10" s="639">
        <v>30570113</v>
      </c>
      <c r="E10" s="639">
        <v>617877</v>
      </c>
      <c r="F10" s="639">
        <v>371219</v>
      </c>
      <c r="G10" s="639">
        <v>206674</v>
      </c>
      <c r="H10" s="639">
        <v>15886143</v>
      </c>
      <c r="I10" s="639">
        <v>230423</v>
      </c>
      <c r="J10" s="639">
        <v>3872013</v>
      </c>
      <c r="K10" s="639">
        <v>46926</v>
      </c>
    </row>
    <row r="11" spans="1:12">
      <c r="A11" s="627">
        <v>29</v>
      </c>
      <c r="B11" s="623"/>
      <c r="C11" s="361">
        <v>1884032</v>
      </c>
      <c r="D11" s="639">
        <v>29467740</v>
      </c>
      <c r="E11" s="639">
        <v>604556.62061900005</v>
      </c>
      <c r="F11" s="639">
        <v>359823</v>
      </c>
      <c r="G11" s="639">
        <v>204892.340861</v>
      </c>
      <c r="H11" s="639">
        <v>15221973</v>
      </c>
      <c r="I11" s="639">
        <v>224835.61057200001</v>
      </c>
      <c r="J11" s="639">
        <v>3757909</v>
      </c>
      <c r="K11" s="639">
        <v>44859.010069000004</v>
      </c>
    </row>
    <row r="12" spans="1:12" s="622" customFormat="1">
      <c r="A12" s="627">
        <v>30</v>
      </c>
      <c r="B12" s="623"/>
      <c r="C12" s="361">
        <v>1802763</v>
      </c>
      <c r="D12" s="639">
        <v>28727450</v>
      </c>
      <c r="E12" s="639">
        <v>589594.60970699997</v>
      </c>
      <c r="F12" s="639">
        <v>347828</v>
      </c>
      <c r="G12" s="639">
        <v>201293.05861099999</v>
      </c>
      <c r="H12" s="639">
        <v>14793468</v>
      </c>
      <c r="I12" s="639">
        <v>222823.663386</v>
      </c>
      <c r="J12" s="639">
        <v>3662536</v>
      </c>
      <c r="K12" s="639">
        <v>43320.991456999996</v>
      </c>
    </row>
    <row r="13" spans="1:12">
      <c r="A13" s="627"/>
      <c r="B13" s="623"/>
      <c r="C13" s="361"/>
      <c r="D13" s="639"/>
      <c r="E13" s="639"/>
      <c r="F13" s="639"/>
      <c r="G13" s="639"/>
      <c r="H13" s="639"/>
      <c r="I13" s="639"/>
      <c r="J13" s="639"/>
      <c r="K13" s="639"/>
    </row>
    <row r="14" spans="1:12" s="622" customFormat="1" ht="14.25" customHeight="1">
      <c r="A14" s="634" t="s">
        <v>915</v>
      </c>
      <c r="B14" s="623">
        <v>12</v>
      </c>
      <c r="C14" s="635">
        <v>1827805</v>
      </c>
      <c r="D14" s="635">
        <v>2411001</v>
      </c>
      <c r="E14" s="635">
        <v>49125.530605</v>
      </c>
      <c r="F14" s="635">
        <v>28549</v>
      </c>
      <c r="G14" s="635">
        <v>16733.808612000001</v>
      </c>
      <c r="H14" s="635">
        <v>1238383</v>
      </c>
      <c r="I14" s="635">
        <v>18334.680403999999</v>
      </c>
      <c r="J14" s="635">
        <v>307856</v>
      </c>
      <c r="K14" s="635">
        <v>3568.8735369999999</v>
      </c>
    </row>
    <row r="15" spans="1:12" s="622" customFormat="1" ht="14.25" customHeight="1">
      <c r="A15" s="634" t="s">
        <v>954</v>
      </c>
      <c r="B15" s="623">
        <v>1</v>
      </c>
      <c r="C15" s="635">
        <v>1819601</v>
      </c>
      <c r="D15" s="635">
        <v>2386196</v>
      </c>
      <c r="E15" s="635">
        <v>48047.444616000001</v>
      </c>
      <c r="F15" s="635">
        <v>27483</v>
      </c>
      <c r="G15" s="635">
        <v>16371.527007000001</v>
      </c>
      <c r="H15" s="635">
        <v>1233280</v>
      </c>
      <c r="I15" s="635">
        <v>18468.095475999999</v>
      </c>
      <c r="J15" s="635">
        <v>287464</v>
      </c>
      <c r="K15" s="635">
        <v>3228.868457</v>
      </c>
    </row>
    <row r="16" spans="1:12" s="622" customFormat="1" ht="14.25" customHeight="1">
      <c r="A16" s="634"/>
      <c r="B16" s="623">
        <v>2</v>
      </c>
      <c r="C16" s="635">
        <v>1809474</v>
      </c>
      <c r="D16" s="635">
        <v>2309153</v>
      </c>
      <c r="E16" s="635">
        <v>46290.585483000003</v>
      </c>
      <c r="F16" s="635">
        <v>28280</v>
      </c>
      <c r="G16" s="635">
        <v>15672.452357</v>
      </c>
      <c r="H16" s="635">
        <v>1184888</v>
      </c>
      <c r="I16" s="635">
        <v>17504.002089000001</v>
      </c>
      <c r="J16" s="635">
        <v>294849</v>
      </c>
      <c r="K16" s="635">
        <v>3444.674305</v>
      </c>
    </row>
    <row r="17" spans="1:12" s="622" customFormat="1" ht="14.25" customHeight="1">
      <c r="A17" s="634"/>
      <c r="B17" s="623">
        <v>3</v>
      </c>
      <c r="C17" s="635">
        <v>1802763</v>
      </c>
      <c r="D17" s="635">
        <v>2462105</v>
      </c>
      <c r="E17" s="635">
        <v>49996.698730999997</v>
      </c>
      <c r="F17" s="635">
        <v>28777</v>
      </c>
      <c r="G17" s="635">
        <v>16957.018914</v>
      </c>
      <c r="H17" s="635">
        <v>1258478</v>
      </c>
      <c r="I17" s="635">
        <v>18640.465925</v>
      </c>
      <c r="J17" s="635">
        <v>317238</v>
      </c>
      <c r="K17" s="635">
        <v>3785.2141270000002</v>
      </c>
    </row>
    <row r="18" spans="1:12" s="622" customFormat="1" ht="14.25" customHeight="1">
      <c r="A18" s="634"/>
      <c r="B18" s="623">
        <v>4</v>
      </c>
      <c r="C18" s="635">
        <v>1816340</v>
      </c>
      <c r="D18" s="635">
        <v>2406895</v>
      </c>
      <c r="E18" s="635">
        <v>49359.715109999997</v>
      </c>
      <c r="F18" s="635">
        <v>27877</v>
      </c>
      <c r="G18" s="635">
        <v>16206.235809</v>
      </c>
      <c r="H18" s="635">
        <v>1229571</v>
      </c>
      <c r="I18" s="635">
        <v>18770.636235000002</v>
      </c>
      <c r="J18" s="635">
        <v>311264</v>
      </c>
      <c r="K18" s="635">
        <v>3695.7305299999998</v>
      </c>
    </row>
    <row r="19" spans="1:12" s="622" customFormat="1" ht="14.25" thickBot="1">
      <c r="A19" s="634" t="s">
        <v>1023</v>
      </c>
      <c r="B19" s="623">
        <v>5</v>
      </c>
      <c r="C19" s="635">
        <v>1809743</v>
      </c>
      <c r="D19" s="635">
        <v>2311992</v>
      </c>
      <c r="E19" s="635">
        <v>47272.127073000003</v>
      </c>
      <c r="F19" s="635">
        <v>27509</v>
      </c>
      <c r="G19" s="635">
        <v>16217.320168</v>
      </c>
      <c r="H19" s="635">
        <v>1182650</v>
      </c>
      <c r="I19" s="635">
        <v>17795.808633000001</v>
      </c>
      <c r="J19" s="635">
        <v>306243</v>
      </c>
      <c r="K19" s="635">
        <v>3533.507509</v>
      </c>
    </row>
    <row r="20" spans="1:12" s="68" customFormat="1" ht="14.25" customHeight="1" thickTop="1">
      <c r="A20" s="672" t="s">
        <v>628</v>
      </c>
      <c r="B20" s="674"/>
      <c r="C20" s="680" t="s">
        <v>865</v>
      </c>
      <c r="D20" s="732"/>
      <c r="E20" s="732"/>
      <c r="F20" s="732"/>
      <c r="G20" s="732"/>
      <c r="H20" s="640"/>
      <c r="I20" s="640"/>
      <c r="J20" s="649"/>
      <c r="K20" s="649"/>
    </row>
    <row r="21" spans="1:12" s="68" customFormat="1">
      <c r="A21" s="688"/>
      <c r="B21" s="689"/>
      <c r="C21" s="773" t="s">
        <v>866</v>
      </c>
      <c r="D21" s="774"/>
      <c r="E21" s="775"/>
      <c r="F21" s="787" t="s">
        <v>369</v>
      </c>
      <c r="G21" s="695"/>
      <c r="H21" s="688"/>
      <c r="I21" s="688"/>
      <c r="J21" s="653"/>
      <c r="K21" s="653"/>
    </row>
    <row r="22" spans="1:12" s="68" customFormat="1">
      <c r="A22" s="688"/>
      <c r="B22" s="689"/>
      <c r="C22" s="773" t="s">
        <v>371</v>
      </c>
      <c r="D22" s="775"/>
      <c r="E22" s="660" t="s">
        <v>370</v>
      </c>
      <c r="F22" s="767"/>
      <c r="G22" s="675"/>
      <c r="H22" s="688"/>
      <c r="I22" s="688"/>
      <c r="J22" s="653"/>
      <c r="K22" s="94"/>
    </row>
    <row r="23" spans="1:12" s="68" customFormat="1">
      <c r="A23" s="675"/>
      <c r="B23" s="676"/>
      <c r="C23" s="659" t="s">
        <v>30</v>
      </c>
      <c r="D23" s="659" t="s">
        <v>26</v>
      </c>
      <c r="E23" s="659" t="s">
        <v>26</v>
      </c>
      <c r="F23" s="659" t="s">
        <v>30</v>
      </c>
      <c r="G23" s="650" t="s">
        <v>26</v>
      </c>
      <c r="H23" s="653"/>
      <c r="I23" s="653"/>
      <c r="J23" s="653"/>
      <c r="K23" s="94"/>
    </row>
    <row r="24" spans="1:12">
      <c r="A24" s="228" t="s">
        <v>953</v>
      </c>
      <c r="B24" s="623"/>
      <c r="C24" s="638">
        <v>10446308</v>
      </c>
      <c r="D24" s="635">
        <v>121408</v>
      </c>
      <c r="E24" s="635">
        <v>9485</v>
      </c>
      <c r="F24" s="635">
        <v>1060398</v>
      </c>
      <c r="G24" s="635">
        <v>10517</v>
      </c>
      <c r="H24" s="635"/>
      <c r="I24" s="635"/>
      <c r="J24" s="117"/>
      <c r="K24" s="117"/>
      <c r="L24" s="69"/>
    </row>
    <row r="25" spans="1:12">
      <c r="A25" s="627">
        <v>27</v>
      </c>
      <c r="B25" s="623"/>
      <c r="C25" s="624">
        <v>10548517</v>
      </c>
      <c r="D25" s="639">
        <v>130841</v>
      </c>
      <c r="E25" s="639">
        <v>9473</v>
      </c>
      <c r="F25" s="639">
        <v>1039948</v>
      </c>
      <c r="G25" s="639">
        <v>10240</v>
      </c>
      <c r="H25" s="639"/>
      <c r="I25" s="639"/>
      <c r="J25" s="117"/>
      <c r="K25" s="117"/>
      <c r="L25" s="69"/>
    </row>
    <row r="26" spans="1:12">
      <c r="A26" s="627">
        <v>28</v>
      </c>
      <c r="B26" s="623"/>
      <c r="C26" s="624">
        <v>10440738</v>
      </c>
      <c r="D26" s="639">
        <v>124625</v>
      </c>
      <c r="E26" s="639">
        <v>9228</v>
      </c>
      <c r="F26" s="639">
        <v>1000727</v>
      </c>
      <c r="G26" s="639">
        <v>9832</v>
      </c>
      <c r="H26" s="639"/>
      <c r="I26" s="639"/>
      <c r="J26" s="117"/>
      <c r="K26" s="117"/>
      <c r="L26" s="69"/>
    </row>
    <row r="27" spans="1:12">
      <c r="A27" s="627">
        <v>29</v>
      </c>
      <c r="B27" s="623"/>
      <c r="C27" s="624">
        <v>10128035</v>
      </c>
      <c r="D27" s="639">
        <v>120943.116691</v>
      </c>
      <c r="E27" s="639">
        <v>9026.542426</v>
      </c>
      <c r="F27" s="639">
        <v>915902</v>
      </c>
      <c r="G27" s="639">
        <v>8940.7850280000002</v>
      </c>
      <c r="H27" s="639"/>
      <c r="I27" s="639"/>
      <c r="J27" s="117"/>
      <c r="K27" s="117"/>
      <c r="L27" s="69"/>
    </row>
    <row r="28" spans="1:12" s="622" customFormat="1">
      <c r="A28" s="627">
        <v>30</v>
      </c>
      <c r="B28" s="623"/>
      <c r="C28" s="624">
        <v>9923618</v>
      </c>
      <c r="D28" s="639">
        <v>113432.516238</v>
      </c>
      <c r="E28" s="639">
        <v>8724.3800150000006</v>
      </c>
      <c r="F28" s="639">
        <v>857080</v>
      </c>
      <c r="G28" s="639">
        <v>8241.6232149999996</v>
      </c>
      <c r="H28" s="639"/>
      <c r="I28" s="639"/>
      <c r="J28" s="117"/>
      <c r="K28" s="117"/>
      <c r="L28" s="69"/>
    </row>
    <row r="29" spans="1:12">
      <c r="A29" s="627"/>
      <c r="B29" s="623"/>
      <c r="C29" s="624"/>
      <c r="D29" s="639"/>
      <c r="E29" s="639"/>
      <c r="F29" s="639"/>
      <c r="G29" s="639"/>
      <c r="H29" s="639"/>
      <c r="I29" s="639"/>
      <c r="J29" s="631"/>
      <c r="K29" s="25"/>
    </row>
    <row r="30" spans="1:12" s="622" customFormat="1">
      <c r="A30" s="634" t="s">
        <v>915</v>
      </c>
      <c r="B30" s="623">
        <v>12</v>
      </c>
      <c r="C30" s="635">
        <v>836213</v>
      </c>
      <c r="D30" s="635">
        <v>9760.6888849999996</v>
      </c>
      <c r="E30" s="635">
        <v>727.47916699999996</v>
      </c>
      <c r="F30" s="635">
        <v>70118</v>
      </c>
      <c r="G30" s="639">
        <v>672.62674100000004</v>
      </c>
      <c r="H30" s="635"/>
      <c r="I30" s="639"/>
      <c r="J30" s="631"/>
      <c r="K30" s="631"/>
      <c r="L30" s="69"/>
    </row>
    <row r="31" spans="1:12" s="622" customFormat="1">
      <c r="A31" s="634" t="s">
        <v>954</v>
      </c>
      <c r="B31" s="623">
        <v>1</v>
      </c>
      <c r="C31" s="635">
        <v>837969</v>
      </c>
      <c r="D31" s="635">
        <v>9260.20615</v>
      </c>
      <c r="E31" s="635">
        <v>718.74752599999999</v>
      </c>
      <c r="F31" s="635">
        <v>72102</v>
      </c>
      <c r="G31" s="639">
        <v>685.20312799999999</v>
      </c>
      <c r="H31" s="635"/>
      <c r="I31" s="639"/>
      <c r="J31" s="631"/>
      <c r="K31" s="631"/>
      <c r="L31" s="69"/>
    </row>
    <row r="32" spans="1:12" s="622" customFormat="1">
      <c r="A32" s="634"/>
      <c r="B32" s="623">
        <v>2</v>
      </c>
      <c r="C32" s="635">
        <v>801136</v>
      </c>
      <c r="D32" s="635">
        <v>8998.7126540000008</v>
      </c>
      <c r="E32" s="635">
        <v>670.74407799999994</v>
      </c>
      <c r="F32" s="635">
        <v>66572</v>
      </c>
      <c r="G32" s="639">
        <v>656.75786500000004</v>
      </c>
      <c r="H32" s="635"/>
      <c r="I32" s="639"/>
      <c r="J32" s="631"/>
      <c r="K32" s="631"/>
      <c r="L32" s="69"/>
    </row>
    <row r="33" spans="1:12" s="622" customFormat="1">
      <c r="A33" s="634"/>
      <c r="B33" s="623">
        <v>3</v>
      </c>
      <c r="C33" s="635">
        <v>857612</v>
      </c>
      <c r="D33" s="635">
        <v>9881.5627889999996</v>
      </c>
      <c r="E33" s="635">
        <v>732.43697599999996</v>
      </c>
      <c r="F33" s="635">
        <v>67891</v>
      </c>
      <c r="G33" s="639">
        <v>642.15096400000004</v>
      </c>
      <c r="H33" s="635"/>
      <c r="I33" s="639"/>
      <c r="J33" s="631"/>
      <c r="K33" s="631"/>
      <c r="L33" s="69"/>
    </row>
    <row r="34" spans="1:12" s="622" customFormat="1">
      <c r="A34" s="634"/>
      <c r="B34" s="623">
        <v>4</v>
      </c>
      <c r="C34" s="635">
        <v>838183</v>
      </c>
      <c r="D34" s="635">
        <v>9993.8809880000008</v>
      </c>
      <c r="E34" s="635">
        <v>693.23154799999998</v>
      </c>
      <c r="F34" s="635">
        <v>67523</v>
      </c>
      <c r="G34" s="639">
        <v>637.51729</v>
      </c>
      <c r="H34" s="635"/>
      <c r="I34" s="639"/>
      <c r="J34" s="631"/>
      <c r="K34" s="631"/>
      <c r="L34" s="69"/>
    </row>
    <row r="35" spans="1:12" s="622" customFormat="1">
      <c r="A35" s="634" t="s">
        <v>1023</v>
      </c>
      <c r="B35" s="623">
        <v>5</v>
      </c>
      <c r="C35" s="635">
        <v>795590</v>
      </c>
      <c r="D35" s="635">
        <v>9012.8966380000002</v>
      </c>
      <c r="E35" s="635">
        <v>712.59412499999996</v>
      </c>
      <c r="F35" s="635">
        <v>67598</v>
      </c>
      <c r="G35" s="639">
        <v>646.47129700000005</v>
      </c>
      <c r="H35" s="635"/>
      <c r="I35" s="639"/>
      <c r="J35" s="631"/>
      <c r="K35" s="631"/>
      <c r="L35" s="69"/>
    </row>
    <row r="36" spans="1:12">
      <c r="A36" s="82" t="s">
        <v>366</v>
      </c>
      <c r="B36" s="62"/>
      <c r="C36" s="95"/>
      <c r="D36" s="95"/>
      <c r="E36" s="95"/>
      <c r="F36" s="95"/>
      <c r="G36" s="95"/>
      <c r="H36" s="61"/>
      <c r="I36" s="64"/>
      <c r="J36" s="64"/>
      <c r="K36" s="631"/>
      <c r="L36" s="69"/>
    </row>
    <row r="37" spans="1:12">
      <c r="A37" s="631" t="s">
        <v>787</v>
      </c>
      <c r="B37" s="631"/>
      <c r="C37" s="631"/>
      <c r="D37" s="631"/>
      <c r="E37" s="631"/>
      <c r="F37" s="631"/>
      <c r="G37" s="631"/>
      <c r="H37" s="631"/>
      <c r="I37" s="631"/>
      <c r="J37" s="631"/>
      <c r="K37" s="631"/>
      <c r="L37" s="2"/>
    </row>
    <row r="38" spans="1:12">
      <c r="A38" s="663" t="s">
        <v>823</v>
      </c>
      <c r="B38" s="631"/>
      <c r="C38" s="631"/>
      <c r="D38" s="631"/>
      <c r="E38" s="631"/>
      <c r="F38" s="631"/>
      <c r="G38" s="631"/>
      <c r="H38" s="631"/>
      <c r="I38" s="631"/>
      <c r="J38" s="631"/>
      <c r="K38" s="631"/>
    </row>
    <row r="39" spans="1:12" ht="26.25" customHeight="1">
      <c r="A39" s="983" t="s">
        <v>1111</v>
      </c>
      <c r="B39" s="983"/>
      <c r="C39" s="983"/>
      <c r="D39" s="983"/>
      <c r="E39" s="983"/>
      <c r="F39" s="983"/>
      <c r="G39" s="983"/>
      <c r="H39" s="983"/>
      <c r="I39" s="642"/>
      <c r="J39" s="642"/>
      <c r="K39" s="642"/>
    </row>
    <row r="41" spans="1:12">
      <c r="C41" s="632"/>
      <c r="D41" s="632"/>
      <c r="E41" s="632"/>
      <c r="F41" s="632"/>
      <c r="G41" s="632"/>
      <c r="H41" s="632"/>
      <c r="I41" s="632"/>
      <c r="J41" s="632"/>
      <c r="K41" s="632"/>
    </row>
    <row r="43" spans="1:12">
      <c r="C43" s="632"/>
      <c r="D43" s="632"/>
      <c r="E43" s="632"/>
      <c r="F43" s="632"/>
      <c r="G43" s="632"/>
      <c r="H43" s="632"/>
      <c r="I43" s="632"/>
      <c r="J43" s="632"/>
      <c r="K43" s="632"/>
    </row>
  </sheetData>
  <mergeCells count="17">
    <mergeCell ref="D6:E6"/>
    <mergeCell ref="C20:G20"/>
    <mergeCell ref="C21:E21"/>
    <mergeCell ref="F21:G22"/>
    <mergeCell ref="A39:H39"/>
    <mergeCell ref="A1:D1"/>
    <mergeCell ref="H21:I22"/>
    <mergeCell ref="A20:B23"/>
    <mergeCell ref="C22:D22"/>
    <mergeCell ref="A2:K2"/>
    <mergeCell ref="H6:I6"/>
    <mergeCell ref="J6:K6"/>
    <mergeCell ref="C4:C7"/>
    <mergeCell ref="A4:B7"/>
    <mergeCell ref="F6:G6"/>
    <mergeCell ref="D4:K4"/>
    <mergeCell ref="D5:K5"/>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pageSetUpPr fitToPage="1"/>
  </sheetPr>
  <dimension ref="A1:BN1344"/>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81" t="s">
        <v>855</v>
      </c>
      <c r="B1" s="682"/>
      <c r="C1" s="682"/>
      <c r="D1" s="682"/>
      <c r="E1" s="25"/>
      <c r="F1" s="25"/>
      <c r="G1" s="25"/>
      <c r="H1" s="25"/>
      <c r="I1" s="25"/>
      <c r="J1" s="25"/>
      <c r="K1" s="25"/>
      <c r="L1" s="25"/>
    </row>
    <row r="2" spans="1:14" ht="19.5" customHeight="1">
      <c r="A2" s="683" t="s">
        <v>753</v>
      </c>
      <c r="B2" s="683"/>
      <c r="C2" s="683"/>
      <c r="D2" s="683"/>
      <c r="E2" s="683"/>
      <c r="F2" s="683"/>
      <c r="G2" s="683"/>
      <c r="H2" s="683"/>
      <c r="I2" s="683"/>
      <c r="J2" s="683"/>
    </row>
    <row r="3" spans="1:14" ht="14.25" thickBot="1">
      <c r="A3" s="25"/>
      <c r="B3" s="25"/>
      <c r="C3" s="25"/>
      <c r="D3" s="25"/>
      <c r="E3" s="25"/>
      <c r="F3" s="25"/>
      <c r="G3" s="25"/>
      <c r="H3" s="25"/>
      <c r="I3" s="116"/>
      <c r="J3" s="439"/>
      <c r="K3" s="439"/>
      <c r="L3" s="314" t="s">
        <v>39</v>
      </c>
    </row>
    <row r="4" spans="1:14" s="68" customFormat="1" ht="14.25" thickTop="1">
      <c r="A4" s="672" t="s">
        <v>628</v>
      </c>
      <c r="B4" s="674"/>
      <c r="C4" s="750" t="s">
        <v>137</v>
      </c>
      <c r="D4" s="750" t="s">
        <v>405</v>
      </c>
      <c r="E4" s="680" t="s">
        <v>928</v>
      </c>
      <c r="F4" s="817"/>
      <c r="G4" s="817"/>
      <c r="H4" s="817"/>
      <c r="I4" s="680" t="s">
        <v>929</v>
      </c>
      <c r="J4" s="817"/>
      <c r="K4" s="817"/>
      <c r="L4" s="817"/>
    </row>
    <row r="5" spans="1:14" s="68" customFormat="1">
      <c r="A5" s="688"/>
      <c r="B5" s="689"/>
      <c r="C5" s="758"/>
      <c r="D5" s="758"/>
      <c r="E5" s="773" t="s">
        <v>930</v>
      </c>
      <c r="F5" s="816"/>
      <c r="G5" s="773" t="s">
        <v>932</v>
      </c>
      <c r="H5" s="816"/>
      <c r="I5" s="773" t="s">
        <v>930</v>
      </c>
      <c r="J5" s="818"/>
      <c r="K5" s="773" t="s">
        <v>932</v>
      </c>
      <c r="L5" s="818"/>
      <c r="M5" s="71"/>
    </row>
    <row r="6" spans="1:14" s="68" customFormat="1">
      <c r="A6" s="675"/>
      <c r="B6" s="676"/>
      <c r="C6" s="678"/>
      <c r="D6" s="678"/>
      <c r="E6" s="269" t="s">
        <v>30</v>
      </c>
      <c r="F6" s="269" t="s">
        <v>26</v>
      </c>
      <c r="G6" s="269" t="s">
        <v>30</v>
      </c>
      <c r="H6" s="269" t="s">
        <v>26</v>
      </c>
      <c r="I6" s="269" t="s">
        <v>30</v>
      </c>
      <c r="J6" s="212" t="s">
        <v>26</v>
      </c>
      <c r="K6" s="269" t="s">
        <v>30</v>
      </c>
      <c r="L6" s="212" t="s">
        <v>26</v>
      </c>
    </row>
    <row r="7" spans="1:14">
      <c r="A7" s="228" t="s">
        <v>1059</v>
      </c>
      <c r="B7" s="34"/>
      <c r="C7" s="353">
        <v>55002</v>
      </c>
      <c r="D7" s="353">
        <v>599433</v>
      </c>
      <c r="E7" s="353">
        <v>11897862</v>
      </c>
      <c r="F7" s="353">
        <v>125332404.204</v>
      </c>
      <c r="G7" s="353">
        <v>38449</v>
      </c>
      <c r="H7" s="353">
        <v>10582520.494999999</v>
      </c>
      <c r="I7" s="353">
        <v>7178</v>
      </c>
      <c r="J7" s="353">
        <v>91055.10500000001</v>
      </c>
      <c r="K7" s="25">
        <v>37</v>
      </c>
      <c r="L7" s="440">
        <v>8177.2349999999988</v>
      </c>
    </row>
    <row r="8" spans="1:14">
      <c r="A8" s="197">
        <v>25</v>
      </c>
      <c r="B8" s="34"/>
      <c r="C8" s="353">
        <v>58539</v>
      </c>
      <c r="D8" s="353">
        <v>625495</v>
      </c>
      <c r="E8" s="353">
        <v>12267935</v>
      </c>
      <c r="F8" s="353">
        <v>131252965.61300001</v>
      </c>
      <c r="G8" s="353">
        <v>39451</v>
      </c>
      <c r="H8" s="353">
        <v>10860331.721999999</v>
      </c>
      <c r="I8" s="353">
        <v>7247</v>
      </c>
      <c r="J8" s="353">
        <v>100416.38199999998</v>
      </c>
      <c r="K8" s="25">
        <v>21</v>
      </c>
      <c r="L8" s="440">
        <v>4477.125</v>
      </c>
    </row>
    <row r="9" spans="1:14" ht="15" customHeight="1">
      <c r="A9" s="197">
        <v>26</v>
      </c>
      <c r="B9" s="34"/>
      <c r="C9" s="353">
        <v>62606</v>
      </c>
      <c r="D9" s="353">
        <v>659577</v>
      </c>
      <c r="E9" s="353">
        <v>12868201</v>
      </c>
      <c r="F9" s="353">
        <v>138862492.54500002</v>
      </c>
      <c r="G9" s="353">
        <v>41846</v>
      </c>
      <c r="H9" s="353">
        <v>11308114.081999999</v>
      </c>
      <c r="I9" s="353">
        <v>7634</v>
      </c>
      <c r="J9" s="353">
        <v>99079.115000000005</v>
      </c>
      <c r="K9" s="25">
        <v>75</v>
      </c>
      <c r="L9" s="440">
        <v>19088.901000000002</v>
      </c>
    </row>
    <row r="10" spans="1:14" ht="15" customHeight="1">
      <c r="A10" s="197">
        <v>27</v>
      </c>
      <c r="B10" s="34"/>
      <c r="C10" s="353">
        <v>68919</v>
      </c>
      <c r="D10" s="353">
        <v>696448</v>
      </c>
      <c r="E10" s="353">
        <v>13783090</v>
      </c>
      <c r="F10" s="353">
        <v>152615653.20649999</v>
      </c>
      <c r="G10" s="353">
        <v>43232</v>
      </c>
      <c r="H10" s="353">
        <v>11346002.214</v>
      </c>
      <c r="I10" s="353">
        <v>8302</v>
      </c>
      <c r="J10" s="353">
        <v>115833.29000000001</v>
      </c>
      <c r="K10" s="25">
        <v>34</v>
      </c>
      <c r="L10" s="440">
        <v>8108.1119999999992</v>
      </c>
    </row>
    <row r="11" spans="1:14" ht="15" customHeight="1">
      <c r="A11" s="197">
        <v>28</v>
      </c>
      <c r="B11" s="34"/>
      <c r="C11" s="353">
        <v>78853</v>
      </c>
      <c r="D11" s="353">
        <v>747922</v>
      </c>
      <c r="E11" s="353">
        <v>14651236</v>
      </c>
      <c r="F11" s="353">
        <v>160464275</v>
      </c>
      <c r="G11" s="353">
        <v>47475</v>
      </c>
      <c r="H11" s="353">
        <v>11312614</v>
      </c>
      <c r="I11" s="353">
        <v>8025</v>
      </c>
      <c r="J11" s="353">
        <v>104110</v>
      </c>
      <c r="K11" s="25">
        <v>41</v>
      </c>
      <c r="L11" s="440">
        <v>11704</v>
      </c>
    </row>
    <row r="12" spans="1:14">
      <c r="A12" s="197"/>
      <c r="B12" s="34"/>
      <c r="C12" s="357"/>
      <c r="D12" s="357"/>
      <c r="E12" s="359"/>
      <c r="F12" s="359"/>
      <c r="G12" s="359"/>
      <c r="H12" s="359"/>
      <c r="I12" s="359"/>
      <c r="J12" s="359"/>
      <c r="K12" s="25"/>
      <c r="L12" s="440"/>
    </row>
    <row r="13" spans="1:14">
      <c r="A13" s="634" t="s">
        <v>915</v>
      </c>
      <c r="B13" s="43">
        <v>7</v>
      </c>
      <c r="C13" s="353">
        <v>88575</v>
      </c>
      <c r="D13" s="353">
        <v>806242</v>
      </c>
      <c r="E13" s="353">
        <v>1319065</v>
      </c>
      <c r="F13" s="353">
        <v>14995909</v>
      </c>
      <c r="G13" s="353">
        <v>4628</v>
      </c>
      <c r="H13" s="353">
        <v>1170449</v>
      </c>
      <c r="I13" s="353">
        <v>350</v>
      </c>
      <c r="J13" s="353">
        <v>3362</v>
      </c>
      <c r="K13" s="61" t="s">
        <v>242</v>
      </c>
      <c r="L13" s="441" t="s">
        <v>242</v>
      </c>
      <c r="M13" s="2"/>
      <c r="N13" s="2"/>
    </row>
    <row r="14" spans="1:14">
      <c r="A14" s="19"/>
      <c r="B14" s="43">
        <v>8</v>
      </c>
      <c r="C14" s="353">
        <v>89029</v>
      </c>
      <c r="D14" s="353">
        <v>807048</v>
      </c>
      <c r="E14" s="353">
        <v>1243783</v>
      </c>
      <c r="F14" s="353">
        <v>14861850</v>
      </c>
      <c r="G14" s="353">
        <v>4888</v>
      </c>
      <c r="H14" s="353">
        <v>1238121</v>
      </c>
      <c r="I14" s="353">
        <v>387</v>
      </c>
      <c r="J14" s="353">
        <v>4834</v>
      </c>
      <c r="K14" s="61">
        <v>3</v>
      </c>
      <c r="L14" s="441">
        <v>1612</v>
      </c>
      <c r="M14" s="2"/>
      <c r="N14" s="2"/>
    </row>
    <row r="15" spans="1:14">
      <c r="A15" s="19"/>
      <c r="B15" s="43">
        <v>9</v>
      </c>
      <c r="C15" s="353">
        <v>89619</v>
      </c>
      <c r="D15" s="353">
        <v>808546</v>
      </c>
      <c r="E15" s="353">
        <v>1244468</v>
      </c>
      <c r="F15" s="353">
        <v>14311283</v>
      </c>
      <c r="G15" s="353">
        <v>4200</v>
      </c>
      <c r="H15" s="353">
        <v>1109149</v>
      </c>
      <c r="I15" s="353">
        <v>386</v>
      </c>
      <c r="J15" s="353">
        <v>4624</v>
      </c>
      <c r="K15" s="61">
        <v>1</v>
      </c>
      <c r="L15" s="441">
        <v>426</v>
      </c>
      <c r="M15" s="2"/>
      <c r="N15" s="2"/>
    </row>
    <row r="16" spans="1:14">
      <c r="A16" s="19"/>
      <c r="B16" s="43">
        <v>10</v>
      </c>
      <c r="C16" s="353">
        <v>90369</v>
      </c>
      <c r="D16" s="353">
        <v>811772</v>
      </c>
      <c r="E16" s="353">
        <v>1398270</v>
      </c>
      <c r="F16" s="353">
        <v>15795266</v>
      </c>
      <c r="G16" s="353">
        <v>4916</v>
      </c>
      <c r="H16" s="353">
        <v>1271069</v>
      </c>
      <c r="I16" s="353">
        <v>417</v>
      </c>
      <c r="J16" s="353">
        <v>5037</v>
      </c>
      <c r="K16" s="61">
        <v>3</v>
      </c>
      <c r="L16" s="441">
        <v>584</v>
      </c>
      <c r="M16" s="2"/>
      <c r="N16" s="2"/>
    </row>
    <row r="17" spans="1:14">
      <c r="A17" s="19"/>
      <c r="B17" s="43">
        <v>11</v>
      </c>
      <c r="C17" s="353">
        <v>91255</v>
      </c>
      <c r="D17" s="353">
        <v>814851</v>
      </c>
      <c r="E17" s="353">
        <v>1357853</v>
      </c>
      <c r="F17" s="353">
        <v>15014639</v>
      </c>
      <c r="G17" s="353">
        <v>4449</v>
      </c>
      <c r="H17" s="353">
        <v>1128576</v>
      </c>
      <c r="I17" s="353">
        <v>466</v>
      </c>
      <c r="J17" s="353">
        <v>8648</v>
      </c>
      <c r="K17" s="61">
        <v>1</v>
      </c>
      <c r="L17" s="441">
        <v>279</v>
      </c>
      <c r="M17" s="2"/>
      <c r="N17" s="2"/>
    </row>
    <row r="18" spans="1:14">
      <c r="A18" s="19"/>
      <c r="B18" s="43">
        <v>12</v>
      </c>
      <c r="C18" s="353">
        <v>92052</v>
      </c>
      <c r="D18" s="353">
        <v>817168</v>
      </c>
      <c r="E18" s="353">
        <v>1410327</v>
      </c>
      <c r="F18" s="353">
        <v>15706077</v>
      </c>
      <c r="G18" s="353">
        <v>4295</v>
      </c>
      <c r="H18" s="353">
        <v>1124438</v>
      </c>
      <c r="I18" s="353">
        <v>444</v>
      </c>
      <c r="J18" s="353">
        <v>6664</v>
      </c>
      <c r="K18" s="61">
        <v>2</v>
      </c>
      <c r="L18" s="441">
        <v>194</v>
      </c>
      <c r="M18" s="2"/>
      <c r="N18" s="2"/>
    </row>
    <row r="19" spans="1:14">
      <c r="A19" s="19" t="s">
        <v>954</v>
      </c>
      <c r="B19" s="43">
        <v>1</v>
      </c>
      <c r="C19" s="353">
        <v>93107</v>
      </c>
      <c r="D19" s="635">
        <v>818812</v>
      </c>
      <c r="E19" s="353">
        <v>1464333</v>
      </c>
      <c r="F19" s="353">
        <v>15829445</v>
      </c>
      <c r="G19" s="353">
        <v>4872</v>
      </c>
      <c r="H19" s="353">
        <v>1310208</v>
      </c>
      <c r="I19" s="353">
        <v>460</v>
      </c>
      <c r="J19" s="353">
        <v>5946</v>
      </c>
      <c r="K19" s="61">
        <v>1</v>
      </c>
      <c r="L19" s="441">
        <v>105</v>
      </c>
      <c r="M19" s="2"/>
      <c r="N19" s="2"/>
    </row>
    <row r="20" spans="1:14">
      <c r="A20" s="19"/>
      <c r="B20" s="43">
        <v>2</v>
      </c>
      <c r="C20" s="353">
        <v>93825</v>
      </c>
      <c r="D20" s="635">
        <v>820738</v>
      </c>
      <c r="E20" s="353">
        <v>1403818</v>
      </c>
      <c r="F20" s="353">
        <v>15202694</v>
      </c>
      <c r="G20" s="353">
        <v>4502</v>
      </c>
      <c r="H20" s="353">
        <v>1197114</v>
      </c>
      <c r="I20" s="353">
        <v>439</v>
      </c>
      <c r="J20" s="353">
        <v>5650</v>
      </c>
      <c r="K20" s="61">
        <v>1</v>
      </c>
      <c r="L20" s="441">
        <v>439</v>
      </c>
      <c r="M20" s="2"/>
      <c r="N20" s="2"/>
    </row>
    <row r="21" spans="1:14">
      <c r="A21" s="19"/>
      <c r="B21" s="43">
        <v>3</v>
      </c>
      <c r="C21" s="353">
        <v>94278</v>
      </c>
      <c r="D21" s="635">
        <v>821776</v>
      </c>
      <c r="E21" s="353">
        <v>1544661</v>
      </c>
      <c r="F21" s="353">
        <v>16982999</v>
      </c>
      <c r="G21" s="353">
        <v>4924</v>
      </c>
      <c r="H21" s="353">
        <v>1251771</v>
      </c>
      <c r="I21" s="353">
        <v>471</v>
      </c>
      <c r="J21" s="353">
        <v>5713</v>
      </c>
      <c r="K21" s="61">
        <v>1</v>
      </c>
      <c r="L21" s="441">
        <v>524</v>
      </c>
      <c r="M21" s="2"/>
      <c r="N21" s="2"/>
    </row>
    <row r="22" spans="1:14" s="622" customFormat="1">
      <c r="A22" s="19"/>
      <c r="B22" s="629">
        <v>4</v>
      </c>
      <c r="C22" s="626">
        <v>95153</v>
      </c>
      <c r="D22" s="635">
        <v>847117</v>
      </c>
      <c r="E22" s="626">
        <v>1412066</v>
      </c>
      <c r="F22" s="626">
        <v>15821646</v>
      </c>
      <c r="G22" s="626">
        <v>4440</v>
      </c>
      <c r="H22" s="626">
        <v>1098811</v>
      </c>
      <c r="I22" s="626">
        <v>446</v>
      </c>
      <c r="J22" s="626">
        <v>4830</v>
      </c>
      <c r="K22" s="61">
        <v>1</v>
      </c>
      <c r="L22" s="441">
        <v>243</v>
      </c>
      <c r="M22" s="2"/>
      <c r="N22" s="2"/>
    </row>
    <row r="23" spans="1:14" s="622" customFormat="1">
      <c r="A23" s="634" t="s">
        <v>1093</v>
      </c>
      <c r="B23" s="629">
        <v>5</v>
      </c>
      <c r="C23" s="635">
        <v>95638</v>
      </c>
      <c r="D23" s="635">
        <v>849919</v>
      </c>
      <c r="E23" s="635">
        <v>1381050</v>
      </c>
      <c r="F23" s="635">
        <v>15385150</v>
      </c>
      <c r="G23" s="635">
        <v>5058</v>
      </c>
      <c r="H23" s="635">
        <v>1336870</v>
      </c>
      <c r="I23" s="635">
        <v>413</v>
      </c>
      <c r="J23" s="635">
        <v>3983</v>
      </c>
      <c r="K23" s="61" t="s">
        <v>242</v>
      </c>
      <c r="L23" s="441" t="s">
        <v>242</v>
      </c>
      <c r="M23" s="2"/>
      <c r="N23" s="2"/>
    </row>
    <row r="24" spans="1:14" s="622" customFormat="1">
      <c r="A24" s="634"/>
      <c r="B24" s="136">
        <v>6</v>
      </c>
      <c r="C24" s="635">
        <v>96315</v>
      </c>
      <c r="D24" s="635">
        <v>852514</v>
      </c>
      <c r="E24" s="635">
        <v>1412866</v>
      </c>
      <c r="F24" s="635">
        <v>15919226.418</v>
      </c>
      <c r="G24" s="635">
        <v>4417</v>
      </c>
      <c r="H24" s="635">
        <v>1149761.713</v>
      </c>
      <c r="I24" s="635">
        <v>381</v>
      </c>
      <c r="J24" s="635">
        <v>3371.2890000000002</v>
      </c>
      <c r="K24" s="984">
        <v>2</v>
      </c>
      <c r="L24" s="985">
        <v>226.203</v>
      </c>
      <c r="M24" s="2"/>
      <c r="N24" s="2"/>
    </row>
    <row r="25" spans="1:14">
      <c r="A25" s="35" t="s">
        <v>931</v>
      </c>
      <c r="B25" s="35"/>
      <c r="C25" s="35"/>
      <c r="D25" s="35"/>
      <c r="E25" s="35"/>
      <c r="F25" s="35"/>
      <c r="G25" s="35"/>
      <c r="H25" s="35"/>
      <c r="I25" s="35"/>
      <c r="J25" s="35"/>
      <c r="K25" s="2"/>
      <c r="L25" s="2"/>
      <c r="M25" s="2"/>
      <c r="N25" s="2"/>
    </row>
    <row r="26" spans="1:14">
      <c r="A26" s="32" t="s">
        <v>933</v>
      </c>
      <c r="B26" s="25"/>
      <c r="C26" s="25"/>
      <c r="D26" s="25"/>
      <c r="E26" s="25"/>
      <c r="F26" s="25"/>
      <c r="G26" s="25"/>
      <c r="H26" s="25"/>
      <c r="I26" s="25"/>
      <c r="J26" s="25"/>
    </row>
    <row r="27" spans="1:14" s="2" customFormat="1">
      <c r="A27" s="32" t="s">
        <v>1050</v>
      </c>
      <c r="B27" s="25"/>
      <c r="C27" s="25"/>
      <c r="D27" s="25"/>
      <c r="E27" s="25"/>
      <c r="F27" s="25"/>
      <c r="G27" s="25"/>
      <c r="H27" s="25"/>
      <c r="I27" s="25"/>
      <c r="J27" s="25"/>
      <c r="K27" s="14"/>
      <c r="L27" s="14"/>
    </row>
    <row r="28" spans="1:14" s="2" customFormat="1">
      <c r="A28" s="32" t="s">
        <v>1051</v>
      </c>
    </row>
    <row r="29" spans="1:14" s="2" customFormat="1">
      <c r="A29" s="32" t="s">
        <v>1042</v>
      </c>
      <c r="G29" s="195"/>
    </row>
    <row r="30" spans="1:14" s="2" customFormat="1">
      <c r="A30" s="7"/>
      <c r="B30" s="7"/>
      <c r="C30" s="3"/>
      <c r="D30" s="3"/>
      <c r="E30" s="3"/>
      <c r="F30" s="3"/>
      <c r="G30" s="3"/>
      <c r="H30" s="3"/>
      <c r="I30" s="3"/>
      <c r="J30" s="3"/>
    </row>
    <row r="31" spans="1:14" s="2" customFormat="1">
      <c r="A31" s="7"/>
      <c r="B31" s="7"/>
      <c r="C31" s="3"/>
      <c r="D31" s="3"/>
      <c r="E31" s="3"/>
      <c r="F31" s="3"/>
      <c r="G31" s="3"/>
      <c r="H31" s="128"/>
      <c r="I31" s="3"/>
      <c r="J31" s="3"/>
    </row>
    <row r="32" spans="1:14"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c r="AJ73" s="3"/>
      <c r="AK73" s="3"/>
      <c r="AL73" s="3"/>
    </row>
    <row r="74" spans="36:38" s="2" customFormat="1">
      <c r="AJ74" s="3"/>
      <c r="AK74" s="3"/>
      <c r="AL74" s="3"/>
    </row>
    <row r="75" spans="36:38" s="2" customFormat="1">
      <c r="AJ75" s="3"/>
      <c r="AK75" s="3"/>
      <c r="AL75" s="3"/>
    </row>
    <row r="76" spans="36:38" s="2" customFormat="1">
      <c r="AJ76" s="3"/>
      <c r="AK76" s="3"/>
      <c r="AL76" s="3"/>
    </row>
    <row r="77" spans="36:38" s="2" customFormat="1"/>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ht="21">
      <c r="AY100" s="4"/>
      <c r="BC100" s="5"/>
      <c r="BD100" s="6"/>
    </row>
    <row r="101" spans="51:66" s="2" customFormat="1"/>
    <row r="102" spans="51:66" s="2" customFormat="1">
      <c r="AZ102" s="819"/>
      <c r="BA102" s="819"/>
      <c r="BB102" s="819"/>
      <c r="BC102" s="819"/>
      <c r="BD102" s="819"/>
      <c r="BE102" s="819"/>
      <c r="BF102" s="819"/>
      <c r="BG102" s="819"/>
      <c r="BH102" s="819"/>
      <c r="BI102" s="819"/>
      <c r="BJ102" s="819"/>
      <c r="BK102" s="819"/>
      <c r="BL102" s="819"/>
      <c r="BM102" s="819"/>
    </row>
    <row r="103" spans="51:66" s="2" customFormat="1">
      <c r="AZ103" s="819"/>
      <c r="BA103" s="819"/>
      <c r="BB103" s="819"/>
      <c r="BC103" s="819"/>
      <c r="BD103" s="819"/>
      <c r="BE103" s="819"/>
      <c r="BF103" s="819"/>
      <c r="BG103" s="819"/>
      <c r="BH103" s="819"/>
      <c r="BI103" s="819"/>
      <c r="BJ103" s="819"/>
      <c r="BK103" s="819"/>
      <c r="BL103" s="819"/>
      <c r="BM103" s="819"/>
    </row>
    <row r="104" spans="51:66" s="2" customFormat="1">
      <c r="AZ104" s="819"/>
      <c r="BA104" s="819"/>
      <c r="BB104" s="819"/>
      <c r="BC104" s="819"/>
      <c r="BH104" s="819"/>
      <c r="BI104" s="819"/>
      <c r="BJ104" s="819"/>
      <c r="BK104" s="819"/>
    </row>
    <row r="105" spans="51:66" s="2" customFormat="1">
      <c r="AZ105" s="1"/>
      <c r="BA105" s="1"/>
      <c r="BB105" s="1"/>
      <c r="BC105" s="1"/>
      <c r="BD105" s="1"/>
      <c r="BE105" s="1"/>
      <c r="BF105" s="1"/>
      <c r="BG105" s="1"/>
      <c r="BH105" s="1"/>
      <c r="BI105" s="1"/>
      <c r="BJ105" s="1"/>
      <c r="BK105" s="1"/>
      <c r="BL105" s="1"/>
      <c r="BM105" s="1"/>
      <c r="BN105" s="1"/>
    </row>
    <row r="106" spans="51:66" s="2" customFormat="1">
      <c r="AY106" s="7"/>
      <c r="BB106" s="8"/>
      <c r="BC106" s="8"/>
      <c r="BD106" s="8"/>
      <c r="BE106" s="8"/>
      <c r="BF106" s="8"/>
      <c r="BG106" s="8"/>
      <c r="BH106" s="9"/>
      <c r="BI106" s="9"/>
      <c r="BJ106" s="9"/>
      <c r="BK106" s="9"/>
      <c r="BL106" s="9"/>
      <c r="BM106" s="9"/>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BB115" s="8"/>
      <c r="BC115" s="8"/>
      <c r="BD115" s="8"/>
      <c r="BE115" s="8"/>
      <c r="BF115" s="8"/>
      <c r="BG115" s="8"/>
      <c r="BH115" s="9"/>
      <c r="BI115" s="9"/>
      <c r="BJ115" s="9"/>
      <c r="BK115" s="9"/>
      <c r="BL115" s="9"/>
      <c r="BM115" s="9"/>
    </row>
    <row r="116" spans="51:65" s="2" customFormat="1">
      <c r="AY116" s="7"/>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10"/>
      <c r="BF118" s="8"/>
      <c r="BG118" s="10"/>
      <c r="BH118" s="3"/>
      <c r="BI118" s="3"/>
      <c r="BJ118" s="3"/>
      <c r="BK118" s="3"/>
      <c r="BL118" s="3"/>
      <c r="BM118" s="3"/>
    </row>
    <row r="119" spans="51:65" s="2" customFormat="1"/>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BH104:BI104"/>
    <mergeCell ref="BH103:BI103"/>
    <mergeCell ref="BH102:BM102"/>
    <mergeCell ref="BF103:BG103"/>
    <mergeCell ref="BL103:BM103"/>
    <mergeCell ref="BJ104:BK104"/>
    <mergeCell ref="BJ103:BK103"/>
    <mergeCell ref="AZ102:BG102"/>
    <mergeCell ref="BB103:BC103"/>
    <mergeCell ref="AZ104:BA104"/>
    <mergeCell ref="BD103:BE103"/>
    <mergeCell ref="AZ103:BA103"/>
    <mergeCell ref="BB104:BC104"/>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sqref="A1:D1"/>
    </sheetView>
  </sheetViews>
  <sheetFormatPr defaultRowHeight="13.5"/>
  <cols>
    <col min="1" max="1" width="7.375" style="408" customWidth="1"/>
    <col min="2" max="2" width="4.5" style="408" bestFit="1" customWidth="1"/>
    <col min="3" max="4" width="10.625" style="408" bestFit="1" customWidth="1"/>
    <col min="5" max="5" width="8.625" style="408" bestFit="1" customWidth="1"/>
    <col min="6" max="6" width="9.625" style="408" bestFit="1" customWidth="1"/>
    <col min="7" max="7" width="9.5" style="408" bestFit="1" customWidth="1"/>
    <col min="8" max="8" width="8.375" style="408" customWidth="1"/>
    <col min="9" max="13" width="9.625" style="408" bestFit="1" customWidth="1"/>
    <col min="14" max="16" width="9.375" style="408" bestFit="1" customWidth="1"/>
    <col min="17" max="16384" width="9" style="408"/>
  </cols>
  <sheetData>
    <row r="1" spans="1:15" ht="19.5" customHeight="1">
      <c r="A1" s="820" t="s">
        <v>855</v>
      </c>
      <c r="B1" s="821"/>
      <c r="C1" s="821"/>
      <c r="D1" s="821"/>
      <c r="E1" s="407"/>
      <c r="F1" s="407"/>
      <c r="G1" s="407"/>
      <c r="H1" s="407"/>
      <c r="I1" s="407"/>
      <c r="J1" s="407"/>
      <c r="K1" s="407"/>
    </row>
    <row r="2" spans="1:15" ht="19.5" customHeight="1">
      <c r="A2" s="824" t="s">
        <v>754</v>
      </c>
      <c r="B2" s="824"/>
      <c r="C2" s="824"/>
      <c r="D2" s="824"/>
      <c r="E2" s="824"/>
      <c r="F2" s="824"/>
      <c r="G2" s="824"/>
      <c r="H2" s="824"/>
      <c r="I2" s="824"/>
      <c r="J2" s="824"/>
      <c r="K2" s="824"/>
      <c r="L2" s="824"/>
      <c r="M2" s="824"/>
    </row>
    <row r="3" spans="1:15" ht="14.25" thickBot="1">
      <c r="A3" s="407"/>
      <c r="B3" s="407"/>
      <c r="C3" s="407"/>
      <c r="D3" s="407"/>
      <c r="E3" s="407"/>
      <c r="F3" s="407"/>
      <c r="G3" s="407"/>
      <c r="H3" s="407"/>
      <c r="I3" s="407"/>
      <c r="J3" s="407"/>
      <c r="K3" s="407"/>
      <c r="L3" s="409" t="s">
        <v>231</v>
      </c>
    </row>
    <row r="4" spans="1:15" s="410" customFormat="1" ht="14.25" thickTop="1">
      <c r="A4" s="825" t="s">
        <v>138</v>
      </c>
      <c r="B4" s="826"/>
      <c r="C4" s="829" t="s">
        <v>40</v>
      </c>
      <c r="D4" s="822" t="s">
        <v>259</v>
      </c>
      <c r="E4" s="823"/>
      <c r="F4" s="822" t="s">
        <v>880</v>
      </c>
      <c r="G4" s="831"/>
      <c r="H4" s="831"/>
      <c r="I4" s="831"/>
      <c r="J4" s="831"/>
      <c r="K4" s="831"/>
      <c r="L4" s="831"/>
    </row>
    <row r="5" spans="1:15" s="410" customFormat="1">
      <c r="A5" s="827"/>
      <c r="B5" s="828"/>
      <c r="C5" s="830"/>
      <c r="D5" s="411" t="s">
        <v>232</v>
      </c>
      <c r="E5" s="411" t="s">
        <v>233</v>
      </c>
      <c r="F5" s="412" t="s">
        <v>73</v>
      </c>
      <c r="G5" s="412" t="s">
        <v>74</v>
      </c>
      <c r="H5" s="413" t="s">
        <v>234</v>
      </c>
      <c r="I5" s="413" t="s">
        <v>235</v>
      </c>
      <c r="J5" s="413" t="s">
        <v>236</v>
      </c>
      <c r="K5" s="413" t="s">
        <v>237</v>
      </c>
      <c r="L5" s="414" t="s">
        <v>238</v>
      </c>
    </row>
    <row r="6" spans="1:15">
      <c r="A6" s="199" t="s">
        <v>1057</v>
      </c>
      <c r="B6" s="416"/>
      <c r="C6" s="417">
        <v>239830</v>
      </c>
      <c r="D6" s="418">
        <v>231793</v>
      </c>
      <c r="E6" s="418">
        <v>8037</v>
      </c>
      <c r="F6" s="418">
        <v>28670</v>
      </c>
      <c r="G6" s="418">
        <v>29813</v>
      </c>
      <c r="H6" s="418">
        <v>49127</v>
      </c>
      <c r="I6" s="418">
        <v>43872</v>
      </c>
      <c r="J6" s="418">
        <v>33981</v>
      </c>
      <c r="K6" s="418">
        <v>30200</v>
      </c>
      <c r="L6" s="418">
        <v>24167</v>
      </c>
      <c r="M6" s="419"/>
    </row>
    <row r="7" spans="1:15">
      <c r="A7" s="415">
        <v>26</v>
      </c>
      <c r="B7" s="416"/>
      <c r="C7" s="417">
        <v>253999</v>
      </c>
      <c r="D7" s="418">
        <v>246003</v>
      </c>
      <c r="E7" s="418">
        <v>7996</v>
      </c>
      <c r="F7" s="418">
        <v>31538</v>
      </c>
      <c r="G7" s="418">
        <v>31767</v>
      </c>
      <c r="H7" s="418">
        <v>53341</v>
      </c>
      <c r="I7" s="418">
        <v>45911</v>
      </c>
      <c r="J7" s="418">
        <v>35485</v>
      </c>
      <c r="K7" s="418">
        <v>31137</v>
      </c>
      <c r="L7" s="418">
        <v>24820</v>
      </c>
      <c r="M7" s="419"/>
      <c r="N7" s="419"/>
    </row>
    <row r="8" spans="1:15">
      <c r="A8" s="415">
        <v>27</v>
      </c>
      <c r="B8" s="416"/>
      <c r="C8" s="417">
        <v>264128</v>
      </c>
      <c r="D8" s="418">
        <v>256556</v>
      </c>
      <c r="E8" s="418">
        <v>7572</v>
      </c>
      <c r="F8" s="418">
        <v>33095</v>
      </c>
      <c r="G8" s="418">
        <v>33169</v>
      </c>
      <c r="H8" s="418">
        <v>57309</v>
      </c>
      <c r="I8" s="418">
        <v>47169</v>
      </c>
      <c r="J8" s="418">
        <v>36233</v>
      </c>
      <c r="K8" s="418">
        <v>32277</v>
      </c>
      <c r="L8" s="418">
        <v>24876</v>
      </c>
      <c r="M8" s="419"/>
      <c r="N8" s="419"/>
    </row>
    <row r="9" spans="1:15">
      <c r="A9" s="415">
        <v>28</v>
      </c>
      <c r="B9" s="416"/>
      <c r="C9" s="417">
        <v>273278</v>
      </c>
      <c r="D9" s="418">
        <v>265685</v>
      </c>
      <c r="E9" s="418">
        <v>7593</v>
      </c>
      <c r="F9" s="418">
        <v>33137</v>
      </c>
      <c r="G9" s="418">
        <v>33789</v>
      </c>
      <c r="H9" s="418">
        <v>60772</v>
      </c>
      <c r="I9" s="418">
        <v>48728</v>
      </c>
      <c r="J9" s="418">
        <v>37829</v>
      </c>
      <c r="K9" s="418">
        <v>33373</v>
      </c>
      <c r="L9" s="418">
        <v>25650</v>
      </c>
      <c r="M9" s="419"/>
      <c r="N9" s="419"/>
    </row>
    <row r="10" spans="1:15">
      <c r="A10" s="201">
        <v>29</v>
      </c>
      <c r="B10" s="32"/>
      <c r="C10" s="573">
        <v>283057</v>
      </c>
      <c r="D10" s="353">
        <v>275374</v>
      </c>
      <c r="E10" s="353">
        <v>7683</v>
      </c>
      <c r="F10" s="353">
        <v>33691</v>
      </c>
      <c r="G10" s="353">
        <v>35270</v>
      </c>
      <c r="H10" s="353">
        <v>63114</v>
      </c>
      <c r="I10" s="353">
        <v>50852</v>
      </c>
      <c r="J10" s="353">
        <v>39444</v>
      </c>
      <c r="K10" s="353">
        <v>34632</v>
      </c>
      <c r="L10" s="353">
        <v>26054</v>
      </c>
      <c r="M10" s="419"/>
      <c r="N10" s="419"/>
    </row>
    <row r="11" spans="1:15">
      <c r="A11" s="415"/>
      <c r="B11" s="416"/>
      <c r="C11" s="417"/>
      <c r="D11" s="418"/>
      <c r="E11" s="418"/>
      <c r="F11" s="418"/>
      <c r="G11" s="418"/>
      <c r="H11" s="418"/>
      <c r="I11" s="418"/>
      <c r="J11" s="418"/>
      <c r="K11" s="418"/>
      <c r="L11" s="418"/>
      <c r="M11" s="419"/>
      <c r="N11" s="419"/>
    </row>
    <row r="12" spans="1:15">
      <c r="A12" s="634" t="s">
        <v>915</v>
      </c>
      <c r="B12" s="416">
        <v>11</v>
      </c>
      <c r="C12" s="442">
        <v>293792</v>
      </c>
      <c r="D12" s="418">
        <v>286060</v>
      </c>
      <c r="E12" s="418">
        <v>7732</v>
      </c>
      <c r="F12" s="418">
        <v>35235</v>
      </c>
      <c r="G12" s="418">
        <v>37185</v>
      </c>
      <c r="H12" s="418">
        <v>65791</v>
      </c>
      <c r="I12" s="418">
        <v>52088</v>
      </c>
      <c r="J12" s="418">
        <v>40881</v>
      </c>
      <c r="K12" s="418">
        <v>35758</v>
      </c>
      <c r="L12" s="418">
        <v>26854</v>
      </c>
      <c r="M12" s="419"/>
      <c r="N12" s="419"/>
      <c r="O12" s="419"/>
    </row>
    <row r="13" spans="1:15">
      <c r="A13" s="199"/>
      <c r="B13" s="420">
        <v>12</v>
      </c>
      <c r="C13" s="417">
        <v>294106</v>
      </c>
      <c r="D13" s="418">
        <v>286398</v>
      </c>
      <c r="E13" s="418">
        <v>7708</v>
      </c>
      <c r="F13" s="418">
        <v>35379</v>
      </c>
      <c r="G13" s="418">
        <v>37248</v>
      </c>
      <c r="H13" s="418">
        <v>66050</v>
      </c>
      <c r="I13" s="418">
        <v>52090</v>
      </c>
      <c r="J13" s="418">
        <v>40922</v>
      </c>
      <c r="K13" s="418">
        <v>35758</v>
      </c>
      <c r="L13" s="418">
        <v>26659</v>
      </c>
      <c r="M13" s="419"/>
      <c r="N13" s="419"/>
      <c r="O13" s="419"/>
    </row>
    <row r="14" spans="1:15">
      <c r="A14" s="199" t="s">
        <v>954</v>
      </c>
      <c r="B14" s="420">
        <v>1</v>
      </c>
      <c r="C14" s="417">
        <v>293754</v>
      </c>
      <c r="D14" s="418">
        <v>286050</v>
      </c>
      <c r="E14" s="418">
        <v>7704</v>
      </c>
      <c r="F14" s="418">
        <v>35405</v>
      </c>
      <c r="G14" s="418">
        <v>37407</v>
      </c>
      <c r="H14" s="418">
        <v>66064</v>
      </c>
      <c r="I14" s="418">
        <v>51909</v>
      </c>
      <c r="J14" s="418">
        <v>40768</v>
      </c>
      <c r="K14" s="418">
        <v>35706</v>
      </c>
      <c r="L14" s="418">
        <v>26495</v>
      </c>
      <c r="M14" s="419"/>
      <c r="N14" s="419"/>
      <c r="O14" s="419"/>
    </row>
    <row r="15" spans="1:15">
      <c r="A15" s="199"/>
      <c r="B15" s="420">
        <v>2</v>
      </c>
      <c r="C15" s="417">
        <v>294355</v>
      </c>
      <c r="D15" s="418">
        <v>286656</v>
      </c>
      <c r="E15" s="418">
        <v>7699</v>
      </c>
      <c r="F15" s="418">
        <v>35487</v>
      </c>
      <c r="G15" s="418">
        <v>37445</v>
      </c>
      <c r="H15" s="418">
        <v>66259</v>
      </c>
      <c r="I15" s="418">
        <v>51879</v>
      </c>
      <c r="J15" s="418">
        <v>40916</v>
      </c>
      <c r="K15" s="418">
        <v>35851</v>
      </c>
      <c r="L15" s="418">
        <v>26518</v>
      </c>
      <c r="M15" s="419"/>
      <c r="N15" s="419"/>
      <c r="O15" s="419"/>
    </row>
    <row r="16" spans="1:15">
      <c r="A16" s="199"/>
      <c r="B16" s="420">
        <v>3</v>
      </c>
      <c r="C16" s="417">
        <v>295333</v>
      </c>
      <c r="D16" s="418">
        <v>287617</v>
      </c>
      <c r="E16" s="418">
        <v>7716</v>
      </c>
      <c r="F16" s="418">
        <v>35632</v>
      </c>
      <c r="G16" s="418">
        <v>37430</v>
      </c>
      <c r="H16" s="418">
        <v>66415</v>
      </c>
      <c r="I16" s="418">
        <v>52105</v>
      </c>
      <c r="J16" s="418">
        <v>41082</v>
      </c>
      <c r="K16" s="418">
        <v>36048</v>
      </c>
      <c r="L16" s="418">
        <v>26621</v>
      </c>
      <c r="M16" s="419"/>
      <c r="N16" s="419"/>
      <c r="O16" s="419"/>
    </row>
    <row r="17" spans="1:16">
      <c r="A17" s="199"/>
      <c r="B17" s="420">
        <v>4</v>
      </c>
      <c r="C17" s="417">
        <v>296268</v>
      </c>
      <c r="D17" s="418">
        <v>288558</v>
      </c>
      <c r="E17" s="418">
        <v>7710</v>
      </c>
      <c r="F17" s="418">
        <v>35663</v>
      </c>
      <c r="G17" s="418">
        <v>37409</v>
      </c>
      <c r="H17" s="418">
        <v>66666</v>
      </c>
      <c r="I17" s="418">
        <v>52227</v>
      </c>
      <c r="J17" s="418">
        <v>41341</v>
      </c>
      <c r="K17" s="418">
        <v>36238</v>
      </c>
      <c r="L17" s="418">
        <v>26724</v>
      </c>
      <c r="M17" s="419"/>
      <c r="N17" s="419"/>
      <c r="O17" s="419"/>
    </row>
    <row r="18" spans="1:16">
      <c r="A18" s="577" t="s">
        <v>1052</v>
      </c>
      <c r="B18" s="420">
        <v>5</v>
      </c>
      <c r="C18" s="417">
        <v>297117</v>
      </c>
      <c r="D18" s="418">
        <v>289369</v>
      </c>
      <c r="E18" s="418">
        <v>7748</v>
      </c>
      <c r="F18" s="418">
        <v>35801</v>
      </c>
      <c r="G18" s="418">
        <v>37494</v>
      </c>
      <c r="H18" s="418">
        <v>66880</v>
      </c>
      <c r="I18" s="418">
        <v>52451</v>
      </c>
      <c r="J18" s="418">
        <v>41445</v>
      </c>
      <c r="K18" s="418">
        <v>36315</v>
      </c>
      <c r="L18" s="418">
        <v>26731</v>
      </c>
      <c r="M18" s="419"/>
      <c r="N18" s="419"/>
      <c r="O18" s="419"/>
    </row>
    <row r="19" spans="1:16">
      <c r="B19" s="420">
        <v>6</v>
      </c>
      <c r="C19" s="417">
        <v>299015</v>
      </c>
      <c r="D19" s="418">
        <v>291173</v>
      </c>
      <c r="E19" s="418">
        <v>7842</v>
      </c>
      <c r="F19" s="418">
        <v>35969</v>
      </c>
      <c r="G19" s="418">
        <v>37638</v>
      </c>
      <c r="H19" s="418">
        <v>67348</v>
      </c>
      <c r="I19" s="418">
        <v>52686</v>
      </c>
      <c r="J19" s="418">
        <v>41761</v>
      </c>
      <c r="K19" s="418">
        <v>36645</v>
      </c>
      <c r="L19" s="418">
        <v>26968</v>
      </c>
      <c r="M19" s="419"/>
      <c r="N19" s="419"/>
      <c r="O19" s="419"/>
    </row>
    <row r="20" spans="1:16">
      <c r="B20" s="420">
        <v>7</v>
      </c>
      <c r="C20" s="417">
        <v>301129</v>
      </c>
      <c r="D20" s="418">
        <v>293254</v>
      </c>
      <c r="E20" s="418">
        <v>7875</v>
      </c>
      <c r="F20" s="418">
        <v>36262</v>
      </c>
      <c r="G20" s="418">
        <v>37835</v>
      </c>
      <c r="H20" s="418">
        <v>67886</v>
      </c>
      <c r="I20" s="418">
        <v>52969</v>
      </c>
      <c r="J20" s="418">
        <v>42003</v>
      </c>
      <c r="K20" s="418">
        <v>37001</v>
      </c>
      <c r="L20" s="418">
        <v>27173</v>
      </c>
      <c r="M20" s="419"/>
      <c r="N20" s="419"/>
      <c r="O20" s="419"/>
    </row>
    <row r="21" spans="1:16">
      <c r="B21" s="420">
        <v>8</v>
      </c>
      <c r="C21" s="417">
        <v>301830</v>
      </c>
      <c r="D21" s="418">
        <v>293910</v>
      </c>
      <c r="E21" s="418">
        <v>7920</v>
      </c>
      <c r="F21" s="418">
        <v>36413</v>
      </c>
      <c r="G21" s="418">
        <v>37949</v>
      </c>
      <c r="H21" s="418">
        <v>67978</v>
      </c>
      <c r="I21" s="418">
        <v>53122</v>
      </c>
      <c r="J21" s="418">
        <v>42167</v>
      </c>
      <c r="K21" s="418">
        <v>36907</v>
      </c>
      <c r="L21" s="418">
        <v>27294</v>
      </c>
      <c r="M21" s="419"/>
      <c r="N21" s="419"/>
      <c r="O21" s="419"/>
    </row>
    <row r="22" spans="1:16">
      <c r="B22" s="420">
        <v>9</v>
      </c>
      <c r="C22" s="417">
        <v>303147</v>
      </c>
      <c r="D22" s="418">
        <v>295214</v>
      </c>
      <c r="E22" s="418">
        <v>7933</v>
      </c>
      <c r="F22" s="418">
        <v>36420</v>
      </c>
      <c r="G22" s="418">
        <v>38061</v>
      </c>
      <c r="H22" s="418">
        <v>68492</v>
      </c>
      <c r="I22" s="418">
        <v>53332</v>
      </c>
      <c r="J22" s="418">
        <v>42372</v>
      </c>
      <c r="K22" s="418">
        <v>37047</v>
      </c>
      <c r="L22" s="418">
        <v>27423</v>
      </c>
      <c r="M22" s="419"/>
      <c r="N22" s="419"/>
      <c r="O22" s="419"/>
    </row>
    <row r="23" spans="1:16" s="200" customFormat="1">
      <c r="A23" s="427"/>
      <c r="B23" s="986">
        <v>10</v>
      </c>
      <c r="C23" s="987">
        <v>304171</v>
      </c>
      <c r="D23" s="360">
        <v>296247</v>
      </c>
      <c r="E23" s="360">
        <v>7924</v>
      </c>
      <c r="F23" s="360">
        <v>36546</v>
      </c>
      <c r="G23" s="360">
        <v>38089</v>
      </c>
      <c r="H23" s="360">
        <v>68842</v>
      </c>
      <c r="I23" s="360">
        <v>53526</v>
      </c>
      <c r="J23" s="360">
        <v>42515</v>
      </c>
      <c r="K23" s="360">
        <v>37203</v>
      </c>
      <c r="L23" s="360">
        <v>27450</v>
      </c>
      <c r="M23" s="641"/>
      <c r="N23" s="641"/>
      <c r="O23" s="641"/>
    </row>
    <row r="24" spans="1:16">
      <c r="A24" s="421" t="s">
        <v>114</v>
      </c>
      <c r="B24" s="416"/>
      <c r="C24" s="422"/>
      <c r="D24" s="422"/>
      <c r="E24" s="422"/>
      <c r="F24" s="422"/>
      <c r="G24" s="422"/>
      <c r="H24" s="422"/>
      <c r="I24" s="422"/>
      <c r="J24" s="422"/>
      <c r="K24" s="422"/>
      <c r="L24" s="422"/>
      <c r="M24" s="422"/>
      <c r="N24" s="419"/>
      <c r="O24" s="419"/>
      <c r="P24" s="419"/>
    </row>
    <row r="25" spans="1:16">
      <c r="A25" s="423" t="s">
        <v>764</v>
      </c>
      <c r="B25" s="423"/>
      <c r="C25" s="423"/>
      <c r="D25" s="407"/>
      <c r="E25" s="407"/>
      <c r="F25" s="407"/>
      <c r="G25" s="407"/>
      <c r="H25" s="407"/>
      <c r="I25" s="407"/>
      <c r="J25" s="424"/>
      <c r="K25" s="407"/>
      <c r="L25" s="407"/>
      <c r="M25" s="407"/>
    </row>
    <row r="26" spans="1:16">
      <c r="A26" s="36" t="s">
        <v>945</v>
      </c>
      <c r="B26" s="407"/>
      <c r="C26" s="407"/>
      <c r="D26" s="407"/>
      <c r="E26" s="407"/>
      <c r="F26" s="407"/>
      <c r="G26" s="407"/>
      <c r="H26" s="407"/>
      <c r="I26" s="407"/>
      <c r="J26" s="407"/>
      <c r="K26" s="407"/>
      <c r="L26" s="424"/>
      <c r="M26" s="407"/>
    </row>
    <row r="27" spans="1:16">
      <c r="A27" s="407"/>
      <c r="B27" s="407"/>
      <c r="C27" s="425"/>
      <c r="D27" s="425"/>
      <c r="E27" s="425"/>
      <c r="F27" s="425"/>
      <c r="G27" s="425"/>
      <c r="H27" s="425"/>
      <c r="I27" s="425"/>
      <c r="J27" s="425"/>
      <c r="K27" s="425"/>
      <c r="L27" s="425"/>
    </row>
    <row r="28" spans="1:16">
      <c r="F28" s="231"/>
      <c r="G28" s="231"/>
      <c r="H28" s="231"/>
      <c r="I28" s="231"/>
      <c r="J28" s="231"/>
      <c r="K28" s="231"/>
      <c r="L28" s="231"/>
    </row>
    <row r="29" spans="1:16">
      <c r="C29" s="430"/>
      <c r="D29" s="430"/>
      <c r="E29" s="430"/>
      <c r="F29" s="430"/>
      <c r="G29" s="430"/>
      <c r="H29" s="430"/>
      <c r="I29" s="430"/>
      <c r="J29" s="430"/>
      <c r="K29" s="430"/>
      <c r="L29" s="430"/>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81" t="s">
        <v>855</v>
      </c>
      <c r="B1" s="682"/>
      <c r="C1" s="682"/>
      <c r="D1" s="682"/>
      <c r="E1" s="682"/>
      <c r="F1" s="25"/>
      <c r="G1" s="25"/>
      <c r="H1" s="25"/>
      <c r="I1" s="25"/>
      <c r="J1" s="25"/>
      <c r="K1" s="25"/>
      <c r="L1" s="25"/>
    </row>
    <row r="2" spans="1:13" ht="19.5" customHeight="1">
      <c r="A2" s="683" t="s">
        <v>755</v>
      </c>
      <c r="B2" s="683"/>
      <c r="C2" s="683"/>
      <c r="D2" s="683"/>
      <c r="E2" s="683"/>
      <c r="F2" s="683"/>
      <c r="G2" s="683"/>
      <c r="H2" s="683"/>
      <c r="I2" s="683"/>
      <c r="J2" s="683"/>
      <c r="K2" s="683"/>
      <c r="L2" s="683"/>
      <c r="M2" s="683"/>
    </row>
    <row r="3" spans="1:13" ht="14.25" thickBot="1">
      <c r="A3" s="25"/>
      <c r="B3" s="25"/>
      <c r="C3" s="25"/>
      <c r="D3" s="25"/>
      <c r="E3" s="25"/>
      <c r="F3" s="25"/>
      <c r="G3" s="25"/>
      <c r="H3" s="25"/>
      <c r="I3" s="25"/>
      <c r="J3" s="25"/>
      <c r="K3" s="25"/>
      <c r="L3" s="25"/>
      <c r="M3" s="65" t="s">
        <v>227</v>
      </c>
    </row>
    <row r="4" spans="1:13" s="68" customFormat="1" ht="14.25" thickTop="1">
      <c r="A4" s="672" t="s">
        <v>433</v>
      </c>
      <c r="B4" s="674"/>
      <c r="C4" s="680" t="s">
        <v>43</v>
      </c>
      <c r="D4" s="732"/>
      <c r="E4" s="732"/>
      <c r="F4" s="757"/>
      <c r="G4" s="680" t="s">
        <v>44</v>
      </c>
      <c r="H4" s="732"/>
      <c r="I4" s="732"/>
      <c r="J4" s="757"/>
      <c r="K4" s="680" t="s">
        <v>243</v>
      </c>
      <c r="L4" s="732"/>
      <c r="M4" s="732"/>
    </row>
    <row r="5" spans="1:13" s="68" customFormat="1">
      <c r="A5" s="675"/>
      <c r="B5" s="676"/>
      <c r="C5" s="268" t="s">
        <v>244</v>
      </c>
      <c r="D5" s="269" t="s">
        <v>245</v>
      </c>
      <c r="E5" s="269" t="s">
        <v>41</v>
      </c>
      <c r="F5" s="268" t="s">
        <v>42</v>
      </c>
      <c r="G5" s="269" t="s">
        <v>244</v>
      </c>
      <c r="H5" s="269" t="s">
        <v>245</v>
      </c>
      <c r="I5" s="269" t="s">
        <v>41</v>
      </c>
      <c r="J5" s="268" t="s">
        <v>42</v>
      </c>
      <c r="K5" s="269" t="s">
        <v>244</v>
      </c>
      <c r="L5" s="269" t="s">
        <v>41</v>
      </c>
      <c r="M5" s="286" t="s">
        <v>42</v>
      </c>
    </row>
    <row r="6" spans="1:13">
      <c r="A6" s="228" t="s">
        <v>1060</v>
      </c>
      <c r="B6" s="34"/>
      <c r="C6" s="353">
        <v>342</v>
      </c>
      <c r="D6" s="353">
        <v>61833</v>
      </c>
      <c r="E6" s="355" t="s">
        <v>468</v>
      </c>
      <c r="F6" s="355" t="s">
        <v>468</v>
      </c>
      <c r="G6" s="353">
        <v>4149</v>
      </c>
      <c r="H6" s="353">
        <v>3336</v>
      </c>
      <c r="I6" s="355" t="s">
        <v>468</v>
      </c>
      <c r="J6" s="355" t="s">
        <v>468</v>
      </c>
      <c r="K6" s="353">
        <v>3489</v>
      </c>
      <c r="L6" s="355" t="s">
        <v>468</v>
      </c>
      <c r="M6" s="355" t="s">
        <v>468</v>
      </c>
    </row>
    <row r="7" spans="1:13">
      <c r="A7" s="20">
        <v>26</v>
      </c>
      <c r="B7" s="34"/>
      <c r="C7" s="353">
        <v>341</v>
      </c>
      <c r="D7" s="353">
        <v>62060</v>
      </c>
      <c r="E7" s="355" t="s">
        <v>468</v>
      </c>
      <c r="F7" s="355" t="s">
        <v>468</v>
      </c>
      <c r="G7" s="353">
        <v>4148</v>
      </c>
      <c r="H7" s="353">
        <v>2996</v>
      </c>
      <c r="I7" s="355" t="s">
        <v>468</v>
      </c>
      <c r="J7" s="355" t="s">
        <v>468</v>
      </c>
      <c r="K7" s="353">
        <v>3502</v>
      </c>
      <c r="L7" s="355" t="s">
        <v>468</v>
      </c>
      <c r="M7" s="355" t="s">
        <v>468</v>
      </c>
    </row>
    <row r="8" spans="1:13">
      <c r="A8" s="20">
        <v>27</v>
      </c>
      <c r="B8" s="34"/>
      <c r="C8" s="353">
        <v>343</v>
      </c>
      <c r="D8" s="353">
        <v>62044</v>
      </c>
      <c r="E8" s="355" t="s">
        <v>468</v>
      </c>
      <c r="F8" s="355" t="s">
        <v>468</v>
      </c>
      <c r="G8" s="353">
        <v>4180</v>
      </c>
      <c r="H8" s="353">
        <v>2866</v>
      </c>
      <c r="I8" s="355" t="s">
        <v>468</v>
      </c>
      <c r="J8" s="355" t="s">
        <v>468</v>
      </c>
      <c r="K8" s="353">
        <v>3528</v>
      </c>
      <c r="L8" s="355" t="s">
        <v>468</v>
      </c>
      <c r="M8" s="355" t="s">
        <v>468</v>
      </c>
    </row>
    <row r="9" spans="1:13">
      <c r="A9" s="20">
        <v>28</v>
      </c>
      <c r="B9" s="34"/>
      <c r="C9" s="353">
        <v>342</v>
      </c>
      <c r="D9" s="353">
        <v>62108</v>
      </c>
      <c r="E9" s="355" t="s">
        <v>468</v>
      </c>
      <c r="F9" s="355" t="s">
        <v>468</v>
      </c>
      <c r="G9" s="353">
        <v>4225</v>
      </c>
      <c r="H9" s="353">
        <v>2839</v>
      </c>
      <c r="I9" s="355" t="s">
        <v>468</v>
      </c>
      <c r="J9" s="355" t="s">
        <v>468</v>
      </c>
      <c r="K9" s="353">
        <v>3546</v>
      </c>
      <c r="L9" s="355" t="s">
        <v>468</v>
      </c>
      <c r="M9" s="355" t="s">
        <v>468</v>
      </c>
    </row>
    <row r="10" spans="1:13">
      <c r="A10" s="20">
        <v>29</v>
      </c>
      <c r="B10" s="34"/>
      <c r="C10" s="353">
        <v>343</v>
      </c>
      <c r="D10" s="353">
        <v>62346</v>
      </c>
      <c r="E10" s="355" t="s">
        <v>468</v>
      </c>
      <c r="F10" s="355" t="s">
        <v>468</v>
      </c>
      <c r="G10" s="353">
        <v>4261</v>
      </c>
      <c r="H10" s="353">
        <v>2765</v>
      </c>
      <c r="I10" s="355" t="s">
        <v>468</v>
      </c>
      <c r="J10" s="355" t="s">
        <v>468</v>
      </c>
      <c r="K10" s="353">
        <v>3542</v>
      </c>
      <c r="L10" s="355" t="s">
        <v>468</v>
      </c>
      <c r="M10" s="355" t="s">
        <v>468</v>
      </c>
    </row>
    <row r="11" spans="1:13">
      <c r="A11" s="20"/>
      <c r="B11" s="34"/>
      <c r="C11" s="359"/>
      <c r="D11" s="359"/>
      <c r="E11" s="353"/>
      <c r="F11" s="353"/>
      <c r="G11" s="359"/>
      <c r="H11" s="359"/>
      <c r="I11" s="359"/>
      <c r="J11" s="359"/>
      <c r="K11" s="359"/>
      <c r="L11" s="359"/>
      <c r="M11" s="353"/>
    </row>
    <row r="12" spans="1:13" s="622" customFormat="1">
      <c r="A12" s="634" t="s">
        <v>944</v>
      </c>
      <c r="B12" s="636">
        <v>10</v>
      </c>
      <c r="C12" s="635">
        <v>345</v>
      </c>
      <c r="D12" s="635">
        <v>63028</v>
      </c>
      <c r="E12" s="635">
        <v>1</v>
      </c>
      <c r="F12" s="635">
        <v>1</v>
      </c>
      <c r="G12" s="635">
        <v>4335</v>
      </c>
      <c r="H12" s="635">
        <v>2687</v>
      </c>
      <c r="I12" s="635">
        <v>32</v>
      </c>
      <c r="J12" s="635">
        <v>24</v>
      </c>
      <c r="K12" s="635">
        <v>3566</v>
      </c>
      <c r="L12" s="635">
        <v>6</v>
      </c>
      <c r="M12" s="635">
        <v>5</v>
      </c>
    </row>
    <row r="13" spans="1:13" s="622" customFormat="1">
      <c r="A13" s="634"/>
      <c r="B13" s="636">
        <v>11</v>
      </c>
      <c r="C13" s="635">
        <v>345</v>
      </c>
      <c r="D13" s="635">
        <v>63012</v>
      </c>
      <c r="E13" s="635">
        <v>3</v>
      </c>
      <c r="F13" s="635">
        <v>3</v>
      </c>
      <c r="G13" s="635">
        <v>4328</v>
      </c>
      <c r="H13" s="635">
        <v>2687</v>
      </c>
      <c r="I13" s="635">
        <v>36</v>
      </c>
      <c r="J13" s="635">
        <v>42</v>
      </c>
      <c r="K13" s="635">
        <v>3562</v>
      </c>
      <c r="L13" s="635">
        <v>7</v>
      </c>
      <c r="M13" s="635">
        <v>11</v>
      </c>
    </row>
    <row r="14" spans="1:13" s="622" customFormat="1">
      <c r="A14" s="634"/>
      <c r="B14" s="636">
        <v>12</v>
      </c>
      <c r="C14" s="635">
        <v>345</v>
      </c>
      <c r="D14" s="635">
        <v>63020</v>
      </c>
      <c r="E14" s="635" t="s">
        <v>242</v>
      </c>
      <c r="F14" s="635" t="s">
        <v>242</v>
      </c>
      <c r="G14" s="635">
        <v>4327</v>
      </c>
      <c r="H14" s="635">
        <v>2692</v>
      </c>
      <c r="I14" s="635">
        <v>26</v>
      </c>
      <c r="J14" s="635">
        <v>24</v>
      </c>
      <c r="K14" s="635">
        <v>3559</v>
      </c>
      <c r="L14" s="635">
        <v>3</v>
      </c>
      <c r="M14" s="635">
        <v>6</v>
      </c>
    </row>
    <row r="15" spans="1:13" s="622" customFormat="1">
      <c r="A15" s="634" t="s">
        <v>955</v>
      </c>
      <c r="B15" s="636">
        <v>1</v>
      </c>
      <c r="C15" s="635">
        <v>345</v>
      </c>
      <c r="D15" s="635">
        <v>62964</v>
      </c>
      <c r="E15" s="635" t="s">
        <v>242</v>
      </c>
      <c r="F15" s="635" t="s">
        <v>242</v>
      </c>
      <c r="G15" s="635">
        <v>4330</v>
      </c>
      <c r="H15" s="635">
        <v>2692</v>
      </c>
      <c r="I15" s="635">
        <v>14</v>
      </c>
      <c r="J15" s="635">
        <v>12</v>
      </c>
      <c r="K15" s="635">
        <v>3553</v>
      </c>
      <c r="L15" s="635">
        <v>6</v>
      </c>
      <c r="M15" s="635">
        <v>11</v>
      </c>
    </row>
    <row r="16" spans="1:13" s="622" customFormat="1">
      <c r="A16" s="634"/>
      <c r="B16" s="636">
        <v>2</v>
      </c>
      <c r="C16" s="635">
        <v>345</v>
      </c>
      <c r="D16" s="635">
        <v>62841</v>
      </c>
      <c r="E16" s="635" t="s">
        <v>242</v>
      </c>
      <c r="F16" s="635" t="s">
        <v>242</v>
      </c>
      <c r="G16" s="635">
        <v>4339</v>
      </c>
      <c r="H16" s="635">
        <v>2690</v>
      </c>
      <c r="I16" s="635">
        <v>24</v>
      </c>
      <c r="J16" s="635">
        <v>15</v>
      </c>
      <c r="K16" s="635">
        <v>3557</v>
      </c>
      <c r="L16" s="635">
        <v>8</v>
      </c>
      <c r="M16" s="635">
        <v>4</v>
      </c>
    </row>
    <row r="17" spans="1:13" s="622" customFormat="1">
      <c r="A17" s="634"/>
      <c r="B17" s="636">
        <v>3</v>
      </c>
      <c r="C17" s="635">
        <v>343</v>
      </c>
      <c r="D17" s="635">
        <v>62833</v>
      </c>
      <c r="E17" s="635">
        <v>1</v>
      </c>
      <c r="F17" s="635">
        <v>3</v>
      </c>
      <c r="G17" s="635">
        <v>4347</v>
      </c>
      <c r="H17" s="635">
        <v>2658</v>
      </c>
      <c r="I17" s="635">
        <v>24</v>
      </c>
      <c r="J17" s="635">
        <v>17</v>
      </c>
      <c r="K17" s="635">
        <v>3562</v>
      </c>
      <c r="L17" s="635">
        <v>11</v>
      </c>
      <c r="M17" s="635">
        <v>5</v>
      </c>
    </row>
    <row r="18" spans="1:13" s="622" customFormat="1">
      <c r="A18" s="634"/>
      <c r="B18" s="636">
        <v>4</v>
      </c>
      <c r="C18" s="635">
        <v>343</v>
      </c>
      <c r="D18" s="635">
        <v>62835</v>
      </c>
      <c r="E18" s="635" t="s">
        <v>242</v>
      </c>
      <c r="F18" s="635" t="s">
        <v>242</v>
      </c>
      <c r="G18" s="635">
        <v>4357</v>
      </c>
      <c r="H18" s="635">
        <v>2637</v>
      </c>
      <c r="I18" s="635">
        <v>35</v>
      </c>
      <c r="J18" s="635">
        <v>24</v>
      </c>
      <c r="K18" s="635">
        <v>3558</v>
      </c>
      <c r="L18" s="635">
        <v>7</v>
      </c>
      <c r="M18" s="635">
        <v>11</v>
      </c>
    </row>
    <row r="19" spans="1:13" s="622" customFormat="1">
      <c r="A19" s="634" t="s">
        <v>1023</v>
      </c>
      <c r="B19" s="636">
        <v>5</v>
      </c>
      <c r="C19" s="635">
        <v>343</v>
      </c>
      <c r="D19" s="635">
        <v>62785</v>
      </c>
      <c r="E19" s="635" t="s">
        <v>242</v>
      </c>
      <c r="F19" s="635" t="s">
        <v>242</v>
      </c>
      <c r="G19" s="635">
        <v>4355</v>
      </c>
      <c r="H19" s="635">
        <v>2618</v>
      </c>
      <c r="I19" s="635">
        <v>20</v>
      </c>
      <c r="J19" s="635">
        <v>19</v>
      </c>
      <c r="K19" s="635">
        <v>3560</v>
      </c>
      <c r="L19" s="635">
        <v>8</v>
      </c>
      <c r="M19" s="635">
        <v>6</v>
      </c>
    </row>
    <row r="20" spans="1:13" s="622" customFormat="1">
      <c r="A20" s="634"/>
      <c r="B20" s="636">
        <v>6</v>
      </c>
      <c r="C20" s="635">
        <v>342</v>
      </c>
      <c r="D20" s="635">
        <v>62671</v>
      </c>
      <c r="E20" s="635" t="s">
        <v>242</v>
      </c>
      <c r="F20" s="635">
        <v>1</v>
      </c>
      <c r="G20" s="635">
        <v>4362</v>
      </c>
      <c r="H20" s="635">
        <v>2601</v>
      </c>
      <c r="I20" s="635">
        <v>24</v>
      </c>
      <c r="J20" s="635">
        <v>17</v>
      </c>
      <c r="K20" s="635">
        <v>3561</v>
      </c>
      <c r="L20" s="635">
        <v>4</v>
      </c>
      <c r="M20" s="635">
        <v>3</v>
      </c>
    </row>
    <row r="21" spans="1:13" s="622" customFormat="1">
      <c r="A21" s="634"/>
      <c r="B21" s="636">
        <v>7</v>
      </c>
      <c r="C21" s="635">
        <v>342</v>
      </c>
      <c r="D21" s="635">
        <v>62740</v>
      </c>
      <c r="E21" s="635" t="s">
        <v>242</v>
      </c>
      <c r="F21" s="635" t="s">
        <v>242</v>
      </c>
      <c r="G21" s="635">
        <v>4359</v>
      </c>
      <c r="H21" s="635">
        <v>2580</v>
      </c>
      <c r="I21" s="635">
        <v>36</v>
      </c>
      <c r="J21" s="635">
        <v>37</v>
      </c>
      <c r="K21" s="635">
        <v>3565</v>
      </c>
      <c r="L21" s="635">
        <v>9</v>
      </c>
      <c r="M21" s="635">
        <v>5</v>
      </c>
    </row>
    <row r="22" spans="1:13" s="622" customFormat="1">
      <c r="A22" s="634"/>
      <c r="B22" s="636">
        <v>8</v>
      </c>
      <c r="C22" s="635">
        <v>342</v>
      </c>
      <c r="D22" s="635">
        <v>62762</v>
      </c>
      <c r="E22" s="635" t="s">
        <v>242</v>
      </c>
      <c r="F22" s="635" t="s">
        <v>242</v>
      </c>
      <c r="G22" s="635">
        <v>4371</v>
      </c>
      <c r="H22" s="635">
        <v>2577</v>
      </c>
      <c r="I22" s="635">
        <v>21</v>
      </c>
      <c r="J22" s="635">
        <v>8</v>
      </c>
      <c r="K22" s="635">
        <v>3562</v>
      </c>
      <c r="L22" s="635">
        <v>1</v>
      </c>
      <c r="M22" s="635">
        <v>4</v>
      </c>
    </row>
    <row r="23" spans="1:13" s="622" customFormat="1">
      <c r="A23" s="634"/>
      <c r="B23" s="636">
        <v>9</v>
      </c>
      <c r="C23" s="635">
        <v>342</v>
      </c>
      <c r="D23" s="635">
        <v>62753</v>
      </c>
      <c r="E23" s="635" t="s">
        <v>242</v>
      </c>
      <c r="F23" s="635" t="s">
        <v>242</v>
      </c>
      <c r="G23" s="635">
        <v>4378</v>
      </c>
      <c r="H23" s="635">
        <v>2576</v>
      </c>
      <c r="I23" s="635">
        <v>27</v>
      </c>
      <c r="J23" s="635">
        <v>19</v>
      </c>
      <c r="K23" s="635">
        <v>3558</v>
      </c>
      <c r="L23" s="635">
        <v>8</v>
      </c>
      <c r="M23" s="635">
        <v>12</v>
      </c>
    </row>
    <row r="24" spans="1:13">
      <c r="A24" s="82" t="s">
        <v>406</v>
      </c>
      <c r="B24" s="103"/>
      <c r="C24" s="95"/>
      <c r="D24" s="95"/>
      <c r="E24" s="95"/>
      <c r="F24" s="95"/>
      <c r="G24" s="95"/>
      <c r="H24" s="95"/>
      <c r="I24" s="95"/>
      <c r="J24" s="95"/>
      <c r="K24" s="95"/>
      <c r="L24" s="95"/>
      <c r="M24" s="95"/>
    </row>
    <row r="25" spans="1:13">
      <c r="A25" s="32" t="s">
        <v>765</v>
      </c>
      <c r="B25" s="32"/>
      <c r="C25" s="32"/>
      <c r="D25" s="32"/>
      <c r="E25" s="32"/>
      <c r="F25" s="32"/>
      <c r="G25" s="32"/>
      <c r="H25" s="32"/>
      <c r="I25" s="32"/>
      <c r="J25" s="32"/>
      <c r="K25" s="32"/>
      <c r="L25" s="32"/>
      <c r="M25" s="32"/>
    </row>
    <row r="26" spans="1:13">
      <c r="A26" s="25" t="s">
        <v>896</v>
      </c>
      <c r="B26" s="25"/>
      <c r="C26" s="25"/>
      <c r="D26" s="25"/>
      <c r="E26" s="25"/>
      <c r="F26" s="25"/>
      <c r="G26" s="25"/>
      <c r="H26" s="25"/>
      <c r="I26" s="25"/>
    </row>
    <row r="29" spans="1:13">
      <c r="C29" s="380"/>
      <c r="D29" s="380"/>
      <c r="E29" s="380"/>
      <c r="F29" s="380"/>
      <c r="G29" s="380"/>
      <c r="H29" s="380"/>
      <c r="I29" s="380"/>
      <c r="J29" s="380"/>
      <c r="K29" s="380"/>
      <c r="L29" s="380"/>
      <c r="M29" s="380"/>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681" t="s">
        <v>855</v>
      </c>
      <c r="B1" s="682"/>
      <c r="C1" s="682"/>
      <c r="D1" s="682"/>
      <c r="E1" s="25"/>
      <c r="F1" s="25"/>
      <c r="G1" s="25"/>
      <c r="H1" s="25"/>
      <c r="I1" s="25"/>
      <c r="J1" s="25"/>
      <c r="K1" s="25"/>
      <c r="L1" s="25"/>
    </row>
    <row r="2" spans="1:13" ht="19.5" customHeight="1">
      <c r="A2" s="683" t="s">
        <v>756</v>
      </c>
      <c r="B2" s="683"/>
      <c r="C2" s="683"/>
      <c r="D2" s="683"/>
      <c r="E2" s="683"/>
      <c r="F2" s="683"/>
      <c r="G2" s="683"/>
      <c r="H2" s="683"/>
      <c r="I2" s="683"/>
      <c r="J2" s="683"/>
      <c r="K2" s="683"/>
      <c r="L2" s="683"/>
      <c r="M2" s="683"/>
    </row>
    <row r="3" spans="1:13" ht="14.25" thickBot="1">
      <c r="A3" s="25"/>
      <c r="B3" s="25"/>
      <c r="C3" s="25"/>
      <c r="D3" s="25"/>
      <c r="E3" s="25"/>
      <c r="F3" s="25"/>
      <c r="G3" s="25"/>
      <c r="H3" s="25"/>
      <c r="I3" s="25"/>
      <c r="J3" s="25"/>
      <c r="K3" s="25"/>
      <c r="L3" s="26"/>
      <c r="M3" s="65" t="s">
        <v>241</v>
      </c>
    </row>
    <row r="4" spans="1:13" ht="30.75" customHeight="1" thickTop="1">
      <c r="A4" s="832" t="s">
        <v>407</v>
      </c>
      <c r="B4" s="698"/>
      <c r="C4" s="280" t="s">
        <v>47</v>
      </c>
      <c r="D4" s="338" t="s">
        <v>57</v>
      </c>
      <c r="E4" s="338" t="s">
        <v>876</v>
      </c>
      <c r="F4" s="338" t="s">
        <v>58</v>
      </c>
      <c r="G4" s="338" t="s">
        <v>59</v>
      </c>
      <c r="H4" s="280" t="s">
        <v>455</v>
      </c>
      <c r="I4" s="280" t="s">
        <v>246</v>
      </c>
      <c r="J4" s="280" t="s">
        <v>247</v>
      </c>
      <c r="K4" s="280" t="s">
        <v>456</v>
      </c>
      <c r="L4" s="338" t="s">
        <v>454</v>
      </c>
      <c r="M4" s="281" t="s">
        <v>457</v>
      </c>
    </row>
    <row r="5" spans="1:13">
      <c r="A5" s="228" t="s">
        <v>1080</v>
      </c>
      <c r="B5" s="34"/>
      <c r="C5" s="359">
        <v>61269</v>
      </c>
      <c r="D5" s="353">
        <v>18599</v>
      </c>
      <c r="E5" s="353">
        <v>10263</v>
      </c>
      <c r="F5" s="353">
        <v>272</v>
      </c>
      <c r="G5" s="355">
        <v>5155</v>
      </c>
      <c r="H5" s="355">
        <v>6275</v>
      </c>
      <c r="I5" s="353">
        <v>791</v>
      </c>
      <c r="J5" s="353">
        <v>1146</v>
      </c>
      <c r="K5" s="353">
        <v>2800</v>
      </c>
      <c r="L5" s="353">
        <v>1523</v>
      </c>
      <c r="M5" s="353">
        <v>1337</v>
      </c>
    </row>
    <row r="6" spans="1:13">
      <c r="A6" s="20">
        <v>27</v>
      </c>
      <c r="B6" s="34"/>
      <c r="C6" s="359">
        <v>62565</v>
      </c>
      <c r="D6" s="353">
        <v>18823</v>
      </c>
      <c r="E6" s="353">
        <v>10123</v>
      </c>
      <c r="F6" s="353">
        <v>245</v>
      </c>
      <c r="G6" s="355">
        <v>5143</v>
      </c>
      <c r="H6" s="355">
        <v>6384</v>
      </c>
      <c r="I6" s="353">
        <v>782</v>
      </c>
      <c r="J6" s="353">
        <v>1138</v>
      </c>
      <c r="K6" s="353">
        <v>3294</v>
      </c>
      <c r="L6" s="353">
        <v>1406</v>
      </c>
      <c r="M6" s="353">
        <v>1287</v>
      </c>
    </row>
    <row r="7" spans="1:13">
      <c r="A7" s="20">
        <v>28</v>
      </c>
      <c r="B7" s="34"/>
      <c r="C7" s="359">
        <v>63466</v>
      </c>
      <c r="D7" s="353">
        <v>19148</v>
      </c>
      <c r="E7" s="353">
        <v>10026</v>
      </c>
      <c r="F7" s="353">
        <v>253</v>
      </c>
      <c r="G7" s="355">
        <v>5159</v>
      </c>
      <c r="H7" s="355">
        <v>6543</v>
      </c>
      <c r="I7" s="353">
        <v>784</v>
      </c>
      <c r="J7" s="353">
        <v>1132</v>
      </c>
      <c r="K7" s="353">
        <v>3510</v>
      </c>
      <c r="L7" s="353">
        <v>1455</v>
      </c>
      <c r="M7" s="353">
        <v>1194</v>
      </c>
    </row>
    <row r="8" spans="1:13">
      <c r="A8" s="20">
        <v>29</v>
      </c>
      <c r="B8" s="34"/>
      <c r="C8" s="359">
        <v>65764</v>
      </c>
      <c r="D8" s="353">
        <v>19181</v>
      </c>
      <c r="E8" s="353">
        <v>10542</v>
      </c>
      <c r="F8" s="353">
        <v>376</v>
      </c>
      <c r="G8" s="355">
        <v>4996</v>
      </c>
      <c r="H8" s="355">
        <v>5452</v>
      </c>
      <c r="I8" s="353">
        <v>830</v>
      </c>
      <c r="J8" s="353">
        <v>1203</v>
      </c>
      <c r="K8" s="353">
        <v>3880</v>
      </c>
      <c r="L8" s="353">
        <v>1462</v>
      </c>
      <c r="M8" s="353">
        <v>1175</v>
      </c>
    </row>
    <row r="9" spans="1:13" s="622" customFormat="1">
      <c r="A9" s="627">
        <v>30</v>
      </c>
      <c r="B9" s="628"/>
      <c r="C9" s="359">
        <v>67726</v>
      </c>
      <c r="D9" s="635">
        <v>19475</v>
      </c>
      <c r="E9" s="635">
        <v>10805</v>
      </c>
      <c r="F9" s="635">
        <v>350</v>
      </c>
      <c r="G9" s="355">
        <v>4910</v>
      </c>
      <c r="H9" s="355">
        <v>5481</v>
      </c>
      <c r="I9" s="635">
        <v>862</v>
      </c>
      <c r="J9" s="635">
        <v>1211</v>
      </c>
      <c r="K9" s="635">
        <v>4322</v>
      </c>
      <c r="L9" s="635">
        <v>1661</v>
      </c>
      <c r="M9" s="635">
        <v>1176</v>
      </c>
    </row>
    <row r="10" spans="1:13">
      <c r="A10" s="20"/>
      <c r="B10" s="34"/>
      <c r="C10" s="359"/>
      <c r="D10" s="353"/>
      <c r="E10" s="353"/>
      <c r="F10" s="353"/>
      <c r="G10" s="355"/>
      <c r="H10" s="355"/>
      <c r="I10" s="353"/>
      <c r="J10" s="353"/>
      <c r="K10" s="353"/>
      <c r="L10" s="353"/>
      <c r="M10" s="357"/>
    </row>
    <row r="11" spans="1:13" s="622" customFormat="1">
      <c r="A11" s="637" t="s">
        <v>944</v>
      </c>
      <c r="B11" s="636">
        <v>7</v>
      </c>
      <c r="C11" s="638">
        <v>5348</v>
      </c>
      <c r="D11" s="635">
        <v>1594</v>
      </c>
      <c r="E11" s="635">
        <v>829</v>
      </c>
      <c r="F11" s="635">
        <v>28</v>
      </c>
      <c r="G11" s="635">
        <v>369</v>
      </c>
      <c r="H11" s="635">
        <v>411</v>
      </c>
      <c r="I11" s="635">
        <v>51</v>
      </c>
      <c r="J11" s="635">
        <v>80</v>
      </c>
      <c r="K11" s="635">
        <v>296</v>
      </c>
      <c r="L11" s="635">
        <v>134</v>
      </c>
      <c r="M11" s="639">
        <v>89</v>
      </c>
    </row>
    <row r="12" spans="1:13" s="622" customFormat="1">
      <c r="A12" s="637"/>
      <c r="B12" s="636">
        <v>8</v>
      </c>
      <c r="C12" s="638">
        <v>5282</v>
      </c>
      <c r="D12" s="635">
        <v>1668</v>
      </c>
      <c r="E12" s="635">
        <v>783</v>
      </c>
      <c r="F12" s="635">
        <v>28</v>
      </c>
      <c r="G12" s="635">
        <v>352</v>
      </c>
      <c r="H12" s="635">
        <v>406</v>
      </c>
      <c r="I12" s="635">
        <v>76</v>
      </c>
      <c r="J12" s="635">
        <v>85</v>
      </c>
      <c r="K12" s="635">
        <v>328</v>
      </c>
      <c r="L12" s="635">
        <v>153</v>
      </c>
      <c r="M12" s="639">
        <v>84</v>
      </c>
    </row>
    <row r="13" spans="1:13" s="622" customFormat="1">
      <c r="A13" s="637"/>
      <c r="B13" s="636">
        <v>9</v>
      </c>
      <c r="C13" s="635">
        <v>5309</v>
      </c>
      <c r="D13" s="635">
        <v>1668</v>
      </c>
      <c r="E13" s="635">
        <v>736</v>
      </c>
      <c r="F13" s="635">
        <v>22</v>
      </c>
      <c r="G13" s="635">
        <v>380</v>
      </c>
      <c r="H13" s="635">
        <v>432</v>
      </c>
      <c r="I13" s="635">
        <v>59</v>
      </c>
      <c r="J13" s="635">
        <v>98</v>
      </c>
      <c r="K13" s="635">
        <v>351</v>
      </c>
      <c r="L13" s="635">
        <v>98</v>
      </c>
      <c r="M13" s="639">
        <v>99</v>
      </c>
    </row>
    <row r="14" spans="1:13" s="622" customFormat="1">
      <c r="A14" s="637"/>
      <c r="B14" s="636">
        <v>10</v>
      </c>
      <c r="C14" s="635">
        <v>5583</v>
      </c>
      <c r="D14" s="635">
        <v>1697</v>
      </c>
      <c r="E14" s="635">
        <v>794</v>
      </c>
      <c r="F14" s="635">
        <v>18</v>
      </c>
      <c r="G14" s="635">
        <v>411</v>
      </c>
      <c r="H14" s="635">
        <v>453</v>
      </c>
      <c r="I14" s="635">
        <v>77</v>
      </c>
      <c r="J14" s="635">
        <v>104</v>
      </c>
      <c r="K14" s="635">
        <v>385</v>
      </c>
      <c r="L14" s="635">
        <v>124</v>
      </c>
      <c r="M14" s="639">
        <v>102</v>
      </c>
    </row>
    <row r="15" spans="1:13" s="2" customFormat="1">
      <c r="A15" s="637"/>
      <c r="B15" s="636">
        <v>11</v>
      </c>
      <c r="C15" s="635">
        <v>5760</v>
      </c>
      <c r="D15" s="635">
        <v>1668</v>
      </c>
      <c r="E15" s="635">
        <v>916</v>
      </c>
      <c r="F15" s="635">
        <v>44</v>
      </c>
      <c r="G15" s="635">
        <v>418</v>
      </c>
      <c r="H15" s="635">
        <v>446</v>
      </c>
      <c r="I15" s="635">
        <v>63</v>
      </c>
      <c r="J15" s="635">
        <v>102</v>
      </c>
      <c r="K15" s="635">
        <v>412</v>
      </c>
      <c r="L15" s="635">
        <v>148</v>
      </c>
      <c r="M15" s="639">
        <v>105</v>
      </c>
    </row>
    <row r="16" spans="1:13" s="2" customFormat="1">
      <c r="A16" s="637"/>
      <c r="B16" s="636">
        <v>12</v>
      </c>
      <c r="C16" s="635">
        <v>6369</v>
      </c>
      <c r="D16" s="635">
        <v>1703</v>
      </c>
      <c r="E16" s="635">
        <v>1142</v>
      </c>
      <c r="F16" s="635">
        <v>36</v>
      </c>
      <c r="G16" s="635">
        <v>437</v>
      </c>
      <c r="H16" s="635">
        <v>468</v>
      </c>
      <c r="I16" s="635">
        <v>96</v>
      </c>
      <c r="J16" s="635">
        <v>115</v>
      </c>
      <c r="K16" s="635">
        <v>425</v>
      </c>
      <c r="L16" s="635">
        <v>155</v>
      </c>
      <c r="M16" s="639">
        <v>110</v>
      </c>
    </row>
    <row r="17" spans="1:13" s="2" customFormat="1">
      <c r="A17" s="637" t="s">
        <v>954</v>
      </c>
      <c r="B17" s="636">
        <v>1</v>
      </c>
      <c r="C17" s="635">
        <v>6998</v>
      </c>
      <c r="D17" s="635">
        <v>1685</v>
      </c>
      <c r="E17" s="635">
        <v>1286</v>
      </c>
      <c r="F17" s="635">
        <v>46</v>
      </c>
      <c r="G17" s="635">
        <v>488</v>
      </c>
      <c r="H17" s="635">
        <v>620</v>
      </c>
      <c r="I17" s="635">
        <v>89</v>
      </c>
      <c r="J17" s="635">
        <v>126</v>
      </c>
      <c r="K17" s="635">
        <v>474</v>
      </c>
      <c r="L17" s="635">
        <v>197</v>
      </c>
      <c r="M17" s="639">
        <v>82</v>
      </c>
    </row>
    <row r="18" spans="1:13" s="2" customFormat="1">
      <c r="A18" s="637"/>
      <c r="B18" s="636">
        <v>2</v>
      </c>
      <c r="C18" s="635">
        <v>5995</v>
      </c>
      <c r="D18" s="635">
        <v>1603</v>
      </c>
      <c r="E18" s="635">
        <v>1066</v>
      </c>
      <c r="F18" s="635">
        <v>27</v>
      </c>
      <c r="G18" s="635">
        <v>440</v>
      </c>
      <c r="H18" s="635">
        <v>537</v>
      </c>
      <c r="I18" s="635">
        <v>77</v>
      </c>
      <c r="J18" s="635">
        <v>131</v>
      </c>
      <c r="K18" s="635">
        <v>368</v>
      </c>
      <c r="L18" s="635">
        <v>146</v>
      </c>
      <c r="M18" s="639">
        <v>88</v>
      </c>
    </row>
    <row r="19" spans="1:13" s="2" customFormat="1">
      <c r="A19" s="637"/>
      <c r="B19" s="636">
        <v>3</v>
      </c>
      <c r="C19" s="635">
        <v>5861</v>
      </c>
      <c r="D19" s="635">
        <v>1629</v>
      </c>
      <c r="E19" s="635">
        <v>941</v>
      </c>
      <c r="F19" s="635">
        <v>31</v>
      </c>
      <c r="G19" s="635">
        <v>423</v>
      </c>
      <c r="H19" s="635">
        <v>500</v>
      </c>
      <c r="I19" s="635">
        <v>93</v>
      </c>
      <c r="J19" s="635">
        <v>107</v>
      </c>
      <c r="K19" s="635">
        <v>390</v>
      </c>
      <c r="L19" s="635">
        <v>145</v>
      </c>
      <c r="M19" s="639">
        <v>109</v>
      </c>
    </row>
    <row r="20" spans="1:13" s="2" customFormat="1">
      <c r="A20" s="637"/>
      <c r="B20" s="636">
        <v>4</v>
      </c>
      <c r="C20" s="635">
        <v>5612</v>
      </c>
      <c r="D20" s="635">
        <v>1563</v>
      </c>
      <c r="E20" s="635">
        <v>933</v>
      </c>
      <c r="F20" s="635">
        <v>30</v>
      </c>
      <c r="G20" s="635">
        <v>407</v>
      </c>
      <c r="H20" s="635">
        <v>465</v>
      </c>
      <c r="I20" s="635">
        <v>66</v>
      </c>
      <c r="J20" s="635">
        <v>97</v>
      </c>
      <c r="K20" s="635">
        <v>414</v>
      </c>
      <c r="L20" s="635">
        <v>123</v>
      </c>
      <c r="M20" s="639">
        <v>104</v>
      </c>
    </row>
    <row r="21" spans="1:13" s="2" customFormat="1">
      <c r="A21" s="637" t="s">
        <v>1022</v>
      </c>
      <c r="B21" s="636">
        <v>5</v>
      </c>
      <c r="C21" s="635">
        <v>5546</v>
      </c>
      <c r="D21" s="635">
        <v>1704</v>
      </c>
      <c r="E21" s="635">
        <v>847</v>
      </c>
      <c r="F21" s="635">
        <v>19</v>
      </c>
      <c r="G21" s="635">
        <v>401</v>
      </c>
      <c r="H21" s="635">
        <v>432</v>
      </c>
      <c r="I21" s="635">
        <v>69</v>
      </c>
      <c r="J21" s="635">
        <v>105</v>
      </c>
      <c r="K21" s="635">
        <v>389</v>
      </c>
      <c r="L21" s="635">
        <v>112</v>
      </c>
      <c r="M21" s="639">
        <v>90</v>
      </c>
    </row>
    <row r="22" spans="1:13" s="622" customFormat="1">
      <c r="A22" s="976"/>
      <c r="B22" s="988">
        <v>6</v>
      </c>
      <c r="C22" s="360">
        <v>4924</v>
      </c>
      <c r="D22" s="360">
        <v>1521</v>
      </c>
      <c r="E22" s="360">
        <v>731</v>
      </c>
      <c r="F22" s="360">
        <v>17</v>
      </c>
      <c r="G22" s="360">
        <v>363</v>
      </c>
      <c r="H22" s="360">
        <v>375</v>
      </c>
      <c r="I22" s="360">
        <v>44</v>
      </c>
      <c r="J22" s="360">
        <v>94</v>
      </c>
      <c r="K22" s="360">
        <v>323</v>
      </c>
      <c r="L22" s="360">
        <v>101</v>
      </c>
      <c r="M22" s="989">
        <v>104</v>
      </c>
    </row>
    <row r="23" spans="1:13">
      <c r="A23" s="29" t="s">
        <v>948</v>
      </c>
      <c r="B23" s="28"/>
      <c r="C23" s="25"/>
      <c r="D23" s="61"/>
      <c r="E23" s="61"/>
      <c r="F23" s="61"/>
      <c r="G23" s="61"/>
      <c r="H23" s="61"/>
      <c r="I23" s="61"/>
      <c r="J23" s="61"/>
      <c r="K23" s="61"/>
      <c r="L23" s="61"/>
      <c r="M23" s="32"/>
    </row>
    <row r="24" spans="1:13">
      <c r="A24" s="32" t="s">
        <v>877</v>
      </c>
      <c r="B24" s="32"/>
      <c r="C24" s="25"/>
      <c r="D24" s="32"/>
      <c r="E24" s="32"/>
      <c r="F24" s="32"/>
      <c r="G24" s="32"/>
      <c r="H24" s="32"/>
      <c r="I24" s="32"/>
      <c r="J24" s="32"/>
      <c r="K24" s="32"/>
      <c r="L24" s="32"/>
      <c r="M24" s="25"/>
    </row>
    <row r="25" spans="1:13">
      <c r="A25" s="32" t="s">
        <v>878</v>
      </c>
    </row>
    <row r="28" spans="1:13">
      <c r="C28" s="380"/>
      <c r="D28" s="380"/>
      <c r="E28" s="380"/>
      <c r="F28" s="380"/>
      <c r="G28" s="380"/>
      <c r="H28" s="380"/>
      <c r="I28" s="380"/>
      <c r="J28" s="380"/>
      <c r="K28" s="380"/>
      <c r="L28" s="380"/>
      <c r="M28" s="380"/>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1">
    <pageSetUpPr fitToPage="1"/>
  </sheetPr>
  <dimension ref="A1:M48"/>
  <sheetViews>
    <sheetView zoomScaleNormal="100" workbookViewId="0">
      <selection sqref="A1:B1"/>
    </sheetView>
  </sheetViews>
  <sheetFormatPr defaultRowHeight="13.5"/>
  <cols>
    <col min="1" max="1" width="7.875" style="622" customWidth="1"/>
    <col min="2" max="10" width="8.75" style="622" customWidth="1"/>
    <col min="11" max="16384" width="9" style="14"/>
  </cols>
  <sheetData>
    <row r="1" spans="1:11" ht="19.5" customHeight="1">
      <c r="A1" s="681" t="s">
        <v>856</v>
      </c>
      <c r="B1" s="681"/>
      <c r="C1" s="38"/>
    </row>
    <row r="2" spans="1:11" ht="19.5" customHeight="1">
      <c r="A2" s="683" t="s">
        <v>1082</v>
      </c>
      <c r="B2" s="683"/>
      <c r="C2" s="683"/>
      <c r="D2" s="683"/>
      <c r="E2" s="683"/>
      <c r="F2" s="683"/>
      <c r="G2" s="683"/>
      <c r="H2" s="683"/>
      <c r="I2" s="683"/>
      <c r="J2" s="683"/>
    </row>
    <row r="3" spans="1:11" ht="13.5" customHeight="1">
      <c r="A3" s="652"/>
      <c r="B3" s="652"/>
      <c r="C3" s="652"/>
      <c r="D3" s="652"/>
      <c r="E3" s="652"/>
      <c r="F3" s="652"/>
      <c r="G3" s="652"/>
      <c r="H3" s="652"/>
      <c r="I3" s="68"/>
      <c r="J3" s="652"/>
    </row>
    <row r="4" spans="1:11" ht="14.25" thickBot="1">
      <c r="A4" s="25" t="s">
        <v>746</v>
      </c>
      <c r="B4" s="25"/>
      <c r="C4" s="25"/>
      <c r="D4" s="25"/>
      <c r="E4" s="25"/>
      <c r="F4" s="25"/>
      <c r="G4" s="25"/>
      <c r="H4" s="25"/>
      <c r="I4" s="25"/>
      <c r="J4" s="25"/>
    </row>
    <row r="5" spans="1:11" s="68" customFormat="1" ht="17.100000000000001" customHeight="1" thickTop="1">
      <c r="A5" s="835" t="s">
        <v>440</v>
      </c>
      <c r="B5" s="846" t="s">
        <v>441</v>
      </c>
      <c r="C5" s="847"/>
      <c r="D5" s="840" t="s">
        <v>747</v>
      </c>
      <c r="E5" s="841"/>
      <c r="F5" s="842"/>
      <c r="G5" s="840" t="s">
        <v>845</v>
      </c>
      <c r="H5" s="841"/>
      <c r="I5" s="842"/>
      <c r="J5" s="843" t="s">
        <v>748</v>
      </c>
    </row>
    <row r="6" spans="1:11" s="68" customFormat="1" ht="17.100000000000001" customHeight="1">
      <c r="A6" s="836"/>
      <c r="B6" s="838" t="s">
        <v>442</v>
      </c>
      <c r="C6" s="339" t="s">
        <v>443</v>
      </c>
      <c r="D6" s="838" t="s">
        <v>442</v>
      </c>
      <c r="E6" s="664" t="s">
        <v>444</v>
      </c>
      <c r="F6" s="664" t="s">
        <v>443</v>
      </c>
      <c r="G6" s="838" t="s">
        <v>442</v>
      </c>
      <c r="H6" s="664" t="s">
        <v>444</v>
      </c>
      <c r="I6" s="664" t="s">
        <v>443</v>
      </c>
      <c r="J6" s="844"/>
    </row>
    <row r="7" spans="1:11" s="68" customFormat="1" ht="17.100000000000001" customHeight="1">
      <c r="A7" s="837"/>
      <c r="B7" s="839"/>
      <c r="C7" s="340" t="s">
        <v>445</v>
      </c>
      <c r="D7" s="839"/>
      <c r="E7" s="665" t="s">
        <v>445</v>
      </c>
      <c r="F7" s="665" t="s">
        <v>445</v>
      </c>
      <c r="G7" s="839"/>
      <c r="H7" s="665" t="s">
        <v>445</v>
      </c>
      <c r="I7" s="665" t="s">
        <v>445</v>
      </c>
      <c r="J7" s="845"/>
    </row>
    <row r="8" spans="1:11" s="341" customFormat="1" ht="15" customHeight="1">
      <c r="A8" s="511" t="s">
        <v>749</v>
      </c>
      <c r="B8" s="990">
        <v>2.3E-2</v>
      </c>
      <c r="C8" s="990">
        <v>3.5999999999999997E-2</v>
      </c>
      <c r="D8" s="990">
        <v>1.4999999999999999E-2</v>
      </c>
      <c r="E8" s="990">
        <v>5.6000000000000001E-2</v>
      </c>
      <c r="F8" s="990">
        <v>4.3999999999999997E-2</v>
      </c>
      <c r="G8" s="991">
        <v>13.8</v>
      </c>
      <c r="H8" s="992">
        <v>46</v>
      </c>
      <c r="I8" s="991">
        <v>36.6</v>
      </c>
      <c r="J8" s="992">
        <v>0</v>
      </c>
    </row>
    <row r="9" spans="1:11" ht="15" customHeight="1">
      <c r="A9" s="218" t="s">
        <v>99</v>
      </c>
      <c r="B9" s="990">
        <v>1.7000000000000001E-2</v>
      </c>
      <c r="C9" s="990">
        <v>2.9000000000000001E-2</v>
      </c>
      <c r="D9" s="990">
        <v>1.6E-2</v>
      </c>
      <c r="E9" s="990">
        <v>6.2E-2</v>
      </c>
      <c r="F9" s="990">
        <v>3.2000000000000001E-2</v>
      </c>
      <c r="G9" s="991">
        <v>15.3</v>
      </c>
      <c r="H9" s="992">
        <v>51</v>
      </c>
      <c r="I9" s="991">
        <v>30.8</v>
      </c>
      <c r="J9" s="992">
        <v>0</v>
      </c>
      <c r="K9" s="159"/>
    </row>
    <row r="10" spans="1:11" s="220" customFormat="1" ht="15" customHeight="1">
      <c r="A10" s="218" t="s">
        <v>779</v>
      </c>
      <c r="B10" s="990">
        <v>1.9E-2</v>
      </c>
      <c r="C10" s="990">
        <v>3.3000000000000002E-2</v>
      </c>
      <c r="D10" s="990">
        <v>1.4999999999999999E-2</v>
      </c>
      <c r="E10" s="990">
        <v>4.8000000000000001E-2</v>
      </c>
      <c r="F10" s="990">
        <v>2.8000000000000001E-2</v>
      </c>
      <c r="G10" s="991">
        <v>12.2</v>
      </c>
      <c r="H10" s="992">
        <v>42</v>
      </c>
      <c r="I10" s="991">
        <v>22.7</v>
      </c>
      <c r="J10" s="992">
        <v>0</v>
      </c>
      <c r="K10" s="219"/>
    </row>
    <row r="11" spans="1:11" ht="15" customHeight="1">
      <c r="A11" s="218" t="s">
        <v>100</v>
      </c>
      <c r="B11" s="990">
        <v>2.1000000000000001E-2</v>
      </c>
      <c r="C11" s="990">
        <v>3.3000000000000002E-2</v>
      </c>
      <c r="D11" s="990">
        <v>1.6E-2</v>
      </c>
      <c r="E11" s="990">
        <v>5.1999999999999998E-2</v>
      </c>
      <c r="F11" s="990">
        <v>2.9000000000000001E-2</v>
      </c>
      <c r="G11" s="991">
        <v>13.1</v>
      </c>
      <c r="H11" s="992">
        <v>48</v>
      </c>
      <c r="I11" s="991">
        <v>22.6</v>
      </c>
      <c r="J11" s="992">
        <v>0</v>
      </c>
    </row>
    <row r="12" spans="1:11" ht="15" customHeight="1">
      <c r="A12" s="218" t="s">
        <v>101</v>
      </c>
      <c r="B12" s="990">
        <v>1.2999999999999999E-2</v>
      </c>
      <c r="C12" s="990">
        <v>2.4E-2</v>
      </c>
      <c r="D12" s="990">
        <v>1.4999999999999999E-2</v>
      </c>
      <c r="E12" s="990">
        <v>7.6999999999999999E-2</v>
      </c>
      <c r="F12" s="990">
        <v>2.8000000000000001E-2</v>
      </c>
      <c r="G12" s="991">
        <v>13.1</v>
      </c>
      <c r="H12" s="992">
        <v>74</v>
      </c>
      <c r="I12" s="991">
        <v>25</v>
      </c>
      <c r="J12" s="992">
        <v>0</v>
      </c>
    </row>
    <row r="13" spans="1:11" ht="15" customHeight="1">
      <c r="A13" s="218" t="s">
        <v>102</v>
      </c>
      <c r="B13" s="990">
        <v>1.4999999999999999E-2</v>
      </c>
      <c r="C13" s="990">
        <v>2.5000000000000001E-2</v>
      </c>
      <c r="D13" s="990">
        <v>1.4E-2</v>
      </c>
      <c r="E13" s="990">
        <v>5.1999999999999998E-2</v>
      </c>
      <c r="F13" s="990">
        <v>2.8000000000000001E-2</v>
      </c>
      <c r="G13" s="991">
        <v>11.8</v>
      </c>
      <c r="H13" s="992">
        <v>49</v>
      </c>
      <c r="I13" s="991">
        <v>26</v>
      </c>
      <c r="J13" s="992">
        <v>0</v>
      </c>
    </row>
    <row r="14" spans="1:11" s="220" customFormat="1" ht="15" customHeight="1">
      <c r="A14" s="218" t="s">
        <v>750</v>
      </c>
      <c r="B14" s="990">
        <v>1.2999999999999999E-2</v>
      </c>
      <c r="C14" s="990">
        <v>2.3E-2</v>
      </c>
      <c r="D14" s="990">
        <v>1.2E-2</v>
      </c>
      <c r="E14" s="990">
        <v>4.2999999999999997E-2</v>
      </c>
      <c r="F14" s="990">
        <v>2.1999999999999999E-2</v>
      </c>
      <c r="G14" s="991">
        <v>8.1999999999999993</v>
      </c>
      <c r="H14" s="992">
        <v>36</v>
      </c>
      <c r="I14" s="991">
        <v>18.600000000000001</v>
      </c>
      <c r="J14" s="992">
        <v>0</v>
      </c>
    </row>
    <row r="15" spans="1:11" s="220" customFormat="1" ht="15" customHeight="1">
      <c r="A15" s="218" t="s">
        <v>103</v>
      </c>
      <c r="B15" s="990">
        <v>1.2E-2</v>
      </c>
      <c r="C15" s="990">
        <v>2.1999999999999999E-2</v>
      </c>
      <c r="D15" s="990">
        <v>1.2999999999999999E-2</v>
      </c>
      <c r="E15" s="990">
        <v>4.8000000000000001E-2</v>
      </c>
      <c r="F15" s="990">
        <v>2.7E-2</v>
      </c>
      <c r="G15" s="991">
        <v>11.1</v>
      </c>
      <c r="H15" s="992">
        <v>46</v>
      </c>
      <c r="I15" s="991">
        <v>23.5</v>
      </c>
      <c r="J15" s="992">
        <v>0</v>
      </c>
    </row>
    <row r="16" spans="1:11" ht="15" customHeight="1">
      <c r="A16" s="218" t="s">
        <v>757</v>
      </c>
      <c r="B16" s="990">
        <v>8.9999999999999993E-3</v>
      </c>
      <c r="C16" s="990">
        <v>1.4E-2</v>
      </c>
      <c r="D16" s="990">
        <v>8.9999999999999993E-3</v>
      </c>
      <c r="E16" s="990">
        <v>5.3999999999999999E-2</v>
      </c>
      <c r="F16" s="990">
        <v>1.4999999999999999E-2</v>
      </c>
      <c r="G16" s="991">
        <v>8.4</v>
      </c>
      <c r="H16" s="992">
        <v>43</v>
      </c>
      <c r="I16" s="991">
        <v>18.2</v>
      </c>
      <c r="J16" s="992">
        <v>0</v>
      </c>
    </row>
    <row r="17" spans="1:13" ht="15" customHeight="1">
      <c r="A17" s="218" t="s">
        <v>104</v>
      </c>
      <c r="B17" s="990">
        <v>1.4999999999999999E-2</v>
      </c>
      <c r="C17" s="990">
        <v>2.5000000000000001E-2</v>
      </c>
      <c r="D17" s="990">
        <v>1.7000000000000001E-2</v>
      </c>
      <c r="E17" s="990">
        <v>6.5000000000000002E-2</v>
      </c>
      <c r="F17" s="990">
        <v>0.04</v>
      </c>
      <c r="G17" s="991">
        <v>13.2</v>
      </c>
      <c r="H17" s="992">
        <v>63</v>
      </c>
      <c r="I17" s="991">
        <v>28.8</v>
      </c>
      <c r="J17" s="992">
        <v>0</v>
      </c>
    </row>
    <row r="18" spans="1:13" ht="15" customHeight="1">
      <c r="A18" s="218" t="s">
        <v>105</v>
      </c>
      <c r="B18" s="990">
        <v>1.2E-2</v>
      </c>
      <c r="C18" s="990">
        <v>2.5999999999999999E-2</v>
      </c>
      <c r="D18" s="990">
        <v>1.4E-2</v>
      </c>
      <c r="E18" s="990">
        <v>5.6000000000000001E-2</v>
      </c>
      <c r="F18" s="990">
        <v>2.9000000000000001E-2</v>
      </c>
      <c r="G18" s="991">
        <v>13.1</v>
      </c>
      <c r="H18" s="992">
        <v>56</v>
      </c>
      <c r="I18" s="991">
        <v>27</v>
      </c>
      <c r="J18" s="992">
        <v>0</v>
      </c>
      <c r="M18" s="342"/>
    </row>
    <row r="19" spans="1:13" ht="15" customHeight="1">
      <c r="A19" s="218" t="s">
        <v>106</v>
      </c>
      <c r="B19" s="990">
        <v>1.2999999999999999E-2</v>
      </c>
      <c r="C19" s="990">
        <v>2.5000000000000001E-2</v>
      </c>
      <c r="D19" s="990">
        <v>1.2999999999999999E-2</v>
      </c>
      <c r="E19" s="990">
        <v>5.1999999999999998E-2</v>
      </c>
      <c r="F19" s="990">
        <v>2.7E-2</v>
      </c>
      <c r="G19" s="991">
        <v>11.8</v>
      </c>
      <c r="H19" s="992">
        <v>49</v>
      </c>
      <c r="I19" s="991">
        <v>25.1</v>
      </c>
      <c r="J19" s="992">
        <v>0</v>
      </c>
    </row>
    <row r="20" spans="1:13" ht="15" customHeight="1">
      <c r="A20" s="218" t="s">
        <v>107</v>
      </c>
      <c r="B20" s="990">
        <v>1.0999999999999999E-2</v>
      </c>
      <c r="C20" s="990">
        <v>2.3E-2</v>
      </c>
      <c r="D20" s="990">
        <v>1.2999999999999999E-2</v>
      </c>
      <c r="E20" s="990">
        <v>6.2E-2</v>
      </c>
      <c r="F20" s="990">
        <v>2.8000000000000001E-2</v>
      </c>
      <c r="G20" s="991">
        <v>10.6</v>
      </c>
      <c r="H20" s="992">
        <v>58</v>
      </c>
      <c r="I20" s="991">
        <v>21</v>
      </c>
      <c r="J20" s="992">
        <v>0</v>
      </c>
    </row>
    <row r="21" spans="1:13" ht="15" customHeight="1">
      <c r="A21" s="218" t="s">
        <v>108</v>
      </c>
      <c r="B21" s="990">
        <v>1.2E-2</v>
      </c>
      <c r="C21" s="990">
        <v>2.4E-2</v>
      </c>
      <c r="D21" s="990">
        <v>1.4E-2</v>
      </c>
      <c r="E21" s="990">
        <v>7.5999999999999998E-2</v>
      </c>
      <c r="F21" s="990">
        <v>2.5999999999999999E-2</v>
      </c>
      <c r="G21" s="991">
        <v>9.4</v>
      </c>
      <c r="H21" s="992">
        <v>61</v>
      </c>
      <c r="I21" s="991">
        <v>19</v>
      </c>
      <c r="J21" s="992">
        <v>0</v>
      </c>
    </row>
    <row r="22" spans="1:13" ht="15" customHeight="1">
      <c r="A22" s="218" t="s">
        <v>109</v>
      </c>
      <c r="B22" s="990">
        <v>5.0000000000000001E-3</v>
      </c>
      <c r="C22" s="990">
        <v>1.4E-2</v>
      </c>
      <c r="D22" s="990">
        <v>0.01</v>
      </c>
      <c r="E22" s="990">
        <v>3.1E-2</v>
      </c>
      <c r="F22" s="990">
        <v>1.9E-2</v>
      </c>
      <c r="G22" s="991">
        <v>7.2</v>
      </c>
      <c r="H22" s="992">
        <v>89</v>
      </c>
      <c r="I22" s="991">
        <v>14.7</v>
      </c>
      <c r="J22" s="992">
        <v>0</v>
      </c>
    </row>
    <row r="23" spans="1:13" ht="15" customHeight="1">
      <c r="A23" s="218" t="s">
        <v>110</v>
      </c>
      <c r="B23" s="990">
        <v>1.0999999999999999E-2</v>
      </c>
      <c r="C23" s="990">
        <v>2.4E-2</v>
      </c>
      <c r="D23" s="990">
        <v>8.9999999999999993E-3</v>
      </c>
      <c r="E23" s="990">
        <v>4.3999999999999997E-2</v>
      </c>
      <c r="F23" s="990">
        <v>1.9E-2</v>
      </c>
      <c r="G23" s="991">
        <v>8.1</v>
      </c>
      <c r="H23" s="992">
        <v>42</v>
      </c>
      <c r="I23" s="991">
        <v>17.100000000000001</v>
      </c>
      <c r="J23" s="992">
        <v>0</v>
      </c>
    </row>
    <row r="24" spans="1:13" ht="15" customHeight="1">
      <c r="A24" s="512" t="s">
        <v>111</v>
      </c>
      <c r="B24" s="993">
        <v>8.9999999999999993E-3</v>
      </c>
      <c r="C24" s="994">
        <v>1.4E-2</v>
      </c>
      <c r="D24" s="994">
        <v>6.0000000000000001E-3</v>
      </c>
      <c r="E24" s="994">
        <v>3.7999999999999999E-2</v>
      </c>
      <c r="F24" s="994">
        <v>1.2999999999999999E-2</v>
      </c>
      <c r="G24" s="995">
        <v>8</v>
      </c>
      <c r="H24" s="996">
        <v>52</v>
      </c>
      <c r="I24" s="995">
        <v>13.7</v>
      </c>
      <c r="J24" s="996">
        <v>0</v>
      </c>
    </row>
    <row r="25" spans="1:13">
      <c r="A25" s="221"/>
      <c r="B25" s="508"/>
      <c r="C25" s="508"/>
      <c r="D25" s="509"/>
      <c r="E25" s="509"/>
      <c r="F25" s="510"/>
      <c r="G25" s="510"/>
      <c r="H25" s="510"/>
      <c r="I25" s="510"/>
      <c r="J25" s="508"/>
    </row>
    <row r="26" spans="1:13" ht="14.25" thickBot="1">
      <c r="A26" s="631" t="s">
        <v>751</v>
      </c>
      <c r="B26" s="631"/>
      <c r="C26" s="631"/>
      <c r="D26" s="343"/>
      <c r="E26" s="631"/>
      <c r="F26" s="631"/>
      <c r="G26" s="631"/>
      <c r="H26" s="631"/>
      <c r="I26" s="631"/>
      <c r="J26" s="631"/>
    </row>
    <row r="27" spans="1:13" ht="16.5" customHeight="1" thickTop="1">
      <c r="A27" s="673" t="s">
        <v>440</v>
      </c>
      <c r="B27" s="849"/>
      <c r="C27" s="680" t="s">
        <v>846</v>
      </c>
      <c r="D27" s="848"/>
      <c r="E27" s="692" t="s">
        <v>453</v>
      </c>
      <c r="F27" s="693"/>
      <c r="G27" s="694"/>
      <c r="H27" s="692" t="s">
        <v>847</v>
      </c>
      <c r="I27" s="693"/>
      <c r="J27" s="693"/>
    </row>
    <row r="28" spans="1:13" ht="16.5" customHeight="1">
      <c r="A28" s="688"/>
      <c r="B28" s="850"/>
      <c r="C28" s="803" t="s">
        <v>442</v>
      </c>
      <c r="D28" s="660" t="s">
        <v>443</v>
      </c>
      <c r="E28" s="803" t="s">
        <v>442</v>
      </c>
      <c r="F28" s="660" t="s">
        <v>444</v>
      </c>
      <c r="G28" s="661" t="s">
        <v>443</v>
      </c>
      <c r="H28" s="838" t="s">
        <v>442</v>
      </c>
      <c r="I28" s="661" t="s">
        <v>444</v>
      </c>
      <c r="J28" s="660" t="s">
        <v>443</v>
      </c>
    </row>
    <row r="29" spans="1:13" ht="16.5" customHeight="1">
      <c r="A29" s="675"/>
      <c r="B29" s="739"/>
      <c r="C29" s="678"/>
      <c r="D29" s="656" t="s">
        <v>445</v>
      </c>
      <c r="E29" s="678"/>
      <c r="F29" s="656" t="s">
        <v>445</v>
      </c>
      <c r="G29" s="651" t="s">
        <v>445</v>
      </c>
      <c r="H29" s="839"/>
      <c r="I29" s="651" t="s">
        <v>445</v>
      </c>
      <c r="J29" s="656" t="s">
        <v>445</v>
      </c>
    </row>
    <row r="30" spans="1:13">
      <c r="A30" s="853" t="s">
        <v>3</v>
      </c>
      <c r="B30" s="854"/>
      <c r="C30" s="997">
        <v>2.5000000000000001E-2</v>
      </c>
      <c r="D30" s="997">
        <v>3.6999999999999998E-2</v>
      </c>
      <c r="E30" s="997">
        <v>1.7000000000000001E-2</v>
      </c>
      <c r="F30" s="997">
        <v>5.1999999999999998E-2</v>
      </c>
      <c r="G30" s="997">
        <v>3.5999999999999997E-2</v>
      </c>
      <c r="H30" s="998">
        <v>16.2</v>
      </c>
      <c r="I30" s="999">
        <v>53</v>
      </c>
      <c r="J30" s="1000">
        <v>34.5</v>
      </c>
    </row>
    <row r="31" spans="1:13">
      <c r="A31" s="833" t="s">
        <v>4</v>
      </c>
      <c r="B31" s="834"/>
      <c r="C31" s="997">
        <v>2.8000000000000001E-2</v>
      </c>
      <c r="D31" s="997">
        <v>3.7999999999999999E-2</v>
      </c>
      <c r="E31" s="997">
        <v>1.4999999999999999E-2</v>
      </c>
      <c r="F31" s="997">
        <v>4.9000000000000002E-2</v>
      </c>
      <c r="G31" s="997">
        <v>2.7E-2</v>
      </c>
      <c r="H31" s="998">
        <v>13</v>
      </c>
      <c r="I31" s="999">
        <v>44</v>
      </c>
      <c r="J31" s="1000">
        <v>24.4</v>
      </c>
    </row>
    <row r="32" spans="1:13">
      <c r="A32" s="833" t="s">
        <v>5</v>
      </c>
      <c r="B32" s="834"/>
      <c r="C32" s="997">
        <v>2.1000000000000001E-2</v>
      </c>
      <c r="D32" s="997">
        <v>3.2000000000000001E-2</v>
      </c>
      <c r="E32" s="997">
        <v>1.4999999999999999E-2</v>
      </c>
      <c r="F32" s="997">
        <v>5.1999999999999998E-2</v>
      </c>
      <c r="G32" s="997">
        <v>2.5999999999999999E-2</v>
      </c>
      <c r="H32" s="998">
        <v>12.4</v>
      </c>
      <c r="I32" s="999">
        <v>46</v>
      </c>
      <c r="J32" s="1000">
        <v>22</v>
      </c>
    </row>
    <row r="33" spans="1:10">
      <c r="A33" s="833" t="s">
        <v>6</v>
      </c>
      <c r="B33" s="834"/>
      <c r="C33" s="997">
        <v>1.4999999999999999E-2</v>
      </c>
      <c r="D33" s="997">
        <v>2.4E-2</v>
      </c>
      <c r="E33" s="997">
        <v>1.4E-2</v>
      </c>
      <c r="F33" s="997">
        <v>9.0999999999999998E-2</v>
      </c>
      <c r="G33" s="997">
        <v>2.5000000000000001E-2</v>
      </c>
      <c r="H33" s="998">
        <v>11.5</v>
      </c>
      <c r="I33" s="999">
        <v>88</v>
      </c>
      <c r="J33" s="1000">
        <v>22.6</v>
      </c>
    </row>
    <row r="34" spans="1:10">
      <c r="A34" s="833" t="s">
        <v>7</v>
      </c>
      <c r="B34" s="834"/>
      <c r="C34" s="997">
        <v>2.4E-2</v>
      </c>
      <c r="D34" s="997">
        <v>3.4000000000000002E-2</v>
      </c>
      <c r="E34" s="997">
        <v>1.7000000000000001E-2</v>
      </c>
      <c r="F34" s="997">
        <v>6.2E-2</v>
      </c>
      <c r="G34" s="997">
        <v>3.5000000000000003E-2</v>
      </c>
      <c r="H34" s="998">
        <v>11.9</v>
      </c>
      <c r="I34" s="999">
        <v>49</v>
      </c>
      <c r="J34" s="1000">
        <v>20.3</v>
      </c>
    </row>
    <row r="35" spans="1:10">
      <c r="A35" s="833" t="s">
        <v>9</v>
      </c>
      <c r="B35" s="834"/>
      <c r="C35" s="997">
        <v>0.02</v>
      </c>
      <c r="D35" s="997">
        <v>3.2000000000000001E-2</v>
      </c>
      <c r="E35" s="997">
        <v>1.4E-2</v>
      </c>
      <c r="F35" s="997">
        <v>5.8000000000000003E-2</v>
      </c>
      <c r="G35" s="997">
        <v>2.5999999999999999E-2</v>
      </c>
      <c r="H35" s="998">
        <v>12.7</v>
      </c>
      <c r="I35" s="999">
        <v>53</v>
      </c>
      <c r="J35" s="1000">
        <v>24.8</v>
      </c>
    </row>
    <row r="36" spans="1:10">
      <c r="A36" s="833" t="s">
        <v>8</v>
      </c>
      <c r="B36" s="834"/>
      <c r="C36" s="997">
        <v>1.4E-2</v>
      </c>
      <c r="D36" s="997">
        <v>2.4E-2</v>
      </c>
      <c r="E36" s="997">
        <v>1.4999999999999999E-2</v>
      </c>
      <c r="F36" s="997">
        <v>6.6000000000000003E-2</v>
      </c>
      <c r="G36" s="997">
        <v>2.8000000000000001E-2</v>
      </c>
      <c r="H36" s="998">
        <v>12.8</v>
      </c>
      <c r="I36" s="999">
        <v>60</v>
      </c>
      <c r="J36" s="1000">
        <v>26</v>
      </c>
    </row>
    <row r="37" spans="1:10">
      <c r="A37" s="833" t="s">
        <v>10</v>
      </c>
      <c r="B37" s="834"/>
      <c r="C37" s="997">
        <v>0.02</v>
      </c>
      <c r="D37" s="997">
        <v>3.2000000000000001E-2</v>
      </c>
      <c r="E37" s="997">
        <v>1.0999999999999999E-2</v>
      </c>
      <c r="F37" s="997">
        <v>6.6000000000000003E-2</v>
      </c>
      <c r="G37" s="997">
        <v>2.1999999999999999E-2</v>
      </c>
      <c r="H37" s="998">
        <v>13.6</v>
      </c>
      <c r="I37" s="999">
        <v>146</v>
      </c>
      <c r="J37" s="1000">
        <v>22.9</v>
      </c>
    </row>
    <row r="38" spans="1:10">
      <c r="A38" s="833" t="s">
        <v>752</v>
      </c>
      <c r="B38" s="834"/>
      <c r="C38" s="997">
        <v>1.4999999999999999E-2</v>
      </c>
      <c r="D38" s="997">
        <v>2.5000000000000001E-2</v>
      </c>
      <c r="E38" s="997">
        <v>1.4E-2</v>
      </c>
      <c r="F38" s="997">
        <v>6.2E-2</v>
      </c>
      <c r="G38" s="997">
        <v>2.8000000000000001E-2</v>
      </c>
      <c r="H38" s="998">
        <v>12.3</v>
      </c>
      <c r="I38" s="999">
        <v>53</v>
      </c>
      <c r="J38" s="1000">
        <v>24.8</v>
      </c>
    </row>
    <row r="39" spans="1:10">
      <c r="A39" s="833" t="s">
        <v>11</v>
      </c>
      <c r="B39" s="834"/>
      <c r="C39" s="997">
        <v>1.0999999999999999E-2</v>
      </c>
      <c r="D39" s="997">
        <v>2.1000000000000001E-2</v>
      </c>
      <c r="E39" s="997">
        <v>0.01</v>
      </c>
      <c r="F39" s="997">
        <v>4.4999999999999998E-2</v>
      </c>
      <c r="G39" s="997">
        <v>1.9E-2</v>
      </c>
      <c r="H39" s="998">
        <v>8.4</v>
      </c>
      <c r="I39" s="999">
        <v>40</v>
      </c>
      <c r="J39" s="1000">
        <v>16.399999999999999</v>
      </c>
    </row>
    <row r="40" spans="1:10">
      <c r="A40" s="851" t="s">
        <v>12</v>
      </c>
      <c r="B40" s="852"/>
      <c r="C40" s="1001">
        <v>1.0999999999999999E-2</v>
      </c>
      <c r="D40" s="1001">
        <v>2.5000000000000001E-2</v>
      </c>
      <c r="E40" s="1001">
        <v>1.0999999999999999E-2</v>
      </c>
      <c r="F40" s="1001">
        <v>6.6000000000000003E-2</v>
      </c>
      <c r="G40" s="1001">
        <v>2.3E-2</v>
      </c>
      <c r="H40" s="1002">
        <v>9.3000000000000007</v>
      </c>
      <c r="I40" s="1003">
        <v>62</v>
      </c>
      <c r="J40" s="1004">
        <v>20.2</v>
      </c>
    </row>
    <row r="41" spans="1:10">
      <c r="A41" s="631" t="s">
        <v>94</v>
      </c>
      <c r="I41" s="222"/>
      <c r="J41" s="222"/>
    </row>
    <row r="42" spans="1:10">
      <c r="A42" s="631" t="s">
        <v>772</v>
      </c>
    </row>
    <row r="43" spans="1:10">
      <c r="A43" s="25" t="s">
        <v>848</v>
      </c>
    </row>
    <row r="44" spans="1:10">
      <c r="A44" s="25" t="s">
        <v>799</v>
      </c>
      <c r="B44" s="2"/>
      <c r="C44" s="2"/>
    </row>
    <row r="45" spans="1:10">
      <c r="A45" s="463"/>
      <c r="B45" s="631"/>
      <c r="C45" s="631"/>
    </row>
    <row r="46" spans="1:10">
      <c r="A46" s="25"/>
      <c r="B46" s="25"/>
      <c r="C46" s="25"/>
    </row>
    <row r="47" spans="1:10">
      <c r="A47" s="25"/>
      <c r="B47" s="25"/>
      <c r="C47" s="25"/>
    </row>
    <row r="48" spans="1:10">
      <c r="A48" s="25"/>
    </row>
  </sheetData>
  <mergeCells count="28">
    <mergeCell ref="A40:B40"/>
    <mergeCell ref="A30:B30"/>
    <mergeCell ref="A31:B31"/>
    <mergeCell ref="A32:B32"/>
    <mergeCell ref="A33:B33"/>
    <mergeCell ref="A34:B34"/>
    <mergeCell ref="A39:B39"/>
    <mergeCell ref="H27:J27"/>
    <mergeCell ref="G6:G7"/>
    <mergeCell ref="A27:B29"/>
    <mergeCell ref="C28:C29"/>
    <mergeCell ref="E28:E29"/>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2"/>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69" t="s">
        <v>857</v>
      </c>
      <c r="B1" s="682"/>
      <c r="C1" s="682"/>
    </row>
    <row r="2" spans="1:36" ht="19.5" customHeight="1">
      <c r="A2" s="683" t="s">
        <v>811</v>
      </c>
      <c r="B2" s="683"/>
      <c r="C2" s="683"/>
      <c r="D2" s="683"/>
      <c r="E2" s="683"/>
      <c r="F2" s="683"/>
      <c r="G2" s="683"/>
      <c r="H2" s="683"/>
      <c r="I2" s="683"/>
      <c r="J2" s="683"/>
      <c r="K2" s="683"/>
      <c r="L2" s="683"/>
      <c r="M2" s="683"/>
      <c r="N2" s="683"/>
    </row>
    <row r="3" spans="1:36" ht="14.25" thickBot="1">
      <c r="A3" s="25"/>
      <c r="B3" s="32"/>
      <c r="C3" s="25"/>
      <c r="D3" s="25"/>
      <c r="E3" s="25"/>
      <c r="F3" s="25"/>
      <c r="G3" s="25"/>
      <c r="H3" s="25"/>
      <c r="I3" s="25"/>
      <c r="J3" s="25"/>
      <c r="K3" s="25"/>
      <c r="L3" s="25"/>
      <c r="M3" s="25"/>
      <c r="N3" s="65" t="s">
        <v>740</v>
      </c>
      <c r="Q3" s="69"/>
      <c r="R3" s="69"/>
      <c r="S3" s="69"/>
      <c r="T3" s="69"/>
      <c r="U3" s="69"/>
      <c r="V3" s="69"/>
      <c r="W3" s="69"/>
      <c r="X3" s="69"/>
      <c r="Y3" s="69"/>
      <c r="Z3" s="69"/>
      <c r="AA3" s="69"/>
      <c r="AB3" s="69"/>
    </row>
    <row r="4" spans="1:36" s="68" customFormat="1" ht="10.5" customHeight="1" thickTop="1">
      <c r="A4" s="672" t="s">
        <v>265</v>
      </c>
      <c r="B4" s="674"/>
      <c r="C4" s="677" t="s">
        <v>812</v>
      </c>
      <c r="D4" s="772" t="s">
        <v>266</v>
      </c>
      <c r="E4" s="283"/>
      <c r="F4" s="283"/>
      <c r="G4" s="284"/>
      <c r="H4" s="677" t="s">
        <v>813</v>
      </c>
      <c r="I4" s="772" t="s">
        <v>267</v>
      </c>
      <c r="J4" s="224"/>
      <c r="K4" s="284"/>
      <c r="L4" s="677" t="s">
        <v>268</v>
      </c>
      <c r="M4" s="677" t="s">
        <v>269</v>
      </c>
      <c r="N4" s="772" t="s">
        <v>430</v>
      </c>
      <c r="Q4" s="344"/>
      <c r="R4" s="344"/>
      <c r="S4" s="344"/>
      <c r="T4" s="344"/>
      <c r="U4" s="344"/>
      <c r="V4" s="344"/>
      <c r="W4" s="344"/>
      <c r="X4" s="344"/>
      <c r="Y4" s="344"/>
      <c r="Z4" s="344"/>
      <c r="AA4" s="344"/>
      <c r="AB4" s="344"/>
      <c r="AC4" s="344"/>
      <c r="AD4" s="344"/>
      <c r="AE4" s="344"/>
      <c r="AF4" s="344"/>
      <c r="AG4" s="344"/>
      <c r="AH4" s="344"/>
      <c r="AI4" s="344"/>
      <c r="AJ4" s="344"/>
    </row>
    <row r="5" spans="1:36" s="68" customFormat="1" ht="18" customHeight="1">
      <c r="A5" s="675"/>
      <c r="B5" s="676"/>
      <c r="C5" s="678"/>
      <c r="D5" s="767"/>
      <c r="E5" s="282" t="s">
        <v>814</v>
      </c>
      <c r="F5" s="282" t="s">
        <v>815</v>
      </c>
      <c r="G5" s="282" t="s">
        <v>816</v>
      </c>
      <c r="H5" s="678"/>
      <c r="I5" s="767"/>
      <c r="J5" s="205" t="s">
        <v>817</v>
      </c>
      <c r="K5" s="205" t="s">
        <v>818</v>
      </c>
      <c r="L5" s="678"/>
      <c r="M5" s="678"/>
      <c r="N5" s="767"/>
      <c r="P5" s="71"/>
      <c r="Q5" s="345"/>
      <c r="R5" s="345"/>
      <c r="S5" s="345"/>
      <c r="T5" s="345"/>
      <c r="U5" s="345"/>
      <c r="V5" s="345"/>
      <c r="W5" s="345"/>
      <c r="X5" s="345"/>
      <c r="Y5" s="345"/>
      <c r="Z5" s="345"/>
      <c r="AA5" s="345"/>
      <c r="AB5" s="345"/>
      <c r="AC5" s="345"/>
      <c r="AD5" s="345"/>
      <c r="AE5" s="345"/>
      <c r="AF5" s="344"/>
      <c r="AG5" s="344"/>
      <c r="AH5" s="344"/>
      <c r="AI5" s="344"/>
      <c r="AJ5" s="344"/>
    </row>
    <row r="6" spans="1:36">
      <c r="A6" s="228" t="s">
        <v>1029</v>
      </c>
      <c r="B6" s="34"/>
      <c r="C6" s="357">
        <v>76857</v>
      </c>
      <c r="D6" s="357">
        <v>536</v>
      </c>
      <c r="E6" s="357">
        <v>73</v>
      </c>
      <c r="F6" s="357">
        <v>295</v>
      </c>
      <c r="G6" s="357">
        <v>89</v>
      </c>
      <c r="H6" s="357">
        <v>56918</v>
      </c>
      <c r="I6" s="357">
        <v>4391</v>
      </c>
      <c r="J6" s="357">
        <v>2322</v>
      </c>
      <c r="K6" s="357">
        <v>1677</v>
      </c>
      <c r="L6" s="357">
        <v>2290</v>
      </c>
      <c r="M6" s="357">
        <v>706</v>
      </c>
      <c r="N6" s="357">
        <v>12016</v>
      </c>
      <c r="P6" s="7"/>
      <c r="Q6" s="3"/>
      <c r="R6" s="3"/>
      <c r="S6" s="2"/>
      <c r="T6" s="2"/>
      <c r="U6" s="2"/>
      <c r="V6" s="3"/>
      <c r="W6" s="2"/>
      <c r="X6" s="2"/>
      <c r="Y6" s="2"/>
      <c r="Z6" s="2"/>
      <c r="AA6" s="2"/>
      <c r="AB6" s="3"/>
      <c r="AC6" s="3"/>
      <c r="AD6" s="3"/>
      <c r="AE6" s="3"/>
      <c r="AF6" s="69"/>
      <c r="AG6" s="69"/>
      <c r="AH6" s="69"/>
      <c r="AI6" s="69"/>
      <c r="AJ6" s="69"/>
    </row>
    <row r="7" spans="1:36">
      <c r="A7" s="197">
        <v>27</v>
      </c>
      <c r="B7" s="34"/>
      <c r="C7" s="361">
        <v>73456</v>
      </c>
      <c r="D7" s="361">
        <v>382</v>
      </c>
      <c r="E7" s="361">
        <v>57</v>
      </c>
      <c r="F7" s="361">
        <v>214</v>
      </c>
      <c r="G7" s="361">
        <v>39</v>
      </c>
      <c r="H7" s="361">
        <v>55853</v>
      </c>
      <c r="I7" s="361">
        <v>3897</v>
      </c>
      <c r="J7" s="361">
        <v>2011</v>
      </c>
      <c r="K7" s="361">
        <v>1530</v>
      </c>
      <c r="L7" s="361">
        <v>2230</v>
      </c>
      <c r="M7" s="361">
        <v>599</v>
      </c>
      <c r="N7" s="361">
        <v>10495</v>
      </c>
      <c r="P7" s="7"/>
      <c r="Q7" s="3"/>
      <c r="R7" s="3"/>
      <c r="S7" s="2"/>
      <c r="T7" s="2"/>
      <c r="U7" s="8"/>
      <c r="V7" s="3"/>
      <c r="W7" s="2"/>
      <c r="X7" s="2"/>
      <c r="Y7" s="2"/>
      <c r="Z7" s="2"/>
      <c r="AA7" s="2"/>
      <c r="AB7" s="3"/>
      <c r="AC7" s="3"/>
      <c r="AD7" s="3"/>
      <c r="AE7" s="3"/>
      <c r="AF7" s="69"/>
      <c r="AG7" s="69"/>
      <c r="AH7" s="69"/>
      <c r="AI7" s="69"/>
      <c r="AJ7" s="69"/>
    </row>
    <row r="8" spans="1:36">
      <c r="A8" s="228">
        <v>28</v>
      </c>
      <c r="B8" s="34"/>
      <c r="C8" s="361">
        <v>69456</v>
      </c>
      <c r="D8" s="361">
        <v>371</v>
      </c>
      <c r="E8" s="361">
        <v>66</v>
      </c>
      <c r="F8" s="361">
        <v>191</v>
      </c>
      <c r="G8" s="361">
        <v>57</v>
      </c>
      <c r="H8" s="361">
        <v>52615</v>
      </c>
      <c r="I8" s="361">
        <v>3593</v>
      </c>
      <c r="J8" s="361">
        <v>1874</v>
      </c>
      <c r="K8" s="361">
        <v>1432</v>
      </c>
      <c r="L8" s="361">
        <v>2388</v>
      </c>
      <c r="M8" s="361">
        <v>584</v>
      </c>
      <c r="N8" s="361">
        <v>9905</v>
      </c>
      <c r="P8" s="7"/>
      <c r="Q8" s="3"/>
      <c r="R8" s="3"/>
      <c r="S8" s="2"/>
      <c r="T8" s="2"/>
      <c r="U8" s="8"/>
      <c r="V8" s="3"/>
      <c r="W8" s="2"/>
      <c r="X8" s="2"/>
      <c r="Y8" s="2"/>
      <c r="Z8" s="2"/>
      <c r="AA8" s="2"/>
      <c r="AB8" s="3"/>
      <c r="AC8" s="3"/>
      <c r="AD8" s="3"/>
      <c r="AE8" s="3"/>
      <c r="AF8" s="69"/>
      <c r="AG8" s="69"/>
      <c r="AH8" s="69"/>
      <c r="AI8" s="69"/>
      <c r="AJ8" s="69"/>
    </row>
    <row r="9" spans="1:36">
      <c r="A9" s="228">
        <v>29</v>
      </c>
      <c r="B9" s="34"/>
      <c r="C9" s="361">
        <v>63383</v>
      </c>
      <c r="D9" s="361">
        <v>305</v>
      </c>
      <c r="E9" s="361">
        <v>48</v>
      </c>
      <c r="F9" s="361">
        <v>151</v>
      </c>
      <c r="G9" s="361">
        <v>45</v>
      </c>
      <c r="H9" s="361">
        <v>47120</v>
      </c>
      <c r="I9" s="361">
        <v>3938</v>
      </c>
      <c r="J9" s="361">
        <v>1987</v>
      </c>
      <c r="K9" s="361">
        <v>1551</v>
      </c>
      <c r="L9" s="361">
        <v>2213</v>
      </c>
      <c r="M9" s="361">
        <v>611</v>
      </c>
      <c r="N9" s="361">
        <v>9196</v>
      </c>
      <c r="P9" s="7"/>
      <c r="Q9" s="3"/>
      <c r="R9" s="3"/>
      <c r="S9" s="2"/>
      <c r="T9" s="2"/>
      <c r="U9" s="8"/>
      <c r="V9" s="3"/>
      <c r="W9" s="2"/>
      <c r="X9" s="2"/>
      <c r="Y9" s="2"/>
      <c r="Z9" s="2"/>
      <c r="AA9" s="2"/>
      <c r="AB9" s="3"/>
      <c r="AC9" s="3"/>
      <c r="AD9" s="3"/>
      <c r="AE9" s="3"/>
      <c r="AF9" s="69"/>
      <c r="AG9" s="69"/>
      <c r="AH9" s="69"/>
      <c r="AI9" s="69"/>
      <c r="AJ9" s="69"/>
    </row>
    <row r="10" spans="1:36">
      <c r="A10" s="228">
        <v>30</v>
      </c>
      <c r="B10" s="34"/>
      <c r="C10" s="357">
        <v>60001</v>
      </c>
      <c r="D10" s="357">
        <v>313</v>
      </c>
      <c r="E10" s="357">
        <v>39</v>
      </c>
      <c r="F10" s="357">
        <v>145</v>
      </c>
      <c r="G10" s="357">
        <v>68</v>
      </c>
      <c r="H10" s="357">
        <v>44685</v>
      </c>
      <c r="I10" s="357">
        <v>3648</v>
      </c>
      <c r="J10" s="357">
        <v>1931</v>
      </c>
      <c r="K10" s="357">
        <v>1426</v>
      </c>
      <c r="L10" s="357">
        <v>2366</v>
      </c>
      <c r="M10" s="357">
        <v>542</v>
      </c>
      <c r="N10" s="357">
        <v>8447</v>
      </c>
      <c r="P10" s="7"/>
      <c r="Q10" s="3"/>
      <c r="R10" s="3"/>
      <c r="S10" s="2"/>
      <c r="T10" s="2"/>
      <c r="U10" s="8"/>
      <c r="V10" s="3"/>
      <c r="W10" s="2"/>
      <c r="X10" s="2"/>
      <c r="Y10" s="2"/>
      <c r="Z10" s="2"/>
      <c r="AA10" s="2"/>
      <c r="AB10" s="3"/>
      <c r="AC10" s="3"/>
      <c r="AD10" s="3"/>
      <c r="AE10" s="3"/>
      <c r="AF10" s="69"/>
      <c r="AG10" s="69"/>
      <c r="AH10" s="69"/>
      <c r="AI10" s="69"/>
      <c r="AJ10" s="69"/>
    </row>
    <row r="11" spans="1:36">
      <c r="A11" s="19"/>
      <c r="B11" s="34"/>
      <c r="C11" s="353"/>
      <c r="D11" s="353"/>
      <c r="E11" s="353"/>
      <c r="F11" s="353"/>
      <c r="G11" s="353"/>
      <c r="H11" s="353"/>
      <c r="I11" s="353"/>
      <c r="J11" s="353"/>
      <c r="K11" s="353"/>
      <c r="L11" s="353"/>
      <c r="M11" s="353"/>
      <c r="N11" s="353"/>
      <c r="P11" s="2"/>
      <c r="Q11" s="3"/>
      <c r="R11" s="3"/>
      <c r="S11" s="3"/>
      <c r="T11" s="3"/>
      <c r="U11" s="3"/>
      <c r="V11" s="3"/>
      <c r="W11" s="3"/>
      <c r="X11" s="3"/>
      <c r="Y11" s="3"/>
      <c r="Z11" s="3"/>
      <c r="AA11" s="3"/>
      <c r="AB11" s="3"/>
      <c r="AC11" s="3"/>
      <c r="AD11" s="3"/>
      <c r="AE11" s="3"/>
      <c r="AF11" s="69"/>
      <c r="AG11" s="69"/>
      <c r="AH11" s="69"/>
      <c r="AI11" s="69"/>
      <c r="AJ11" s="69"/>
    </row>
    <row r="12" spans="1:36" s="622" customFormat="1">
      <c r="A12" s="634" t="s">
        <v>944</v>
      </c>
      <c r="B12" s="628">
        <v>12</v>
      </c>
      <c r="C12" s="626">
        <v>4736</v>
      </c>
      <c r="D12" s="626">
        <v>29</v>
      </c>
      <c r="E12" s="626">
        <v>9</v>
      </c>
      <c r="F12" s="626">
        <v>6</v>
      </c>
      <c r="G12" s="626">
        <v>6</v>
      </c>
      <c r="H12" s="626">
        <v>3382</v>
      </c>
      <c r="I12" s="626">
        <v>330</v>
      </c>
      <c r="J12" s="626">
        <v>171</v>
      </c>
      <c r="K12" s="626">
        <v>131</v>
      </c>
      <c r="L12" s="626">
        <v>257</v>
      </c>
      <c r="M12" s="626">
        <v>34</v>
      </c>
      <c r="N12" s="626">
        <v>704</v>
      </c>
      <c r="P12" s="2"/>
      <c r="Q12" s="3"/>
      <c r="R12" s="3"/>
      <c r="S12" s="3"/>
      <c r="T12" s="3"/>
      <c r="U12" s="3"/>
      <c r="V12" s="3"/>
      <c r="W12" s="3"/>
      <c r="X12" s="3"/>
      <c r="Y12" s="3"/>
      <c r="Z12" s="3"/>
      <c r="AA12" s="3"/>
      <c r="AB12" s="3"/>
      <c r="AC12" s="3"/>
      <c r="AD12" s="3"/>
      <c r="AE12" s="3"/>
      <c r="AF12" s="69"/>
      <c r="AG12" s="69"/>
      <c r="AH12" s="69"/>
      <c r="AI12" s="69"/>
      <c r="AJ12" s="69"/>
    </row>
    <row r="13" spans="1:36" s="622" customFormat="1">
      <c r="A13" s="19" t="s">
        <v>955</v>
      </c>
      <c r="B13" s="628">
        <v>1</v>
      </c>
      <c r="C13" s="626">
        <v>4403</v>
      </c>
      <c r="D13" s="626">
        <v>32</v>
      </c>
      <c r="E13" s="626">
        <v>9</v>
      </c>
      <c r="F13" s="626">
        <v>17</v>
      </c>
      <c r="G13" s="626">
        <v>1</v>
      </c>
      <c r="H13" s="626">
        <v>3265</v>
      </c>
      <c r="I13" s="626">
        <v>239</v>
      </c>
      <c r="J13" s="626">
        <v>121</v>
      </c>
      <c r="K13" s="626">
        <v>95</v>
      </c>
      <c r="L13" s="626">
        <v>167</v>
      </c>
      <c r="M13" s="626">
        <v>29</v>
      </c>
      <c r="N13" s="626">
        <v>671</v>
      </c>
      <c r="P13" s="2"/>
      <c r="Q13" s="3"/>
      <c r="R13" s="3"/>
      <c r="S13" s="3"/>
      <c r="T13" s="3"/>
      <c r="U13" s="3"/>
      <c r="V13" s="3"/>
      <c r="W13" s="3"/>
      <c r="X13" s="3"/>
      <c r="Y13" s="3"/>
      <c r="Z13" s="3"/>
      <c r="AA13" s="3"/>
      <c r="AB13" s="3"/>
      <c r="AC13" s="3"/>
      <c r="AD13" s="3"/>
      <c r="AE13" s="3"/>
      <c r="AF13" s="69"/>
      <c r="AG13" s="69"/>
      <c r="AH13" s="69"/>
      <c r="AI13" s="69"/>
      <c r="AJ13" s="69"/>
    </row>
    <row r="14" spans="1:36" s="622" customFormat="1">
      <c r="A14" s="19"/>
      <c r="B14" s="628">
        <v>2</v>
      </c>
      <c r="C14" s="626">
        <v>4146</v>
      </c>
      <c r="D14" s="626">
        <v>26</v>
      </c>
      <c r="E14" s="626">
        <v>9</v>
      </c>
      <c r="F14" s="626">
        <v>11</v>
      </c>
      <c r="G14" s="626">
        <v>2</v>
      </c>
      <c r="H14" s="626">
        <v>2977</v>
      </c>
      <c r="I14" s="626">
        <v>257</v>
      </c>
      <c r="J14" s="626">
        <v>144</v>
      </c>
      <c r="K14" s="626">
        <v>96</v>
      </c>
      <c r="L14" s="626">
        <v>206</v>
      </c>
      <c r="M14" s="626">
        <v>34</v>
      </c>
      <c r="N14" s="626">
        <v>646</v>
      </c>
      <c r="P14" s="2"/>
      <c r="Q14" s="3"/>
      <c r="R14" s="3"/>
      <c r="S14" s="3"/>
      <c r="T14" s="3"/>
      <c r="U14" s="3"/>
      <c r="V14" s="3"/>
      <c r="W14" s="3"/>
      <c r="X14" s="3"/>
      <c r="Y14" s="3"/>
      <c r="Z14" s="3"/>
      <c r="AA14" s="3"/>
      <c r="AB14" s="3"/>
      <c r="AC14" s="3"/>
      <c r="AD14" s="3"/>
      <c r="AE14" s="3"/>
      <c r="AF14" s="69"/>
      <c r="AG14" s="69"/>
      <c r="AH14" s="69"/>
      <c r="AI14" s="69"/>
      <c r="AJ14" s="69"/>
    </row>
    <row r="15" spans="1:36" s="622" customFormat="1">
      <c r="A15" s="19"/>
      <c r="B15" s="628">
        <v>3</v>
      </c>
      <c r="C15" s="626">
        <v>4498</v>
      </c>
      <c r="D15" s="626">
        <v>28</v>
      </c>
      <c r="E15" s="626">
        <v>6</v>
      </c>
      <c r="F15" s="626">
        <v>14</v>
      </c>
      <c r="G15" s="626">
        <v>3</v>
      </c>
      <c r="H15" s="626">
        <v>3350</v>
      </c>
      <c r="I15" s="626">
        <v>268</v>
      </c>
      <c r="J15" s="626">
        <v>132</v>
      </c>
      <c r="K15" s="626">
        <v>111</v>
      </c>
      <c r="L15" s="626">
        <v>194</v>
      </c>
      <c r="M15" s="626">
        <v>42</v>
      </c>
      <c r="N15" s="626">
        <v>616</v>
      </c>
      <c r="P15" s="2"/>
      <c r="Q15" s="3"/>
      <c r="R15" s="3"/>
      <c r="S15" s="3"/>
      <c r="T15" s="3"/>
      <c r="U15" s="3"/>
      <c r="V15" s="3"/>
      <c r="W15" s="3"/>
      <c r="X15" s="3"/>
      <c r="Y15" s="3"/>
      <c r="Z15" s="3"/>
      <c r="AA15" s="3"/>
      <c r="AB15" s="3"/>
      <c r="AC15" s="3"/>
      <c r="AD15" s="3"/>
      <c r="AE15" s="3"/>
      <c r="AF15" s="69"/>
      <c r="AG15" s="69"/>
      <c r="AH15" s="69"/>
      <c r="AI15" s="69"/>
      <c r="AJ15" s="69"/>
    </row>
    <row r="16" spans="1:36" s="622" customFormat="1">
      <c r="A16" s="19"/>
      <c r="B16" s="628">
        <v>4</v>
      </c>
      <c r="C16" s="626">
        <v>4294</v>
      </c>
      <c r="D16" s="626">
        <v>29</v>
      </c>
      <c r="E16" s="626">
        <v>5</v>
      </c>
      <c r="F16" s="626">
        <v>12</v>
      </c>
      <c r="G16" s="626">
        <v>4</v>
      </c>
      <c r="H16" s="626">
        <v>3078</v>
      </c>
      <c r="I16" s="626">
        <v>309</v>
      </c>
      <c r="J16" s="626">
        <v>156</v>
      </c>
      <c r="K16" s="626">
        <v>120</v>
      </c>
      <c r="L16" s="626">
        <v>200</v>
      </c>
      <c r="M16" s="626">
        <v>50</v>
      </c>
      <c r="N16" s="626">
        <v>628</v>
      </c>
      <c r="P16" s="2"/>
      <c r="Q16" s="3"/>
      <c r="R16" s="3"/>
      <c r="S16" s="3"/>
      <c r="T16" s="3"/>
      <c r="U16" s="3"/>
      <c r="V16" s="3"/>
      <c r="W16" s="3"/>
      <c r="X16" s="3"/>
      <c r="Y16" s="3"/>
      <c r="Z16" s="3"/>
      <c r="AA16" s="3"/>
      <c r="AB16" s="3"/>
      <c r="AC16" s="3"/>
      <c r="AD16" s="3"/>
      <c r="AE16" s="3"/>
      <c r="AF16" s="69"/>
      <c r="AG16" s="69"/>
      <c r="AH16" s="69"/>
      <c r="AI16" s="69"/>
      <c r="AJ16" s="69"/>
    </row>
    <row r="17" spans="1:36" s="622" customFormat="1">
      <c r="A17" s="19" t="s">
        <v>1053</v>
      </c>
      <c r="B17" s="628">
        <v>5</v>
      </c>
      <c r="C17" s="626">
        <v>5015</v>
      </c>
      <c r="D17" s="626">
        <v>24</v>
      </c>
      <c r="E17" s="626">
        <v>3</v>
      </c>
      <c r="F17" s="626">
        <v>10</v>
      </c>
      <c r="G17" s="626">
        <v>3</v>
      </c>
      <c r="H17" s="626">
        <v>3738</v>
      </c>
      <c r="I17" s="626">
        <v>331</v>
      </c>
      <c r="J17" s="626">
        <v>163</v>
      </c>
      <c r="K17" s="626">
        <v>127</v>
      </c>
      <c r="L17" s="626">
        <v>204</v>
      </c>
      <c r="M17" s="626">
        <v>46</v>
      </c>
      <c r="N17" s="626">
        <v>672</v>
      </c>
      <c r="P17" s="2"/>
      <c r="Q17" s="3"/>
      <c r="R17" s="3"/>
      <c r="S17" s="3"/>
      <c r="T17" s="3"/>
      <c r="U17" s="3"/>
      <c r="V17" s="3"/>
      <c r="W17" s="3"/>
      <c r="X17" s="3"/>
      <c r="Y17" s="3"/>
      <c r="Z17" s="3"/>
      <c r="AA17" s="3"/>
      <c r="AB17" s="3"/>
      <c r="AC17" s="3"/>
      <c r="AD17" s="3"/>
      <c r="AE17" s="3"/>
      <c r="AF17" s="69"/>
      <c r="AG17" s="69"/>
      <c r="AH17" s="69"/>
      <c r="AI17" s="69"/>
      <c r="AJ17" s="69"/>
    </row>
    <row r="18" spans="1:36" s="622" customFormat="1">
      <c r="A18" s="19"/>
      <c r="B18" s="628">
        <v>6</v>
      </c>
      <c r="C18" s="626">
        <v>4768</v>
      </c>
      <c r="D18" s="626">
        <v>31</v>
      </c>
      <c r="E18" s="626">
        <v>8</v>
      </c>
      <c r="F18" s="626">
        <v>11</v>
      </c>
      <c r="G18" s="626">
        <v>5</v>
      </c>
      <c r="H18" s="626">
        <v>3433</v>
      </c>
      <c r="I18" s="626">
        <v>346</v>
      </c>
      <c r="J18" s="626">
        <v>182</v>
      </c>
      <c r="K18" s="626">
        <v>130</v>
      </c>
      <c r="L18" s="626">
        <v>187</v>
      </c>
      <c r="M18" s="626">
        <v>61</v>
      </c>
      <c r="N18" s="626">
        <v>710</v>
      </c>
      <c r="P18" s="2"/>
      <c r="Q18" s="3"/>
      <c r="R18" s="3"/>
      <c r="S18" s="3"/>
      <c r="T18" s="3"/>
      <c r="U18" s="3"/>
      <c r="V18" s="3"/>
      <c r="W18" s="3"/>
      <c r="X18" s="3"/>
      <c r="Y18" s="3"/>
      <c r="Z18" s="3"/>
      <c r="AA18" s="3"/>
      <c r="AB18" s="3"/>
      <c r="AC18" s="3"/>
      <c r="AD18" s="3"/>
      <c r="AE18" s="3"/>
      <c r="AF18" s="69"/>
      <c r="AG18" s="69"/>
      <c r="AH18" s="69"/>
      <c r="AI18" s="69"/>
      <c r="AJ18" s="69"/>
    </row>
    <row r="19" spans="1:36" s="622" customFormat="1">
      <c r="A19" s="19"/>
      <c r="B19" s="628">
        <v>7</v>
      </c>
      <c r="C19" s="626">
        <v>4853</v>
      </c>
      <c r="D19" s="626">
        <v>23</v>
      </c>
      <c r="E19" s="626">
        <v>3</v>
      </c>
      <c r="F19" s="626">
        <v>12</v>
      </c>
      <c r="G19" s="626">
        <v>3</v>
      </c>
      <c r="H19" s="626">
        <v>3563</v>
      </c>
      <c r="I19" s="626">
        <v>339</v>
      </c>
      <c r="J19" s="626">
        <v>190</v>
      </c>
      <c r="K19" s="626">
        <v>109</v>
      </c>
      <c r="L19" s="626">
        <v>170</v>
      </c>
      <c r="M19" s="626">
        <v>68</v>
      </c>
      <c r="N19" s="626">
        <v>690</v>
      </c>
      <c r="P19" s="2"/>
      <c r="Q19" s="3"/>
      <c r="R19" s="3"/>
      <c r="S19" s="3"/>
      <c r="T19" s="3"/>
      <c r="U19" s="3"/>
      <c r="V19" s="3"/>
      <c r="W19" s="3"/>
      <c r="X19" s="3"/>
      <c r="Y19" s="3"/>
      <c r="Z19" s="3"/>
      <c r="AA19" s="3"/>
      <c r="AB19" s="3"/>
      <c r="AC19" s="3"/>
      <c r="AD19" s="3"/>
      <c r="AE19" s="3"/>
      <c r="AF19" s="69"/>
      <c r="AG19" s="69"/>
      <c r="AH19" s="69"/>
      <c r="AI19" s="69"/>
      <c r="AJ19" s="69"/>
    </row>
    <row r="20" spans="1:36" s="622" customFormat="1">
      <c r="A20" s="19"/>
      <c r="B20" s="628">
        <v>8</v>
      </c>
      <c r="C20" s="626">
        <v>4620</v>
      </c>
      <c r="D20" s="626">
        <v>29</v>
      </c>
      <c r="E20" s="626">
        <v>11</v>
      </c>
      <c r="F20" s="626">
        <v>8</v>
      </c>
      <c r="G20" s="626">
        <v>4</v>
      </c>
      <c r="H20" s="626">
        <v>3378</v>
      </c>
      <c r="I20" s="626">
        <v>319</v>
      </c>
      <c r="J20" s="626">
        <v>161</v>
      </c>
      <c r="K20" s="626">
        <v>124</v>
      </c>
      <c r="L20" s="626">
        <v>146</v>
      </c>
      <c r="M20" s="626">
        <v>57</v>
      </c>
      <c r="N20" s="626">
        <v>691</v>
      </c>
      <c r="P20" s="2"/>
      <c r="Q20" s="3"/>
      <c r="R20" s="3"/>
      <c r="S20" s="3"/>
      <c r="T20" s="3"/>
      <c r="U20" s="3"/>
      <c r="V20" s="3"/>
      <c r="W20" s="3"/>
      <c r="X20" s="3"/>
      <c r="Y20" s="3"/>
      <c r="Z20" s="3"/>
      <c r="AA20" s="3"/>
      <c r="AB20" s="3"/>
      <c r="AC20" s="3"/>
      <c r="AD20" s="3"/>
      <c r="AE20" s="3"/>
      <c r="AF20" s="69"/>
      <c r="AG20" s="69"/>
      <c r="AH20" s="69"/>
      <c r="AI20" s="69"/>
      <c r="AJ20" s="69"/>
    </row>
    <row r="21" spans="1:36" s="622" customFormat="1">
      <c r="A21" s="19"/>
      <c r="B21" s="628">
        <v>9</v>
      </c>
      <c r="C21" s="626">
        <v>4707</v>
      </c>
      <c r="D21" s="626">
        <v>26</v>
      </c>
      <c r="E21" s="626">
        <v>9</v>
      </c>
      <c r="F21" s="626">
        <v>9</v>
      </c>
      <c r="G21" s="626">
        <v>2</v>
      </c>
      <c r="H21" s="626">
        <v>3481</v>
      </c>
      <c r="I21" s="626">
        <v>346</v>
      </c>
      <c r="J21" s="626">
        <v>187</v>
      </c>
      <c r="K21" s="626">
        <v>122</v>
      </c>
      <c r="L21" s="626">
        <v>144</v>
      </c>
      <c r="M21" s="626">
        <v>71</v>
      </c>
      <c r="N21" s="626">
        <v>639</v>
      </c>
      <c r="P21" s="2"/>
      <c r="Q21" s="3"/>
      <c r="R21" s="3"/>
      <c r="S21" s="3"/>
      <c r="T21" s="3"/>
      <c r="U21" s="3"/>
      <c r="V21" s="3"/>
      <c r="W21" s="3"/>
      <c r="X21" s="3"/>
      <c r="Y21" s="3"/>
      <c r="Z21" s="3"/>
      <c r="AA21" s="3"/>
      <c r="AB21" s="3"/>
      <c r="AC21" s="3"/>
      <c r="AD21" s="3"/>
      <c r="AE21" s="3"/>
      <c r="AF21" s="69"/>
      <c r="AG21" s="69"/>
      <c r="AH21" s="69"/>
      <c r="AI21" s="69"/>
      <c r="AJ21" s="69"/>
    </row>
    <row r="22" spans="1:36" s="622" customFormat="1">
      <c r="A22" s="634"/>
      <c r="B22" s="628">
        <v>10</v>
      </c>
      <c r="C22" s="635">
        <v>4873</v>
      </c>
      <c r="D22" s="635">
        <v>35</v>
      </c>
      <c r="E22" s="635">
        <v>5</v>
      </c>
      <c r="F22" s="635">
        <v>14</v>
      </c>
      <c r="G22" s="635">
        <v>3</v>
      </c>
      <c r="H22" s="635">
        <v>3476</v>
      </c>
      <c r="I22" s="635">
        <v>345</v>
      </c>
      <c r="J22" s="635">
        <v>186</v>
      </c>
      <c r="K22" s="635">
        <v>121</v>
      </c>
      <c r="L22" s="635">
        <v>185</v>
      </c>
      <c r="M22" s="635">
        <v>56</v>
      </c>
      <c r="N22" s="635">
        <v>776</v>
      </c>
      <c r="P22" s="2"/>
      <c r="Q22" s="3"/>
      <c r="R22" s="3"/>
      <c r="S22" s="3"/>
      <c r="T22" s="3"/>
      <c r="U22" s="3"/>
      <c r="V22" s="3"/>
      <c r="W22" s="3"/>
      <c r="X22" s="3"/>
      <c r="Y22" s="3"/>
      <c r="Z22" s="3"/>
      <c r="AA22" s="3"/>
      <c r="AB22" s="3"/>
      <c r="AC22" s="3"/>
      <c r="AD22" s="3"/>
      <c r="AE22" s="3"/>
      <c r="AF22" s="69"/>
      <c r="AG22" s="69"/>
      <c r="AH22" s="69"/>
      <c r="AI22" s="69"/>
      <c r="AJ22" s="69"/>
    </row>
    <row r="23" spans="1:36" s="622" customFormat="1">
      <c r="A23" s="634"/>
      <c r="B23" s="531">
        <v>11</v>
      </c>
      <c r="C23" s="635">
        <v>4640</v>
      </c>
      <c r="D23" s="635">
        <v>23</v>
      </c>
      <c r="E23" s="635">
        <v>2</v>
      </c>
      <c r="F23" s="635">
        <v>8</v>
      </c>
      <c r="G23" s="635">
        <v>6</v>
      </c>
      <c r="H23" s="635">
        <v>3385</v>
      </c>
      <c r="I23" s="635">
        <v>330</v>
      </c>
      <c r="J23" s="635">
        <v>192</v>
      </c>
      <c r="K23" s="635">
        <v>103</v>
      </c>
      <c r="L23" s="635">
        <v>174</v>
      </c>
      <c r="M23" s="635">
        <v>37</v>
      </c>
      <c r="N23" s="635">
        <v>691</v>
      </c>
      <c r="P23" s="2"/>
      <c r="Q23" s="3"/>
      <c r="R23" s="3"/>
      <c r="S23" s="3"/>
      <c r="T23" s="3"/>
      <c r="U23" s="3"/>
      <c r="V23" s="3"/>
      <c r="W23" s="3"/>
      <c r="X23" s="3"/>
      <c r="Y23" s="3"/>
      <c r="Z23" s="3"/>
      <c r="AA23" s="3"/>
      <c r="AB23" s="3"/>
      <c r="AC23" s="3"/>
      <c r="AD23" s="3"/>
      <c r="AE23" s="3"/>
      <c r="AF23" s="69"/>
      <c r="AG23" s="69"/>
      <c r="AH23" s="69"/>
      <c r="AI23" s="69"/>
      <c r="AJ23" s="69"/>
    </row>
    <row r="24" spans="1:36">
      <c r="A24" s="35" t="s">
        <v>741</v>
      </c>
      <c r="B24" s="230"/>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769</v>
      </c>
      <c r="B25" s="32"/>
      <c r="C25" s="32"/>
      <c r="D25" s="32"/>
      <c r="E25" s="32"/>
      <c r="F25" s="32"/>
      <c r="G25" s="32"/>
      <c r="H25" s="32"/>
      <c r="I25" s="32"/>
      <c r="J25" s="32"/>
      <c r="K25" s="32"/>
      <c r="L25" s="32"/>
      <c r="M25" s="32"/>
      <c r="N25" s="32"/>
    </row>
    <row r="26" spans="1:36" ht="15" customHeight="1">
      <c r="A26" s="32" t="s">
        <v>702</v>
      </c>
      <c r="B26" s="346"/>
    </row>
    <row r="28" spans="1:36">
      <c r="C28" s="380"/>
      <c r="D28" s="380"/>
      <c r="E28" s="380"/>
      <c r="F28" s="380"/>
      <c r="G28" s="380"/>
      <c r="H28" s="380"/>
      <c r="I28" s="380"/>
      <c r="J28" s="380"/>
      <c r="K28" s="380"/>
      <c r="L28" s="380"/>
      <c r="M28" s="380"/>
      <c r="N28" s="380"/>
    </row>
    <row r="29" spans="1:36">
      <c r="C29" s="380"/>
      <c r="D29" s="380"/>
      <c r="E29" s="380"/>
      <c r="F29" s="380"/>
      <c r="G29" s="380"/>
      <c r="H29" s="380"/>
      <c r="I29" s="380"/>
      <c r="J29" s="380"/>
      <c r="K29" s="380"/>
      <c r="L29" s="380"/>
      <c r="M29" s="380"/>
      <c r="N29" s="380"/>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15"/>
      <c r="B48" s="346"/>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769" t="s">
        <v>858</v>
      </c>
      <c r="B1" s="769"/>
      <c r="C1" s="769"/>
    </row>
    <row r="2" spans="1:18" ht="19.5" customHeight="1">
      <c r="A2" s="683" t="s">
        <v>819</v>
      </c>
      <c r="B2" s="683"/>
      <c r="C2" s="683"/>
      <c r="D2" s="683"/>
      <c r="E2" s="683"/>
      <c r="F2" s="683"/>
      <c r="G2" s="683"/>
      <c r="H2" s="683"/>
      <c r="I2" s="683"/>
      <c r="J2" s="683"/>
      <c r="K2" s="683"/>
      <c r="L2" s="683"/>
      <c r="M2" s="683"/>
      <c r="N2" s="683"/>
    </row>
    <row r="3" spans="1:18" ht="14.25" thickBot="1">
      <c r="A3" s="25"/>
      <c r="B3" s="25"/>
      <c r="C3" s="25"/>
      <c r="D3" s="25"/>
      <c r="E3" s="25"/>
      <c r="F3" s="25"/>
      <c r="G3" s="25"/>
      <c r="H3" s="25"/>
      <c r="I3" s="25"/>
      <c r="J3" s="25"/>
      <c r="K3" s="25"/>
      <c r="L3" s="25"/>
      <c r="M3" s="25"/>
      <c r="N3" s="65" t="s">
        <v>241</v>
      </c>
    </row>
    <row r="4" spans="1:18" s="68" customFormat="1" ht="10.5" customHeight="1" thickTop="1">
      <c r="A4" s="672" t="s">
        <v>270</v>
      </c>
      <c r="B4" s="745"/>
      <c r="C4" s="677" t="s">
        <v>812</v>
      </c>
      <c r="D4" s="772" t="s">
        <v>266</v>
      </c>
      <c r="E4" s="283"/>
      <c r="F4" s="283"/>
      <c r="G4" s="284"/>
      <c r="H4" s="677" t="s">
        <v>813</v>
      </c>
      <c r="I4" s="772" t="s">
        <v>267</v>
      </c>
      <c r="J4" s="224"/>
      <c r="K4" s="284"/>
      <c r="L4" s="677" t="s">
        <v>268</v>
      </c>
      <c r="M4" s="677" t="s">
        <v>269</v>
      </c>
      <c r="N4" s="772" t="s">
        <v>430</v>
      </c>
    </row>
    <row r="5" spans="1:18" s="68" customFormat="1" ht="18" customHeight="1">
      <c r="A5" s="746"/>
      <c r="B5" s="747"/>
      <c r="C5" s="678"/>
      <c r="D5" s="767"/>
      <c r="E5" s="282" t="s">
        <v>814</v>
      </c>
      <c r="F5" s="282" t="s">
        <v>815</v>
      </c>
      <c r="G5" s="282" t="s">
        <v>816</v>
      </c>
      <c r="H5" s="678"/>
      <c r="I5" s="767"/>
      <c r="J5" s="205" t="s">
        <v>817</v>
      </c>
      <c r="K5" s="205" t="s">
        <v>818</v>
      </c>
      <c r="L5" s="678"/>
      <c r="M5" s="678"/>
      <c r="N5" s="767"/>
    </row>
    <row r="6" spans="1:18">
      <c r="A6" s="228" t="s">
        <v>1027</v>
      </c>
      <c r="B6" s="34"/>
      <c r="C6" s="357">
        <v>15190</v>
      </c>
      <c r="D6" s="357">
        <v>349</v>
      </c>
      <c r="E6" s="355">
        <v>79</v>
      </c>
      <c r="F6" s="355">
        <v>179</v>
      </c>
      <c r="G6" s="355">
        <v>39</v>
      </c>
      <c r="H6" s="355">
        <v>7159</v>
      </c>
      <c r="I6" s="355">
        <v>3511</v>
      </c>
      <c r="J6" s="355">
        <v>1640</v>
      </c>
      <c r="K6" s="355">
        <v>1562</v>
      </c>
      <c r="L6" s="355">
        <v>584</v>
      </c>
      <c r="M6" s="355">
        <v>304</v>
      </c>
      <c r="N6" s="355">
        <v>3283</v>
      </c>
      <c r="P6" s="2"/>
      <c r="Q6" s="7"/>
      <c r="R6" s="9"/>
    </row>
    <row r="7" spans="1:18">
      <c r="A7" s="197"/>
      <c r="B7" s="34"/>
      <c r="C7" s="357">
        <v>3001</v>
      </c>
      <c r="D7" s="357">
        <v>77</v>
      </c>
      <c r="E7" s="355">
        <v>5</v>
      </c>
      <c r="F7" s="355">
        <v>49</v>
      </c>
      <c r="G7" s="355">
        <v>17</v>
      </c>
      <c r="H7" s="355">
        <v>1593</v>
      </c>
      <c r="I7" s="355">
        <v>352</v>
      </c>
      <c r="J7" s="355">
        <v>95</v>
      </c>
      <c r="K7" s="355">
        <v>205</v>
      </c>
      <c r="L7" s="355">
        <v>83</v>
      </c>
      <c r="M7" s="355">
        <v>35</v>
      </c>
      <c r="N7" s="355">
        <v>861</v>
      </c>
      <c r="P7" s="2"/>
      <c r="Q7" s="2"/>
      <c r="R7" s="9"/>
    </row>
    <row r="8" spans="1:18">
      <c r="A8" s="197">
        <v>27</v>
      </c>
      <c r="B8" s="34"/>
      <c r="C8" s="361">
        <v>13260</v>
      </c>
      <c r="D8" s="361">
        <v>290</v>
      </c>
      <c r="E8" s="355">
        <v>56</v>
      </c>
      <c r="F8" s="355">
        <v>163</v>
      </c>
      <c r="G8" s="355">
        <v>24</v>
      </c>
      <c r="H8" s="355">
        <v>6680</v>
      </c>
      <c r="I8" s="355">
        <v>2920</v>
      </c>
      <c r="J8" s="355">
        <v>1339</v>
      </c>
      <c r="K8" s="355">
        <v>1326</v>
      </c>
      <c r="L8" s="355">
        <v>536</v>
      </c>
      <c r="M8" s="355">
        <v>284</v>
      </c>
      <c r="N8" s="355">
        <v>2550</v>
      </c>
      <c r="P8" s="2"/>
      <c r="Q8" s="7"/>
      <c r="R8" s="9"/>
    </row>
    <row r="9" spans="1:18">
      <c r="A9" s="197"/>
      <c r="B9" s="34"/>
      <c r="C9" s="361">
        <v>2336</v>
      </c>
      <c r="D9" s="361">
        <v>71</v>
      </c>
      <c r="E9" s="353">
        <v>13</v>
      </c>
      <c r="F9" s="355">
        <v>54</v>
      </c>
      <c r="G9" s="355">
        <v>1</v>
      </c>
      <c r="H9" s="355">
        <v>1317</v>
      </c>
      <c r="I9" s="355">
        <v>267</v>
      </c>
      <c r="J9" s="355">
        <v>82</v>
      </c>
      <c r="K9" s="355">
        <v>150</v>
      </c>
      <c r="L9" s="355">
        <v>65</v>
      </c>
      <c r="M9" s="355">
        <v>23</v>
      </c>
      <c r="N9" s="355">
        <v>593</v>
      </c>
      <c r="P9" s="2"/>
      <c r="Q9" s="2"/>
      <c r="R9" s="9"/>
    </row>
    <row r="10" spans="1:18">
      <c r="A10" s="197">
        <v>28</v>
      </c>
      <c r="B10" s="34"/>
      <c r="C10" s="361">
        <v>12739</v>
      </c>
      <c r="D10" s="361">
        <v>326</v>
      </c>
      <c r="E10" s="355">
        <v>64</v>
      </c>
      <c r="F10" s="355">
        <v>189</v>
      </c>
      <c r="G10" s="355">
        <v>30</v>
      </c>
      <c r="H10" s="355">
        <v>6415</v>
      </c>
      <c r="I10" s="355">
        <v>2923</v>
      </c>
      <c r="J10" s="355">
        <v>1339</v>
      </c>
      <c r="K10" s="355">
        <v>1355</v>
      </c>
      <c r="L10" s="355">
        <v>534</v>
      </c>
      <c r="M10" s="355">
        <v>311</v>
      </c>
      <c r="N10" s="355">
        <v>2230</v>
      </c>
      <c r="P10" s="2"/>
      <c r="Q10" s="2"/>
      <c r="R10" s="9"/>
    </row>
    <row r="11" spans="1:18">
      <c r="A11" s="197"/>
      <c r="B11" s="34"/>
      <c r="C11" s="361">
        <v>1860</v>
      </c>
      <c r="D11" s="361">
        <v>70</v>
      </c>
      <c r="E11" s="355">
        <v>9</v>
      </c>
      <c r="F11" s="355">
        <v>53</v>
      </c>
      <c r="G11" s="355">
        <v>3</v>
      </c>
      <c r="H11" s="355">
        <v>1027</v>
      </c>
      <c r="I11" s="355">
        <v>250</v>
      </c>
      <c r="J11" s="355">
        <v>70</v>
      </c>
      <c r="K11" s="355">
        <v>136</v>
      </c>
      <c r="L11" s="355">
        <v>60</v>
      </c>
      <c r="M11" s="355">
        <v>36</v>
      </c>
      <c r="N11" s="355">
        <v>417</v>
      </c>
      <c r="P11" s="2"/>
      <c r="Q11" s="2"/>
      <c r="R11" s="9"/>
    </row>
    <row r="12" spans="1:18">
      <c r="A12" s="197">
        <v>29</v>
      </c>
      <c r="B12" s="34"/>
      <c r="C12" s="361">
        <v>12078</v>
      </c>
      <c r="D12" s="361">
        <v>241</v>
      </c>
      <c r="E12" s="355">
        <v>42</v>
      </c>
      <c r="F12" s="355">
        <v>114</v>
      </c>
      <c r="G12" s="355">
        <v>33</v>
      </c>
      <c r="H12" s="355">
        <v>5938</v>
      </c>
      <c r="I12" s="355">
        <v>3009</v>
      </c>
      <c r="J12" s="355">
        <v>1317</v>
      </c>
      <c r="K12" s="355">
        <v>1379</v>
      </c>
      <c r="L12" s="355">
        <v>538</v>
      </c>
      <c r="M12" s="355">
        <v>325</v>
      </c>
      <c r="N12" s="355">
        <v>2027</v>
      </c>
      <c r="P12" s="2"/>
      <c r="Q12" s="2"/>
      <c r="R12" s="9"/>
    </row>
    <row r="13" spans="1:18">
      <c r="A13" s="197"/>
      <c r="B13" s="34"/>
      <c r="C13" s="361">
        <v>1642</v>
      </c>
      <c r="D13" s="361">
        <v>39</v>
      </c>
      <c r="E13" s="355">
        <v>4</v>
      </c>
      <c r="F13" s="355">
        <v>22</v>
      </c>
      <c r="G13" s="355">
        <v>3</v>
      </c>
      <c r="H13" s="355">
        <v>834</v>
      </c>
      <c r="I13" s="355">
        <v>251</v>
      </c>
      <c r="J13" s="355">
        <v>59</v>
      </c>
      <c r="K13" s="355">
        <v>148</v>
      </c>
      <c r="L13" s="355">
        <v>89</v>
      </c>
      <c r="M13" s="355">
        <v>40</v>
      </c>
      <c r="N13" s="355">
        <v>389</v>
      </c>
      <c r="P13" s="2"/>
      <c r="Q13" s="2"/>
      <c r="R13" s="9"/>
    </row>
    <row r="14" spans="1:18" ht="12.75" customHeight="1">
      <c r="A14" s="197">
        <v>30</v>
      </c>
      <c r="B14" s="34"/>
      <c r="C14" s="361">
        <v>11877</v>
      </c>
      <c r="D14" s="361">
        <v>243</v>
      </c>
      <c r="E14" s="355">
        <v>34</v>
      </c>
      <c r="F14" s="355">
        <v>132</v>
      </c>
      <c r="G14" s="355">
        <v>30</v>
      </c>
      <c r="H14" s="355">
        <v>6030</v>
      </c>
      <c r="I14" s="355">
        <v>2851</v>
      </c>
      <c r="J14" s="355">
        <v>1340</v>
      </c>
      <c r="K14" s="355">
        <v>1274</v>
      </c>
      <c r="L14" s="355">
        <v>500</v>
      </c>
      <c r="M14" s="355">
        <v>326</v>
      </c>
      <c r="N14" s="355">
        <v>1927</v>
      </c>
      <c r="P14" s="2"/>
      <c r="Q14" s="2"/>
      <c r="R14" s="9"/>
    </row>
    <row r="15" spans="1:18" ht="12.75" customHeight="1">
      <c r="A15" s="197"/>
      <c r="B15" s="34"/>
      <c r="C15" s="355">
        <v>1434</v>
      </c>
      <c r="D15" s="355">
        <v>40</v>
      </c>
      <c r="E15" s="355">
        <v>4</v>
      </c>
      <c r="F15" s="355">
        <v>29</v>
      </c>
      <c r="G15" s="355">
        <v>1</v>
      </c>
      <c r="H15" s="355">
        <v>822</v>
      </c>
      <c r="I15" s="355">
        <v>177</v>
      </c>
      <c r="J15" s="355">
        <v>60</v>
      </c>
      <c r="K15" s="355">
        <v>96</v>
      </c>
      <c r="L15" s="355">
        <v>101</v>
      </c>
      <c r="M15" s="355">
        <v>37</v>
      </c>
      <c r="N15" s="355">
        <v>257</v>
      </c>
      <c r="P15" s="2"/>
      <c r="Q15" s="2"/>
      <c r="R15" s="9"/>
    </row>
    <row r="16" spans="1:18" ht="12.75" customHeight="1">
      <c r="A16" s="197"/>
      <c r="B16" s="34"/>
      <c r="C16" s="355"/>
      <c r="D16" s="355"/>
      <c r="E16" s="355"/>
      <c r="F16" s="355"/>
      <c r="G16" s="355"/>
      <c r="H16" s="355"/>
      <c r="I16" s="355"/>
      <c r="J16" s="355"/>
      <c r="K16" s="355"/>
      <c r="L16" s="355"/>
      <c r="M16" s="355"/>
      <c r="N16" s="355"/>
      <c r="P16" s="2"/>
      <c r="Q16" s="2"/>
      <c r="R16" s="9"/>
    </row>
    <row r="17" spans="1:18" s="622" customFormat="1">
      <c r="A17" s="201" t="s">
        <v>1023</v>
      </c>
      <c r="B17" s="629">
        <v>6</v>
      </c>
      <c r="C17" s="625">
        <v>1061</v>
      </c>
      <c r="D17" s="626">
        <v>25</v>
      </c>
      <c r="E17" s="626">
        <v>6</v>
      </c>
      <c r="F17" s="626">
        <v>13</v>
      </c>
      <c r="G17" s="626">
        <v>2</v>
      </c>
      <c r="H17" s="625">
        <v>487</v>
      </c>
      <c r="I17" s="625">
        <v>294</v>
      </c>
      <c r="J17" s="625">
        <v>121</v>
      </c>
      <c r="K17" s="625">
        <v>134</v>
      </c>
      <c r="L17" s="626">
        <v>48</v>
      </c>
      <c r="M17" s="626">
        <v>33</v>
      </c>
      <c r="N17" s="625">
        <v>174</v>
      </c>
      <c r="O17" s="2"/>
      <c r="P17" s="2"/>
      <c r="Q17" s="2"/>
      <c r="R17" s="2"/>
    </row>
    <row r="18" spans="1:18" s="622" customFormat="1">
      <c r="A18" s="201"/>
      <c r="B18" s="629"/>
      <c r="C18" s="625">
        <v>82</v>
      </c>
      <c r="D18" s="626">
        <v>4</v>
      </c>
      <c r="E18" s="626" t="s">
        <v>242</v>
      </c>
      <c r="F18" s="626">
        <v>3</v>
      </c>
      <c r="G18" s="626" t="s">
        <v>242</v>
      </c>
      <c r="H18" s="625">
        <v>47</v>
      </c>
      <c r="I18" s="625">
        <v>13</v>
      </c>
      <c r="J18" s="625">
        <v>1</v>
      </c>
      <c r="K18" s="625">
        <v>9</v>
      </c>
      <c r="L18" s="626">
        <v>4</v>
      </c>
      <c r="M18" s="626">
        <v>1</v>
      </c>
      <c r="N18" s="625">
        <v>13</v>
      </c>
      <c r="O18" s="2"/>
      <c r="P18" s="2"/>
      <c r="Q18" s="2"/>
      <c r="R18" s="2"/>
    </row>
    <row r="19" spans="1:18" s="622" customFormat="1">
      <c r="A19" s="201"/>
      <c r="B19" s="629">
        <v>7</v>
      </c>
      <c r="C19" s="625">
        <v>1028</v>
      </c>
      <c r="D19" s="626">
        <v>26</v>
      </c>
      <c r="E19" s="626">
        <v>7</v>
      </c>
      <c r="F19" s="626">
        <v>11</v>
      </c>
      <c r="G19" s="626">
        <v>4</v>
      </c>
      <c r="H19" s="625">
        <v>474</v>
      </c>
      <c r="I19" s="625">
        <v>266</v>
      </c>
      <c r="J19" s="625">
        <v>135</v>
      </c>
      <c r="K19" s="625">
        <v>115</v>
      </c>
      <c r="L19" s="626">
        <v>49</v>
      </c>
      <c r="M19" s="626">
        <v>37</v>
      </c>
      <c r="N19" s="625">
        <v>176</v>
      </c>
      <c r="O19" s="2"/>
      <c r="P19" s="2"/>
      <c r="Q19" s="2"/>
      <c r="R19" s="2"/>
    </row>
    <row r="20" spans="1:18" s="622" customFormat="1">
      <c r="A20" s="201"/>
      <c r="B20" s="629"/>
      <c r="C20" s="625">
        <v>74</v>
      </c>
      <c r="D20" s="626">
        <v>1</v>
      </c>
      <c r="E20" s="626">
        <v>1</v>
      </c>
      <c r="F20" s="626" t="s">
        <v>242</v>
      </c>
      <c r="G20" s="626" t="s">
        <v>242</v>
      </c>
      <c r="H20" s="625">
        <v>37</v>
      </c>
      <c r="I20" s="625">
        <v>9</v>
      </c>
      <c r="J20" s="625">
        <v>4</v>
      </c>
      <c r="K20" s="625">
        <v>4</v>
      </c>
      <c r="L20" s="626">
        <v>4</v>
      </c>
      <c r="M20" s="626">
        <v>5</v>
      </c>
      <c r="N20" s="625">
        <v>18</v>
      </c>
      <c r="O20" s="2"/>
      <c r="P20" s="2"/>
      <c r="Q20" s="2"/>
      <c r="R20" s="2"/>
    </row>
    <row r="21" spans="1:18" s="622" customFormat="1">
      <c r="A21" s="201"/>
      <c r="B21" s="629">
        <v>8</v>
      </c>
      <c r="C21" s="625">
        <v>848</v>
      </c>
      <c r="D21" s="626">
        <v>23</v>
      </c>
      <c r="E21" s="626">
        <v>6</v>
      </c>
      <c r="F21" s="626">
        <v>3</v>
      </c>
      <c r="G21" s="626">
        <v>3</v>
      </c>
      <c r="H21" s="625">
        <v>367</v>
      </c>
      <c r="I21" s="625">
        <v>257</v>
      </c>
      <c r="J21" s="625">
        <v>118</v>
      </c>
      <c r="K21" s="625">
        <v>114</v>
      </c>
      <c r="L21" s="626">
        <v>40</v>
      </c>
      <c r="M21" s="626">
        <v>24</v>
      </c>
      <c r="N21" s="625">
        <v>137</v>
      </c>
      <c r="O21" s="2"/>
      <c r="P21" s="2"/>
      <c r="Q21" s="2"/>
      <c r="R21" s="2"/>
    </row>
    <row r="22" spans="1:18" s="622" customFormat="1">
      <c r="A22" s="201"/>
      <c r="B22" s="629"/>
      <c r="C22" s="625">
        <v>87</v>
      </c>
      <c r="D22" s="626">
        <v>5</v>
      </c>
      <c r="E22" s="626">
        <v>2</v>
      </c>
      <c r="F22" s="626">
        <v>1</v>
      </c>
      <c r="G22" s="626">
        <v>1</v>
      </c>
      <c r="H22" s="625">
        <v>34</v>
      </c>
      <c r="I22" s="625">
        <v>20</v>
      </c>
      <c r="J22" s="625">
        <v>6</v>
      </c>
      <c r="K22" s="625">
        <v>13</v>
      </c>
      <c r="L22" s="626">
        <v>7</v>
      </c>
      <c r="M22" s="626">
        <v>4</v>
      </c>
      <c r="N22" s="625">
        <v>17</v>
      </c>
      <c r="O22" s="2"/>
      <c r="P22" s="2"/>
      <c r="Q22" s="2"/>
      <c r="R22" s="2"/>
    </row>
    <row r="23" spans="1:18" s="622" customFormat="1">
      <c r="A23" s="201"/>
      <c r="B23" s="629">
        <v>9</v>
      </c>
      <c r="C23" s="625">
        <v>851</v>
      </c>
      <c r="D23" s="626">
        <v>22</v>
      </c>
      <c r="E23" s="626">
        <v>9</v>
      </c>
      <c r="F23" s="626">
        <v>8</v>
      </c>
      <c r="G23" s="626">
        <v>3</v>
      </c>
      <c r="H23" s="625">
        <v>418</v>
      </c>
      <c r="I23" s="625">
        <v>214</v>
      </c>
      <c r="J23" s="625">
        <v>107</v>
      </c>
      <c r="K23" s="625">
        <v>88</v>
      </c>
      <c r="L23" s="626">
        <v>42</v>
      </c>
      <c r="M23" s="626">
        <v>30</v>
      </c>
      <c r="N23" s="625">
        <v>125</v>
      </c>
      <c r="O23" s="2"/>
      <c r="P23" s="2"/>
      <c r="Q23" s="2"/>
      <c r="R23" s="2"/>
    </row>
    <row r="24" spans="1:18" s="622" customFormat="1">
      <c r="A24" s="201"/>
      <c r="B24" s="629"/>
      <c r="C24" s="625">
        <v>105</v>
      </c>
      <c r="D24" s="626">
        <v>1</v>
      </c>
      <c r="E24" s="626" t="s">
        <v>242</v>
      </c>
      <c r="F24" s="626">
        <v>1</v>
      </c>
      <c r="G24" s="626" t="s">
        <v>242</v>
      </c>
      <c r="H24" s="625">
        <v>58</v>
      </c>
      <c r="I24" s="625">
        <v>17</v>
      </c>
      <c r="J24" s="625">
        <v>5</v>
      </c>
      <c r="K24" s="625">
        <v>9</v>
      </c>
      <c r="L24" s="626">
        <v>5</v>
      </c>
      <c r="M24" s="626">
        <v>6</v>
      </c>
      <c r="N24" s="625">
        <v>18</v>
      </c>
      <c r="O24" s="2"/>
      <c r="P24" s="2"/>
      <c r="Q24" s="2"/>
      <c r="R24" s="2"/>
    </row>
    <row r="25" spans="1:18" s="622" customFormat="1">
      <c r="A25" s="201"/>
      <c r="B25" s="629">
        <v>10</v>
      </c>
      <c r="C25" s="639">
        <v>1030</v>
      </c>
      <c r="D25" s="635">
        <v>23</v>
      </c>
      <c r="E25" s="635">
        <v>8</v>
      </c>
      <c r="F25" s="635">
        <v>8</v>
      </c>
      <c r="G25" s="635">
        <v>1</v>
      </c>
      <c r="H25" s="639">
        <v>439</v>
      </c>
      <c r="I25" s="639">
        <v>298</v>
      </c>
      <c r="J25" s="639">
        <v>150</v>
      </c>
      <c r="K25" s="639">
        <v>113</v>
      </c>
      <c r="L25" s="635">
        <v>55</v>
      </c>
      <c r="M25" s="635">
        <v>46</v>
      </c>
      <c r="N25" s="639">
        <v>169</v>
      </c>
      <c r="O25" s="2"/>
      <c r="P25" s="2"/>
      <c r="Q25" s="2"/>
      <c r="R25" s="2"/>
    </row>
    <row r="26" spans="1:18" s="622" customFormat="1">
      <c r="A26" s="201"/>
      <c r="B26" s="629"/>
      <c r="C26" s="639">
        <v>124</v>
      </c>
      <c r="D26" s="635" t="s">
        <v>242</v>
      </c>
      <c r="E26" s="635" t="s">
        <v>242</v>
      </c>
      <c r="F26" s="635" t="s">
        <v>242</v>
      </c>
      <c r="G26" s="635" t="s">
        <v>242</v>
      </c>
      <c r="H26" s="639">
        <v>60</v>
      </c>
      <c r="I26" s="639">
        <v>27</v>
      </c>
      <c r="J26" s="639">
        <v>12</v>
      </c>
      <c r="K26" s="639">
        <v>11</v>
      </c>
      <c r="L26" s="635">
        <v>9</v>
      </c>
      <c r="M26" s="635">
        <v>3</v>
      </c>
      <c r="N26" s="639">
        <v>25</v>
      </c>
      <c r="O26" s="2"/>
      <c r="P26" s="2"/>
      <c r="Q26" s="2"/>
      <c r="R26" s="2"/>
    </row>
    <row r="27" spans="1:18" s="622" customFormat="1">
      <c r="A27" s="199"/>
      <c r="B27" s="629">
        <v>11</v>
      </c>
      <c r="C27" s="639">
        <v>1115</v>
      </c>
      <c r="D27" s="635">
        <v>32</v>
      </c>
      <c r="E27" s="635">
        <v>7</v>
      </c>
      <c r="F27" s="635">
        <v>9</v>
      </c>
      <c r="G27" s="635">
        <v>4</v>
      </c>
      <c r="H27" s="639">
        <v>512</v>
      </c>
      <c r="I27" s="639">
        <v>264</v>
      </c>
      <c r="J27" s="639">
        <v>117</v>
      </c>
      <c r="K27" s="639">
        <v>114</v>
      </c>
      <c r="L27" s="635">
        <v>60</v>
      </c>
      <c r="M27" s="635">
        <v>25</v>
      </c>
      <c r="N27" s="639">
        <v>222</v>
      </c>
      <c r="O27" s="2"/>
      <c r="P27" s="2"/>
      <c r="Q27" s="2"/>
      <c r="R27" s="2"/>
    </row>
    <row r="28" spans="1:18" s="622" customFormat="1">
      <c r="A28" s="201"/>
      <c r="B28" s="136"/>
      <c r="C28" s="639">
        <v>114</v>
      </c>
      <c r="D28" s="635">
        <v>4</v>
      </c>
      <c r="E28" s="635" t="s">
        <v>242</v>
      </c>
      <c r="F28" s="635">
        <v>3</v>
      </c>
      <c r="G28" s="635" t="s">
        <v>242</v>
      </c>
      <c r="H28" s="639">
        <v>59</v>
      </c>
      <c r="I28" s="639">
        <v>17</v>
      </c>
      <c r="J28" s="639">
        <v>5</v>
      </c>
      <c r="K28" s="639">
        <v>8</v>
      </c>
      <c r="L28" s="635">
        <v>9</v>
      </c>
      <c r="M28" s="635">
        <v>5</v>
      </c>
      <c r="N28" s="639">
        <v>20</v>
      </c>
      <c r="O28" s="2"/>
      <c r="P28" s="2"/>
      <c r="Q28" s="2"/>
      <c r="R28" s="2"/>
    </row>
    <row r="29" spans="1:18">
      <c r="A29" s="35" t="s">
        <v>271</v>
      </c>
      <c r="B29" s="35"/>
      <c r="C29" s="95"/>
      <c r="D29" s="95"/>
      <c r="E29" s="95"/>
      <c r="F29" s="95"/>
      <c r="G29" s="95"/>
      <c r="H29" s="95"/>
      <c r="I29" s="95"/>
      <c r="J29" s="95"/>
      <c r="K29" s="95"/>
      <c r="L29" s="95"/>
      <c r="M29" s="95"/>
      <c r="N29" s="95"/>
      <c r="O29" s="2"/>
      <c r="P29" s="2"/>
      <c r="Q29" s="2"/>
      <c r="R29" s="2"/>
    </row>
    <row r="30" spans="1:18">
      <c r="A30" s="32" t="s">
        <v>773</v>
      </c>
      <c r="B30" s="25"/>
      <c r="C30" s="25"/>
      <c r="D30" s="25"/>
      <c r="E30" s="25"/>
      <c r="F30" s="25"/>
      <c r="G30" s="25"/>
      <c r="H30" s="25"/>
      <c r="I30" s="25"/>
      <c r="J30" s="25"/>
      <c r="K30" s="25"/>
      <c r="L30" s="25"/>
      <c r="M30" s="25"/>
      <c r="N30" s="25"/>
      <c r="P30" s="2"/>
      <c r="Q30" s="2"/>
      <c r="R30" s="2"/>
    </row>
    <row r="31" spans="1:18">
      <c r="A31" s="32" t="s">
        <v>702</v>
      </c>
      <c r="L31" s="2"/>
    </row>
    <row r="34" spans="3:14">
      <c r="C34" s="380"/>
      <c r="D34" s="380"/>
      <c r="E34" s="380"/>
      <c r="F34" s="380"/>
      <c r="G34" s="380"/>
      <c r="H34" s="380"/>
      <c r="I34" s="380"/>
      <c r="J34" s="380"/>
      <c r="K34" s="380"/>
      <c r="L34" s="380"/>
      <c r="M34" s="380"/>
      <c r="N34" s="380"/>
    </row>
    <row r="35" spans="3:14">
      <c r="C35" s="380"/>
      <c r="D35" s="380"/>
      <c r="E35" s="380"/>
      <c r="F35" s="380"/>
      <c r="G35" s="380"/>
      <c r="H35" s="380"/>
      <c r="I35" s="380"/>
      <c r="J35" s="380"/>
      <c r="K35" s="380"/>
      <c r="L35" s="380"/>
      <c r="M35" s="380"/>
      <c r="N35" s="38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81" t="s">
        <v>691</v>
      </c>
      <c r="B1" s="682"/>
      <c r="C1" s="26"/>
      <c r="D1" s="25"/>
      <c r="E1" s="25"/>
      <c r="F1" s="25"/>
      <c r="G1" s="25"/>
      <c r="H1" s="25"/>
    </row>
    <row r="2" spans="1:10" ht="19.5" customHeight="1">
      <c r="A2" s="683" t="s">
        <v>884</v>
      </c>
      <c r="B2" s="683"/>
      <c r="C2" s="683"/>
      <c r="D2" s="683"/>
      <c r="E2" s="683"/>
      <c r="F2" s="683"/>
      <c r="G2" s="683"/>
      <c r="H2" s="683"/>
    </row>
    <row r="3" spans="1:10" ht="14.25" thickBot="1">
      <c r="A3" s="25" t="s">
        <v>75</v>
      </c>
      <c r="B3" s="26"/>
      <c r="C3" s="26"/>
      <c r="D3" s="25"/>
      <c r="E3" s="25"/>
      <c r="F3" s="25"/>
      <c r="G3" s="25"/>
      <c r="H3" s="26"/>
    </row>
    <row r="4" spans="1:10" ht="13.5" customHeight="1" thickTop="1">
      <c r="A4" s="673" t="s">
        <v>76</v>
      </c>
      <c r="B4" s="673"/>
      <c r="C4" s="674"/>
      <c r="D4" s="677" t="s">
        <v>77</v>
      </c>
      <c r="E4" s="679" t="s">
        <v>78</v>
      </c>
      <c r="F4" s="679"/>
      <c r="G4" s="679"/>
      <c r="H4" s="680"/>
    </row>
    <row r="5" spans="1:10" ht="13.5" customHeight="1">
      <c r="A5" s="675"/>
      <c r="B5" s="675"/>
      <c r="C5" s="676"/>
      <c r="D5" s="678"/>
      <c r="E5" s="505" t="s">
        <v>539</v>
      </c>
      <c r="F5" s="505" t="s">
        <v>79</v>
      </c>
      <c r="G5" s="505" t="s">
        <v>80</v>
      </c>
      <c r="H5" s="160" t="s">
        <v>736</v>
      </c>
    </row>
    <row r="6" spans="1:10">
      <c r="A6" s="274" t="s">
        <v>882</v>
      </c>
      <c r="B6" s="161"/>
      <c r="C6" s="162"/>
      <c r="D6" s="357">
        <v>237949</v>
      </c>
      <c r="E6" s="357">
        <v>1319533</v>
      </c>
      <c r="F6" s="357">
        <v>641161</v>
      </c>
      <c r="G6" s="357">
        <v>678372</v>
      </c>
      <c r="H6" s="355" t="s">
        <v>468</v>
      </c>
    </row>
    <row r="7" spans="1:10">
      <c r="A7" s="197">
        <v>14</v>
      </c>
      <c r="B7" s="163"/>
      <c r="C7" s="164"/>
      <c r="D7" s="357">
        <v>253261</v>
      </c>
      <c r="E7" s="357">
        <v>1394461</v>
      </c>
      <c r="F7" s="357">
        <v>682052</v>
      </c>
      <c r="G7" s="357">
        <v>712409</v>
      </c>
      <c r="H7" s="357">
        <v>74928</v>
      </c>
      <c r="I7" s="165"/>
      <c r="J7" s="165"/>
    </row>
    <row r="8" spans="1:10">
      <c r="A8" s="275" t="s">
        <v>883</v>
      </c>
      <c r="B8" s="166"/>
      <c r="C8" s="167"/>
      <c r="D8" s="357">
        <v>265465</v>
      </c>
      <c r="E8" s="357">
        <v>1459172</v>
      </c>
      <c r="F8" s="357">
        <v>718779</v>
      </c>
      <c r="G8" s="357">
        <v>740393</v>
      </c>
      <c r="H8" s="357">
        <v>64711</v>
      </c>
      <c r="I8" s="165"/>
      <c r="J8" s="165"/>
    </row>
    <row r="9" spans="1:10">
      <c r="A9" s="197">
        <v>10</v>
      </c>
      <c r="B9" s="163"/>
      <c r="C9" s="164"/>
      <c r="D9" s="357">
        <v>277548</v>
      </c>
      <c r="E9" s="357">
        <v>1528854</v>
      </c>
      <c r="F9" s="357">
        <v>753802</v>
      </c>
      <c r="G9" s="357">
        <v>775052</v>
      </c>
      <c r="H9" s="357">
        <v>69682</v>
      </c>
      <c r="I9" s="165"/>
      <c r="J9" s="165"/>
    </row>
    <row r="10" spans="1:10">
      <c r="A10" s="197">
        <v>15</v>
      </c>
      <c r="B10" s="163"/>
      <c r="C10" s="164"/>
      <c r="D10" s="357">
        <v>290509</v>
      </c>
      <c r="E10" s="357">
        <v>1608039</v>
      </c>
      <c r="F10" s="357">
        <v>798321</v>
      </c>
      <c r="G10" s="357">
        <v>809718</v>
      </c>
      <c r="H10" s="357">
        <v>79185</v>
      </c>
      <c r="I10" s="165"/>
      <c r="J10" s="165"/>
    </row>
    <row r="11" spans="1:10">
      <c r="A11" s="197">
        <v>20</v>
      </c>
      <c r="B11" s="163"/>
      <c r="C11" s="164"/>
      <c r="D11" s="355" t="s">
        <v>468</v>
      </c>
      <c r="E11" s="357">
        <v>2047261</v>
      </c>
      <c r="F11" s="357">
        <v>955753</v>
      </c>
      <c r="G11" s="357">
        <v>1091508</v>
      </c>
      <c r="H11" s="355">
        <v>439222</v>
      </c>
      <c r="I11" s="165"/>
      <c r="J11" s="165"/>
    </row>
    <row r="12" spans="1:10">
      <c r="A12" s="197">
        <v>22</v>
      </c>
      <c r="B12" s="163"/>
      <c r="C12" s="164"/>
      <c r="D12" s="357">
        <v>399099</v>
      </c>
      <c r="E12" s="357">
        <v>2100453</v>
      </c>
      <c r="F12" s="357">
        <v>1022869</v>
      </c>
      <c r="G12" s="357">
        <v>1077584</v>
      </c>
      <c r="H12" s="355" t="s">
        <v>468</v>
      </c>
      <c r="I12" s="165"/>
      <c r="J12" s="165"/>
    </row>
    <row r="13" spans="1:10">
      <c r="A13" s="197">
        <v>25</v>
      </c>
      <c r="B13" s="168"/>
      <c r="C13" s="169"/>
      <c r="D13" s="357">
        <v>398779</v>
      </c>
      <c r="E13" s="357">
        <v>2146445</v>
      </c>
      <c r="F13" s="357">
        <v>1049695</v>
      </c>
      <c r="G13" s="357">
        <v>1096750</v>
      </c>
      <c r="H13" s="355">
        <v>99184</v>
      </c>
      <c r="I13" s="165"/>
      <c r="J13" s="165"/>
    </row>
    <row r="14" spans="1:10">
      <c r="A14" s="197">
        <v>30</v>
      </c>
      <c r="B14" s="168"/>
      <c r="C14" s="169"/>
      <c r="D14" s="357">
        <v>423902</v>
      </c>
      <c r="E14" s="357">
        <v>2262623</v>
      </c>
      <c r="F14" s="357">
        <v>1110083</v>
      </c>
      <c r="G14" s="357">
        <v>1152540</v>
      </c>
      <c r="H14" s="357">
        <v>116178</v>
      </c>
      <c r="I14" s="165"/>
      <c r="J14" s="165"/>
    </row>
    <row r="15" spans="1:10">
      <c r="A15" s="197">
        <v>35</v>
      </c>
      <c r="B15" s="168"/>
      <c r="C15" s="169"/>
      <c r="D15" s="357">
        <v>492731</v>
      </c>
      <c r="E15" s="357">
        <v>2430871</v>
      </c>
      <c r="F15" s="357">
        <v>1200573</v>
      </c>
      <c r="G15" s="357">
        <v>1230298</v>
      </c>
      <c r="H15" s="357">
        <v>168248</v>
      </c>
      <c r="I15" s="165"/>
      <c r="J15" s="165"/>
    </row>
    <row r="16" spans="1:10">
      <c r="A16" s="197">
        <v>40</v>
      </c>
      <c r="B16" s="168"/>
      <c r="C16" s="169"/>
      <c r="D16" s="357">
        <v>696821</v>
      </c>
      <c r="E16" s="357">
        <v>3014983</v>
      </c>
      <c r="F16" s="357">
        <v>1511947</v>
      </c>
      <c r="G16" s="357">
        <v>1503036</v>
      </c>
      <c r="H16" s="357">
        <v>584112</v>
      </c>
      <c r="I16" s="165"/>
      <c r="J16" s="165"/>
    </row>
    <row r="17" spans="1:10">
      <c r="A17" s="197">
        <v>45</v>
      </c>
      <c r="B17" s="168"/>
      <c r="C17" s="169"/>
      <c r="D17" s="357">
        <v>993079</v>
      </c>
      <c r="E17" s="357">
        <v>3866472</v>
      </c>
      <c r="F17" s="357">
        <v>1951219</v>
      </c>
      <c r="G17" s="357">
        <v>1915253</v>
      </c>
      <c r="H17" s="357">
        <v>851489</v>
      </c>
      <c r="I17" s="165"/>
      <c r="J17" s="165"/>
    </row>
    <row r="18" spans="1:10">
      <c r="A18" s="197">
        <v>50</v>
      </c>
      <c r="B18" s="168"/>
      <c r="C18" s="169"/>
      <c r="D18" s="357">
        <v>1323713</v>
      </c>
      <c r="E18" s="357">
        <v>4821340</v>
      </c>
      <c r="F18" s="357">
        <v>2437128</v>
      </c>
      <c r="G18" s="357">
        <v>2384212</v>
      </c>
      <c r="H18" s="357">
        <v>954868</v>
      </c>
      <c r="I18" s="165"/>
      <c r="J18" s="165"/>
    </row>
    <row r="19" spans="1:10">
      <c r="A19" s="197">
        <v>55</v>
      </c>
      <c r="B19" s="168"/>
      <c r="C19" s="169"/>
      <c r="D19" s="357">
        <v>1584655</v>
      </c>
      <c r="E19" s="357">
        <v>5420480</v>
      </c>
      <c r="F19" s="357">
        <v>2739175</v>
      </c>
      <c r="G19" s="357">
        <v>2681305</v>
      </c>
      <c r="H19" s="357">
        <v>599140</v>
      </c>
      <c r="I19" s="165"/>
      <c r="J19" s="165"/>
    </row>
    <row r="20" spans="1:10">
      <c r="A20" s="197">
        <v>60</v>
      </c>
      <c r="B20" s="168"/>
      <c r="C20" s="169"/>
      <c r="D20" s="357">
        <v>1751372</v>
      </c>
      <c r="E20" s="357">
        <v>5863678</v>
      </c>
      <c r="F20" s="357">
        <v>2961591</v>
      </c>
      <c r="G20" s="357">
        <v>2902087</v>
      </c>
      <c r="H20" s="357">
        <v>443198</v>
      </c>
      <c r="I20" s="165"/>
      <c r="J20" s="165"/>
    </row>
    <row r="21" spans="1:10">
      <c r="A21" s="8" t="s">
        <v>1032</v>
      </c>
      <c r="B21" s="170"/>
      <c r="C21" s="171"/>
      <c r="D21" s="358">
        <v>2044234</v>
      </c>
      <c r="E21" s="359">
        <v>6405319</v>
      </c>
      <c r="F21" s="359">
        <v>3245868</v>
      </c>
      <c r="G21" s="359">
        <v>3159451</v>
      </c>
      <c r="H21" s="353">
        <v>541641</v>
      </c>
      <c r="I21" s="165"/>
      <c r="J21" s="165"/>
    </row>
    <row r="22" spans="1:10">
      <c r="A22" s="197">
        <v>7</v>
      </c>
      <c r="B22" s="168"/>
      <c r="C22" s="169"/>
      <c r="D22" s="358">
        <v>2289138</v>
      </c>
      <c r="E22" s="359">
        <v>6759311</v>
      </c>
      <c r="F22" s="359">
        <v>3419218</v>
      </c>
      <c r="G22" s="359">
        <v>3340093</v>
      </c>
      <c r="H22" s="353">
        <v>353992</v>
      </c>
      <c r="I22" s="165"/>
      <c r="J22" s="165"/>
    </row>
    <row r="23" spans="1:10">
      <c r="A23" s="197">
        <v>12</v>
      </c>
      <c r="B23" s="170"/>
      <c r="C23" s="171"/>
      <c r="D23" s="358">
        <v>2482374</v>
      </c>
      <c r="E23" s="353">
        <v>6938006</v>
      </c>
      <c r="F23" s="353">
        <v>3500224</v>
      </c>
      <c r="G23" s="353">
        <v>3437782</v>
      </c>
      <c r="H23" s="353">
        <v>178695</v>
      </c>
      <c r="I23" s="165"/>
      <c r="J23" s="165"/>
    </row>
    <row r="24" spans="1:10">
      <c r="A24" s="197">
        <v>17</v>
      </c>
      <c r="B24" s="170"/>
      <c r="C24" s="171"/>
      <c r="D24" s="354">
        <v>2650115</v>
      </c>
      <c r="E24" s="353">
        <v>7054243</v>
      </c>
      <c r="F24" s="353">
        <v>3554843</v>
      </c>
      <c r="G24" s="353">
        <v>3499400</v>
      </c>
      <c r="H24" s="353">
        <v>116237</v>
      </c>
      <c r="I24" s="165"/>
      <c r="J24" s="165"/>
    </row>
    <row r="25" spans="1:10">
      <c r="A25" s="197">
        <v>22</v>
      </c>
      <c r="B25" s="170"/>
      <c r="C25" s="171"/>
      <c r="D25" s="353">
        <v>2841595</v>
      </c>
      <c r="E25" s="353">
        <v>7194556</v>
      </c>
      <c r="F25" s="353">
        <v>3608711</v>
      </c>
      <c r="G25" s="353">
        <v>3585845</v>
      </c>
      <c r="H25" s="353">
        <v>140313</v>
      </c>
      <c r="I25" s="72"/>
      <c r="J25" s="165"/>
    </row>
    <row r="26" spans="1:10">
      <c r="A26" s="237">
        <v>27</v>
      </c>
      <c r="B26" s="172"/>
      <c r="C26" s="173"/>
      <c r="D26" s="360">
        <v>2971659</v>
      </c>
      <c r="E26" s="360">
        <v>7266534</v>
      </c>
      <c r="F26" s="360">
        <v>3628418</v>
      </c>
      <c r="G26" s="360">
        <v>3638116</v>
      </c>
      <c r="H26" s="360">
        <f>+E26-E25</f>
        <v>71978</v>
      </c>
      <c r="I26" s="72"/>
      <c r="J26" s="165"/>
    </row>
    <row r="27" spans="1:10">
      <c r="A27" s="507" t="s">
        <v>771</v>
      </c>
      <c r="B27" s="170"/>
      <c r="C27" s="170"/>
      <c r="D27" s="174"/>
      <c r="E27" s="174"/>
      <c r="F27" s="174"/>
      <c r="G27" s="174"/>
      <c r="H27" s="175"/>
      <c r="I27" s="165"/>
      <c r="J27" s="165"/>
    </row>
    <row r="28" spans="1:10">
      <c r="A28" s="25" t="s">
        <v>775</v>
      </c>
      <c r="B28" s="26"/>
      <c r="C28" s="26"/>
      <c r="D28" s="25"/>
      <c r="E28" s="25"/>
      <c r="F28" s="25"/>
      <c r="G28" s="25"/>
      <c r="H28" s="25"/>
    </row>
    <row r="29" spans="1:10">
      <c r="A29" s="25" t="s">
        <v>1033</v>
      </c>
      <c r="B29" s="26"/>
      <c r="C29" s="26"/>
      <c r="D29" s="25"/>
      <c r="E29" s="25"/>
      <c r="F29" s="25"/>
      <c r="G29" s="25"/>
      <c r="H29" s="25"/>
    </row>
    <row r="30" spans="1:10">
      <c r="A30" s="25" t="s">
        <v>902</v>
      </c>
      <c r="B30" s="26"/>
      <c r="C30" s="26"/>
      <c r="D30" s="25"/>
      <c r="E30" s="25"/>
      <c r="F30" s="25"/>
      <c r="G30" s="25"/>
      <c r="H30" s="25"/>
    </row>
    <row r="31" spans="1:10">
      <c r="A31" s="25" t="s">
        <v>1034</v>
      </c>
      <c r="B31" s="26"/>
      <c r="C31" s="26"/>
      <c r="D31" s="25"/>
      <c r="E31" s="25"/>
      <c r="F31" s="25"/>
      <c r="G31" s="25"/>
      <c r="H31" s="25"/>
    </row>
    <row r="32" spans="1:10">
      <c r="A32" s="25" t="s">
        <v>774</v>
      </c>
      <c r="B32" s="26"/>
      <c r="C32" s="26"/>
      <c r="D32" s="25"/>
      <c r="E32" s="25"/>
      <c r="F32" s="25"/>
      <c r="G32" s="25"/>
      <c r="H32" s="25"/>
    </row>
    <row r="33" spans="1:10">
      <c r="A33" s="25" t="s">
        <v>1035</v>
      </c>
      <c r="B33" s="26"/>
      <c r="C33" s="26"/>
      <c r="D33" s="25"/>
      <c r="E33" s="25"/>
      <c r="F33" s="25"/>
      <c r="G33" s="25"/>
      <c r="H33" s="25"/>
    </row>
    <row r="34" spans="1:10">
      <c r="A34" s="176"/>
      <c r="B34" s="168"/>
      <c r="C34" s="168"/>
      <c r="D34" s="177"/>
      <c r="E34" s="177"/>
      <c r="F34" s="177"/>
      <c r="G34" s="177"/>
      <c r="H34" s="178"/>
      <c r="I34" s="165"/>
      <c r="J34" s="165"/>
    </row>
    <row r="35" spans="1:10" ht="14.25" thickBot="1">
      <c r="A35" s="25" t="s">
        <v>81</v>
      </c>
      <c r="B35" s="26"/>
      <c r="C35" s="26"/>
      <c r="D35" s="25"/>
      <c r="E35" s="25"/>
      <c r="F35" s="25"/>
      <c r="G35" s="25"/>
      <c r="H35" s="26"/>
    </row>
    <row r="36" spans="1:10" ht="13.5" customHeight="1" thickTop="1">
      <c r="A36" s="672" t="s">
        <v>82</v>
      </c>
      <c r="B36" s="673"/>
      <c r="C36" s="674"/>
      <c r="D36" s="677" t="s">
        <v>77</v>
      </c>
      <c r="E36" s="679" t="s">
        <v>78</v>
      </c>
      <c r="F36" s="679"/>
      <c r="G36" s="679"/>
      <c r="H36" s="680"/>
    </row>
    <row r="37" spans="1:10" ht="28.5" customHeight="1">
      <c r="A37" s="675"/>
      <c r="B37" s="675"/>
      <c r="C37" s="676"/>
      <c r="D37" s="678"/>
      <c r="E37" s="505" t="s">
        <v>539</v>
      </c>
      <c r="F37" s="505" t="s">
        <v>79</v>
      </c>
      <c r="G37" s="505" t="s">
        <v>80</v>
      </c>
      <c r="H37" s="504" t="s">
        <v>952</v>
      </c>
    </row>
    <row r="38" spans="1:10" s="622" customFormat="1">
      <c r="A38" s="228" t="s">
        <v>953</v>
      </c>
      <c r="B38" s="28"/>
      <c r="C38" s="636"/>
      <c r="D38" s="638">
        <v>2941201</v>
      </c>
      <c r="E38" s="635">
        <v>7237734</v>
      </c>
      <c r="F38" s="635">
        <v>3620324</v>
      </c>
      <c r="G38" s="635">
        <v>3617410</v>
      </c>
      <c r="H38" s="635">
        <v>15928</v>
      </c>
      <c r="I38" s="165"/>
      <c r="J38" s="165"/>
    </row>
    <row r="39" spans="1:10" s="622" customFormat="1">
      <c r="A39" s="627">
        <v>27</v>
      </c>
      <c r="B39" s="28"/>
      <c r="C39" s="636"/>
      <c r="D39" s="638">
        <v>2971659</v>
      </c>
      <c r="E39" s="635">
        <v>7266534</v>
      </c>
      <c r="F39" s="635">
        <v>3628418</v>
      </c>
      <c r="G39" s="635">
        <v>3638116</v>
      </c>
      <c r="H39" s="355" t="s">
        <v>468</v>
      </c>
      <c r="I39" s="165"/>
      <c r="J39" s="165"/>
    </row>
    <row r="40" spans="1:10" s="622" customFormat="1">
      <c r="A40" s="627">
        <v>28</v>
      </c>
      <c r="B40" s="28"/>
      <c r="C40" s="636"/>
      <c r="D40" s="638">
        <v>3017400</v>
      </c>
      <c r="E40" s="635">
        <v>7288081</v>
      </c>
      <c r="F40" s="635">
        <v>3637995</v>
      </c>
      <c r="G40" s="635">
        <v>3650086</v>
      </c>
      <c r="H40" s="355" t="s">
        <v>468</v>
      </c>
      <c r="I40" s="165"/>
      <c r="J40" s="165"/>
    </row>
    <row r="41" spans="1:10" s="622" customFormat="1">
      <c r="A41" s="627">
        <v>29</v>
      </c>
      <c r="B41" s="28"/>
      <c r="C41" s="636"/>
      <c r="D41" s="638">
        <v>3063523</v>
      </c>
      <c r="E41" s="635">
        <v>7307579</v>
      </c>
      <c r="F41" s="635">
        <v>3646441</v>
      </c>
      <c r="G41" s="635">
        <v>3661138</v>
      </c>
      <c r="H41" s="355">
        <v>19498</v>
      </c>
      <c r="I41" s="165"/>
      <c r="J41" s="165"/>
    </row>
    <row r="42" spans="1:10" s="622" customFormat="1">
      <c r="A42" s="627">
        <v>30</v>
      </c>
      <c r="B42" s="28"/>
      <c r="C42" s="636"/>
      <c r="D42" s="638">
        <v>3109389</v>
      </c>
      <c r="E42" s="635">
        <v>7322645</v>
      </c>
      <c r="F42" s="635">
        <v>3651686</v>
      </c>
      <c r="G42" s="635">
        <v>3670959</v>
      </c>
      <c r="H42" s="355">
        <v>15066</v>
      </c>
      <c r="I42" s="165"/>
      <c r="J42" s="165"/>
    </row>
    <row r="43" spans="1:10">
      <c r="A43" s="197"/>
      <c r="B43" s="28"/>
      <c r="C43" s="31"/>
      <c r="D43" s="354"/>
      <c r="E43" s="353"/>
      <c r="F43" s="353"/>
      <c r="G43" s="353"/>
      <c r="H43" s="353"/>
      <c r="I43" s="165"/>
      <c r="J43" s="165"/>
    </row>
    <row r="44" spans="1:10" s="186" customFormat="1">
      <c r="A44" s="199" t="s">
        <v>955</v>
      </c>
      <c r="B44" s="163">
        <v>2</v>
      </c>
      <c r="C44" s="279"/>
      <c r="D44" s="354">
        <v>3118627</v>
      </c>
      <c r="E44" s="353">
        <v>7324383</v>
      </c>
      <c r="F44" s="353">
        <v>3652407</v>
      </c>
      <c r="G44" s="353">
        <v>3671976</v>
      </c>
      <c r="H44" s="356">
        <v>-868</v>
      </c>
      <c r="I44" s="277"/>
    </row>
    <row r="45" spans="1:10" s="186" customFormat="1">
      <c r="B45" s="163">
        <v>3</v>
      </c>
      <c r="C45" s="279"/>
      <c r="D45" s="354">
        <v>3120865</v>
      </c>
      <c r="E45" s="353">
        <v>7323982</v>
      </c>
      <c r="F45" s="353">
        <v>3651920</v>
      </c>
      <c r="G45" s="353">
        <v>3672062</v>
      </c>
      <c r="H45" s="356">
        <v>-401</v>
      </c>
      <c r="I45" s="277"/>
    </row>
    <row r="46" spans="1:10" s="186" customFormat="1">
      <c r="A46" s="199"/>
      <c r="B46" s="163">
        <v>4</v>
      </c>
      <c r="C46" s="279"/>
      <c r="D46" s="353">
        <v>3133108</v>
      </c>
      <c r="E46" s="353">
        <v>7326981</v>
      </c>
      <c r="F46" s="353">
        <v>3652734</v>
      </c>
      <c r="G46" s="353">
        <v>3674247</v>
      </c>
      <c r="H46" s="356">
        <v>2999</v>
      </c>
      <c r="I46" s="277"/>
    </row>
    <row r="47" spans="1:10" s="186" customFormat="1">
      <c r="A47" s="199" t="s">
        <v>1023</v>
      </c>
      <c r="B47" s="163">
        <v>5</v>
      </c>
      <c r="C47" s="279"/>
      <c r="D47" s="353">
        <v>3144530</v>
      </c>
      <c r="E47" s="353">
        <v>7333929</v>
      </c>
      <c r="F47" s="353">
        <v>3656124</v>
      </c>
      <c r="G47" s="353">
        <v>3677805</v>
      </c>
      <c r="H47" s="356">
        <v>6948</v>
      </c>
      <c r="I47" s="277"/>
    </row>
    <row r="48" spans="1:10" s="186" customFormat="1">
      <c r="A48" s="199"/>
      <c r="B48" s="163">
        <v>6</v>
      </c>
      <c r="C48" s="279">
        <v>6</v>
      </c>
      <c r="D48" s="353">
        <v>3148015</v>
      </c>
      <c r="E48" s="353">
        <v>7335344</v>
      </c>
      <c r="F48" s="353">
        <v>3656739</v>
      </c>
      <c r="G48" s="353">
        <v>3678605</v>
      </c>
      <c r="H48" s="356">
        <v>1415</v>
      </c>
      <c r="I48" s="277"/>
    </row>
    <row r="49" spans="1:10" s="186" customFormat="1">
      <c r="B49" s="163">
        <v>7</v>
      </c>
      <c r="C49" s="279"/>
      <c r="D49" s="353">
        <v>3150858</v>
      </c>
      <c r="E49" s="353">
        <v>7336254</v>
      </c>
      <c r="F49" s="353">
        <v>3656966</v>
      </c>
      <c r="G49" s="353">
        <v>3679288</v>
      </c>
      <c r="H49" s="356">
        <v>910</v>
      </c>
      <c r="I49" s="277"/>
    </row>
    <row r="50" spans="1:10" s="186" customFormat="1">
      <c r="A50" s="199"/>
      <c r="B50" s="163">
        <v>8</v>
      </c>
      <c r="C50" s="279"/>
      <c r="D50" s="353">
        <v>3153762</v>
      </c>
      <c r="E50" s="353">
        <v>7337045</v>
      </c>
      <c r="F50" s="353">
        <v>3657188</v>
      </c>
      <c r="G50" s="353">
        <v>3679857</v>
      </c>
      <c r="H50" s="356">
        <v>791</v>
      </c>
      <c r="I50" s="277"/>
    </row>
    <row r="51" spans="1:10" s="186" customFormat="1">
      <c r="A51" s="199"/>
      <c r="B51" s="163">
        <v>9</v>
      </c>
      <c r="C51" s="279"/>
      <c r="D51" s="353">
        <v>3155607</v>
      </c>
      <c r="E51" s="353">
        <v>7336524</v>
      </c>
      <c r="F51" s="353">
        <v>3656892</v>
      </c>
      <c r="G51" s="353">
        <v>3679632</v>
      </c>
      <c r="H51" s="356">
        <v>-521</v>
      </c>
      <c r="I51" s="277"/>
    </row>
    <row r="52" spans="1:10" s="186" customFormat="1">
      <c r="A52" s="199"/>
      <c r="B52" s="163">
        <v>10</v>
      </c>
      <c r="C52" s="279"/>
      <c r="D52" s="353">
        <v>3158298</v>
      </c>
      <c r="E52" s="353">
        <v>7337330</v>
      </c>
      <c r="F52" s="353">
        <v>3657075</v>
      </c>
      <c r="G52" s="353">
        <v>3680255</v>
      </c>
      <c r="H52" s="356">
        <v>806</v>
      </c>
      <c r="I52" s="277"/>
    </row>
    <row r="53" spans="1:10" s="186" customFormat="1">
      <c r="A53" s="199"/>
      <c r="B53" s="163">
        <v>11</v>
      </c>
      <c r="C53" s="279"/>
      <c r="D53" s="353">
        <v>3162088</v>
      </c>
      <c r="E53" s="353">
        <v>7339129</v>
      </c>
      <c r="F53" s="353">
        <v>3657892</v>
      </c>
      <c r="G53" s="353">
        <v>3681237</v>
      </c>
      <c r="H53" s="356">
        <v>1799</v>
      </c>
      <c r="I53" s="277"/>
    </row>
    <row r="54" spans="1:10" s="186" customFormat="1">
      <c r="A54" s="199"/>
      <c r="B54" s="163">
        <v>12</v>
      </c>
      <c r="C54" s="279"/>
      <c r="D54" s="635">
        <v>3163736</v>
      </c>
      <c r="E54" s="635">
        <v>7339069</v>
      </c>
      <c r="F54" s="635">
        <v>3657838</v>
      </c>
      <c r="G54" s="635">
        <v>3681231</v>
      </c>
      <c r="H54" s="356">
        <v>-60</v>
      </c>
      <c r="I54" s="277"/>
    </row>
    <row r="55" spans="1:10" s="186" customFormat="1">
      <c r="A55" s="427" t="s">
        <v>1092</v>
      </c>
      <c r="B55" s="931">
        <v>1</v>
      </c>
      <c r="C55" s="932"/>
      <c r="D55" s="933">
        <v>3165135</v>
      </c>
      <c r="E55" s="933">
        <v>7338536</v>
      </c>
      <c r="F55" s="933">
        <v>3657109</v>
      </c>
      <c r="G55" s="933">
        <v>3681427</v>
      </c>
      <c r="H55" s="934">
        <v>-533</v>
      </c>
      <c r="I55" s="277"/>
    </row>
    <row r="56" spans="1:10">
      <c r="A56" s="507" t="s">
        <v>1105</v>
      </c>
      <c r="B56" s="170"/>
      <c r="C56" s="170"/>
      <c r="D56" s="174"/>
      <c r="E56" s="174"/>
      <c r="F56" s="174"/>
      <c r="G56" s="174"/>
      <c r="H56" s="175"/>
      <c r="I56" s="165"/>
      <c r="J56" s="165"/>
    </row>
    <row r="57" spans="1:10" ht="13.5" customHeight="1">
      <c r="A57" s="25" t="s">
        <v>1019</v>
      </c>
      <c r="B57" s="26"/>
      <c r="C57" s="26"/>
      <c r="D57" s="30"/>
      <c r="E57" s="30"/>
      <c r="F57" s="30"/>
      <c r="G57" s="30"/>
      <c r="H57" s="30"/>
    </row>
    <row r="58" spans="1:10">
      <c r="A58" s="25" t="s">
        <v>903</v>
      </c>
      <c r="D58" s="179"/>
      <c r="E58" s="179"/>
      <c r="F58" s="179"/>
    </row>
    <row r="59" spans="1:10">
      <c r="A59" s="25" t="s">
        <v>904</v>
      </c>
    </row>
    <row r="60" spans="1:10">
      <c r="A60" s="25" t="s">
        <v>1036</v>
      </c>
      <c r="D60" s="180"/>
      <c r="E60" s="180"/>
      <c r="F60" s="180"/>
    </row>
    <row r="61" spans="1:10">
      <c r="A61" s="342"/>
      <c r="D61" s="380"/>
      <c r="E61" s="380"/>
      <c r="F61" s="380"/>
      <c r="G61" s="380"/>
      <c r="H61" s="380"/>
    </row>
    <row r="62" spans="1:10">
      <c r="A62" s="342"/>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8"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769" t="s">
        <v>857</v>
      </c>
      <c r="B1" s="682"/>
      <c r="C1" s="682"/>
    </row>
    <row r="2" spans="1:20" ht="19.5" customHeight="1">
      <c r="A2" s="683" t="s">
        <v>272</v>
      </c>
      <c r="B2" s="683"/>
      <c r="C2" s="683"/>
      <c r="D2" s="683"/>
      <c r="E2" s="683"/>
      <c r="F2" s="683"/>
      <c r="G2" s="683"/>
      <c r="H2" s="683"/>
      <c r="I2" s="683"/>
      <c r="J2" s="683"/>
      <c r="K2" s="683"/>
      <c r="L2" s="683"/>
      <c r="M2" s="683"/>
      <c r="N2" s="683"/>
      <c r="O2" s="683"/>
      <c r="P2" s="2"/>
      <c r="Q2" s="2"/>
      <c r="R2" s="2"/>
      <c r="S2" s="2"/>
      <c r="T2" s="3"/>
    </row>
    <row r="3" spans="1:20" ht="14.25" thickBot="1">
      <c r="A3" s="25"/>
      <c r="B3" s="25"/>
      <c r="C3" s="25"/>
      <c r="D3" s="25"/>
      <c r="E3" s="25"/>
      <c r="F3" s="25"/>
      <c r="G3" s="25"/>
      <c r="H3" s="25"/>
      <c r="I3" s="25"/>
      <c r="J3" s="25"/>
      <c r="K3" s="25"/>
      <c r="L3" s="25"/>
      <c r="M3" s="25"/>
      <c r="N3" s="25"/>
      <c r="O3" s="65" t="s">
        <v>241</v>
      </c>
      <c r="P3" s="2"/>
      <c r="Q3" s="2"/>
      <c r="R3" s="2"/>
      <c r="S3" s="2"/>
      <c r="T3" s="3"/>
    </row>
    <row r="4" spans="1:20" s="68" customFormat="1" ht="14.25" thickTop="1">
      <c r="A4" s="672" t="s">
        <v>265</v>
      </c>
      <c r="B4" s="674"/>
      <c r="C4" s="750" t="s">
        <v>273</v>
      </c>
      <c r="D4" s="677" t="s">
        <v>274</v>
      </c>
      <c r="E4" s="677" t="s">
        <v>275</v>
      </c>
      <c r="F4" s="680" t="s">
        <v>820</v>
      </c>
      <c r="G4" s="732"/>
      <c r="H4" s="732"/>
      <c r="I4" s="732"/>
      <c r="J4" s="732"/>
      <c r="K4" s="732"/>
      <c r="L4" s="732"/>
      <c r="M4" s="732"/>
      <c r="N4" s="732"/>
      <c r="O4" s="732"/>
      <c r="P4" s="71"/>
      <c r="Q4" s="71"/>
      <c r="R4" s="71"/>
      <c r="S4" s="71"/>
      <c r="T4" s="71"/>
    </row>
    <row r="5" spans="1:20" s="68" customFormat="1">
      <c r="A5" s="688"/>
      <c r="B5" s="689"/>
      <c r="C5" s="758"/>
      <c r="D5" s="758"/>
      <c r="E5" s="758"/>
      <c r="F5" s="773" t="s">
        <v>276</v>
      </c>
      <c r="G5" s="774"/>
      <c r="H5" s="774"/>
      <c r="I5" s="774"/>
      <c r="J5" s="775"/>
      <c r="K5" s="773" t="s">
        <v>277</v>
      </c>
      <c r="L5" s="774"/>
      <c r="M5" s="774"/>
      <c r="N5" s="774"/>
      <c r="O5" s="774"/>
      <c r="P5" s="71"/>
      <c r="Q5" s="71"/>
      <c r="R5" s="71"/>
      <c r="S5" s="71"/>
      <c r="T5" s="71"/>
    </row>
    <row r="6" spans="1:20" s="68" customFormat="1">
      <c r="A6" s="675"/>
      <c r="B6" s="676"/>
      <c r="C6" s="678"/>
      <c r="D6" s="678"/>
      <c r="E6" s="678"/>
      <c r="F6" s="83" t="s">
        <v>278</v>
      </c>
      <c r="G6" s="27" t="s">
        <v>279</v>
      </c>
      <c r="H6" s="27" t="s">
        <v>280</v>
      </c>
      <c r="I6" s="27" t="s">
        <v>281</v>
      </c>
      <c r="J6" s="286" t="s">
        <v>430</v>
      </c>
      <c r="K6" s="27" t="s">
        <v>278</v>
      </c>
      <c r="L6" s="27" t="s">
        <v>279</v>
      </c>
      <c r="M6" s="27" t="s">
        <v>280</v>
      </c>
      <c r="N6" s="27" t="s">
        <v>281</v>
      </c>
      <c r="O6" s="286" t="s">
        <v>430</v>
      </c>
      <c r="P6" s="71"/>
      <c r="Q6" s="71"/>
      <c r="R6" s="71"/>
      <c r="S6" s="71"/>
      <c r="T6" s="71"/>
    </row>
    <row r="7" spans="1:20">
      <c r="A7" s="236" t="s">
        <v>959</v>
      </c>
      <c r="B7" s="34"/>
      <c r="C7" s="357">
        <v>30821</v>
      </c>
      <c r="D7" s="357">
        <v>173</v>
      </c>
      <c r="E7" s="357">
        <v>37673</v>
      </c>
      <c r="F7" s="357">
        <v>59</v>
      </c>
      <c r="G7" s="357">
        <v>31</v>
      </c>
      <c r="H7" s="357">
        <v>42</v>
      </c>
      <c r="I7" s="357">
        <v>41</v>
      </c>
      <c r="J7" s="353" t="s">
        <v>242</v>
      </c>
      <c r="K7" s="357">
        <v>3666</v>
      </c>
      <c r="L7" s="357">
        <v>9223</v>
      </c>
      <c r="M7" s="357">
        <v>4042</v>
      </c>
      <c r="N7" s="357">
        <v>20718</v>
      </c>
      <c r="O7" s="357">
        <v>24</v>
      </c>
      <c r="P7" s="2"/>
      <c r="Q7" s="2"/>
      <c r="R7" s="2"/>
      <c r="S7" s="2"/>
      <c r="T7" s="2"/>
    </row>
    <row r="8" spans="1:20">
      <c r="A8" s="200">
        <v>27</v>
      </c>
      <c r="B8" s="34"/>
      <c r="C8" s="361">
        <v>29528</v>
      </c>
      <c r="D8" s="361">
        <v>177</v>
      </c>
      <c r="E8" s="361">
        <v>36111</v>
      </c>
      <c r="F8" s="361">
        <v>63</v>
      </c>
      <c r="G8" s="361">
        <v>42</v>
      </c>
      <c r="H8" s="361">
        <v>38</v>
      </c>
      <c r="I8" s="361">
        <v>34</v>
      </c>
      <c r="J8" s="353" t="s">
        <v>242</v>
      </c>
      <c r="K8" s="361">
        <v>3560</v>
      </c>
      <c r="L8" s="361">
        <v>8589</v>
      </c>
      <c r="M8" s="361">
        <v>3704</v>
      </c>
      <c r="N8" s="361">
        <v>20218</v>
      </c>
      <c r="O8" s="361">
        <v>40</v>
      </c>
      <c r="P8" s="2"/>
      <c r="Q8" s="2"/>
      <c r="R8" s="2"/>
      <c r="S8" s="2"/>
      <c r="T8" s="2"/>
    </row>
    <row r="9" spans="1:20">
      <c r="A9" s="200">
        <v>28</v>
      </c>
      <c r="B9" s="34"/>
      <c r="C9" s="361">
        <v>27816</v>
      </c>
      <c r="D9" s="361">
        <v>151</v>
      </c>
      <c r="E9" s="361">
        <v>34212</v>
      </c>
      <c r="F9" s="361">
        <v>55</v>
      </c>
      <c r="G9" s="361">
        <v>33</v>
      </c>
      <c r="H9" s="361">
        <v>34</v>
      </c>
      <c r="I9" s="361">
        <v>29</v>
      </c>
      <c r="J9" s="353" t="s">
        <v>891</v>
      </c>
      <c r="K9" s="361">
        <v>3362</v>
      </c>
      <c r="L9" s="361">
        <v>7933</v>
      </c>
      <c r="M9" s="361">
        <v>3412</v>
      </c>
      <c r="N9" s="361">
        <v>19469</v>
      </c>
      <c r="O9" s="361">
        <v>36</v>
      </c>
      <c r="P9" s="2"/>
      <c r="Q9" s="2"/>
      <c r="R9" s="2"/>
      <c r="S9" s="2"/>
      <c r="T9" s="2"/>
    </row>
    <row r="10" spans="1:20">
      <c r="A10" s="200">
        <v>29</v>
      </c>
      <c r="B10" s="34"/>
      <c r="C10" s="361">
        <v>26276</v>
      </c>
      <c r="D10" s="361">
        <v>177</v>
      </c>
      <c r="E10" s="361">
        <v>32022</v>
      </c>
      <c r="F10" s="361">
        <v>70</v>
      </c>
      <c r="G10" s="361">
        <v>32</v>
      </c>
      <c r="H10" s="361">
        <v>44</v>
      </c>
      <c r="I10" s="361">
        <v>31</v>
      </c>
      <c r="J10" s="353" t="s">
        <v>891</v>
      </c>
      <c r="K10" s="361">
        <v>3217</v>
      </c>
      <c r="L10" s="361">
        <v>7589</v>
      </c>
      <c r="M10" s="361">
        <v>3143</v>
      </c>
      <c r="N10" s="361">
        <v>18050</v>
      </c>
      <c r="O10" s="361">
        <v>23</v>
      </c>
      <c r="P10" s="2"/>
      <c r="Q10" s="2"/>
      <c r="R10" s="2"/>
      <c r="S10" s="2"/>
      <c r="T10" s="2"/>
    </row>
    <row r="11" spans="1:20">
      <c r="A11" s="231">
        <v>30</v>
      </c>
      <c r="B11" s="34"/>
      <c r="C11" s="361">
        <v>24123</v>
      </c>
      <c r="D11" s="361">
        <v>175</v>
      </c>
      <c r="E11" s="361">
        <v>29094</v>
      </c>
      <c r="F11" s="361">
        <v>65</v>
      </c>
      <c r="G11" s="361">
        <v>50</v>
      </c>
      <c r="H11" s="361">
        <v>24</v>
      </c>
      <c r="I11" s="361">
        <v>36</v>
      </c>
      <c r="J11" s="353" t="s">
        <v>242</v>
      </c>
      <c r="K11" s="361">
        <v>3219</v>
      </c>
      <c r="L11" s="361">
        <v>6846</v>
      </c>
      <c r="M11" s="361">
        <v>2602</v>
      </c>
      <c r="N11" s="361">
        <v>16407</v>
      </c>
      <c r="O11" s="361">
        <v>20</v>
      </c>
      <c r="P11" s="2"/>
      <c r="Q11" s="2"/>
      <c r="R11" s="2"/>
      <c r="S11" s="2"/>
      <c r="T11" s="2"/>
    </row>
    <row r="12" spans="1:20">
      <c r="A12" s="197"/>
      <c r="B12" s="34"/>
      <c r="C12" s="357"/>
      <c r="D12" s="357"/>
      <c r="E12" s="357"/>
      <c r="F12" s="357"/>
      <c r="G12" s="357"/>
      <c r="H12" s="357"/>
      <c r="I12" s="357"/>
      <c r="J12" s="355"/>
      <c r="K12" s="357"/>
      <c r="L12" s="357"/>
      <c r="M12" s="357"/>
      <c r="N12" s="357"/>
      <c r="O12" s="357"/>
      <c r="P12" s="2"/>
      <c r="Q12" s="2"/>
      <c r="R12" s="2"/>
      <c r="S12" s="2"/>
      <c r="T12" s="2"/>
    </row>
    <row r="13" spans="1:20" s="622" customFormat="1">
      <c r="A13" s="634" t="s">
        <v>944</v>
      </c>
      <c r="B13" s="628">
        <v>12</v>
      </c>
      <c r="C13" s="361">
        <v>2529</v>
      </c>
      <c r="D13" s="355">
        <v>14</v>
      </c>
      <c r="E13" s="625">
        <v>3046</v>
      </c>
      <c r="F13" s="625">
        <v>7</v>
      </c>
      <c r="G13" s="626">
        <v>3</v>
      </c>
      <c r="H13" s="626">
        <v>3</v>
      </c>
      <c r="I13" s="626">
        <v>1</v>
      </c>
      <c r="J13" s="626" t="s">
        <v>242</v>
      </c>
      <c r="K13" s="625">
        <v>403</v>
      </c>
      <c r="L13" s="626">
        <v>747</v>
      </c>
      <c r="M13" s="625">
        <v>302</v>
      </c>
      <c r="N13" s="626">
        <v>1594</v>
      </c>
      <c r="O13" s="626" t="s">
        <v>242</v>
      </c>
      <c r="P13" s="3"/>
      <c r="Q13" s="3"/>
      <c r="R13" s="2"/>
      <c r="S13" s="7"/>
      <c r="T13" s="3"/>
    </row>
    <row r="14" spans="1:20" s="622" customFormat="1">
      <c r="A14" s="19" t="s">
        <v>955</v>
      </c>
      <c r="B14" s="628">
        <v>1</v>
      </c>
      <c r="C14" s="361">
        <v>1624</v>
      </c>
      <c r="D14" s="355">
        <v>14</v>
      </c>
      <c r="E14" s="625">
        <v>1962</v>
      </c>
      <c r="F14" s="625">
        <v>5</v>
      </c>
      <c r="G14" s="626">
        <v>6</v>
      </c>
      <c r="H14" s="626">
        <v>2</v>
      </c>
      <c r="I14" s="626">
        <v>1</v>
      </c>
      <c r="J14" s="626" t="s">
        <v>242</v>
      </c>
      <c r="K14" s="625">
        <v>257</v>
      </c>
      <c r="L14" s="626">
        <v>432</v>
      </c>
      <c r="M14" s="625">
        <v>169</v>
      </c>
      <c r="N14" s="626">
        <v>1100</v>
      </c>
      <c r="O14" s="626">
        <v>4</v>
      </c>
      <c r="P14" s="3"/>
      <c r="Q14" s="3"/>
      <c r="R14" s="2"/>
      <c r="S14" s="7"/>
      <c r="T14" s="3"/>
    </row>
    <row r="15" spans="1:20" s="622" customFormat="1">
      <c r="A15" s="19"/>
      <c r="B15" s="628">
        <v>2</v>
      </c>
      <c r="C15" s="361">
        <v>1740</v>
      </c>
      <c r="D15" s="355">
        <v>8</v>
      </c>
      <c r="E15" s="625">
        <v>2069</v>
      </c>
      <c r="F15" s="625">
        <v>1</v>
      </c>
      <c r="G15" s="626">
        <v>5</v>
      </c>
      <c r="H15" s="626" t="s">
        <v>242</v>
      </c>
      <c r="I15" s="626">
        <v>2</v>
      </c>
      <c r="J15" s="626" t="s">
        <v>242</v>
      </c>
      <c r="K15" s="625">
        <v>237</v>
      </c>
      <c r="L15" s="626">
        <v>495</v>
      </c>
      <c r="M15" s="625">
        <v>194</v>
      </c>
      <c r="N15" s="626">
        <v>1141</v>
      </c>
      <c r="O15" s="626">
        <v>2</v>
      </c>
      <c r="P15" s="3"/>
      <c r="Q15" s="3"/>
      <c r="R15" s="2"/>
      <c r="S15" s="7"/>
      <c r="T15" s="3"/>
    </row>
    <row r="16" spans="1:20" s="622" customFormat="1">
      <c r="A16" s="19"/>
      <c r="B16" s="628">
        <v>3</v>
      </c>
      <c r="C16" s="361">
        <v>2014</v>
      </c>
      <c r="D16" s="355">
        <v>11</v>
      </c>
      <c r="E16" s="625">
        <v>2429</v>
      </c>
      <c r="F16" s="625">
        <v>2</v>
      </c>
      <c r="G16" s="626">
        <v>4</v>
      </c>
      <c r="H16" s="626">
        <v>3</v>
      </c>
      <c r="I16" s="626">
        <v>2</v>
      </c>
      <c r="J16" s="626" t="s">
        <v>242</v>
      </c>
      <c r="K16" s="625">
        <v>288</v>
      </c>
      <c r="L16" s="626">
        <v>558</v>
      </c>
      <c r="M16" s="625">
        <v>212</v>
      </c>
      <c r="N16" s="626">
        <v>1368</v>
      </c>
      <c r="O16" s="626">
        <v>3</v>
      </c>
      <c r="P16" s="3"/>
      <c r="Q16" s="3"/>
      <c r="R16" s="2"/>
      <c r="S16" s="7"/>
      <c r="T16" s="3"/>
    </row>
    <row r="17" spans="1:20" s="622" customFormat="1">
      <c r="A17" s="19"/>
      <c r="B17" s="628">
        <v>4</v>
      </c>
      <c r="C17" s="361">
        <v>1856</v>
      </c>
      <c r="D17" s="355">
        <v>14</v>
      </c>
      <c r="E17" s="625">
        <v>2252</v>
      </c>
      <c r="F17" s="625">
        <v>3</v>
      </c>
      <c r="G17" s="626">
        <v>6</v>
      </c>
      <c r="H17" s="626">
        <v>1</v>
      </c>
      <c r="I17" s="626">
        <v>4</v>
      </c>
      <c r="J17" s="626" t="s">
        <v>242</v>
      </c>
      <c r="K17" s="625">
        <v>249</v>
      </c>
      <c r="L17" s="626">
        <v>537</v>
      </c>
      <c r="M17" s="625">
        <v>201</v>
      </c>
      <c r="N17" s="626">
        <v>1263</v>
      </c>
      <c r="O17" s="626">
        <v>2</v>
      </c>
      <c r="P17" s="3"/>
      <c r="Q17" s="3"/>
      <c r="R17" s="2"/>
      <c r="S17" s="7"/>
      <c r="T17" s="3"/>
    </row>
    <row r="18" spans="1:20" s="622" customFormat="1">
      <c r="A18" s="19" t="s">
        <v>1054</v>
      </c>
      <c r="B18" s="628">
        <v>5</v>
      </c>
      <c r="C18" s="361">
        <v>1620</v>
      </c>
      <c r="D18" s="355">
        <v>6</v>
      </c>
      <c r="E18" s="625">
        <v>1974</v>
      </c>
      <c r="F18" s="625">
        <v>2</v>
      </c>
      <c r="G18" s="626" t="s">
        <v>242</v>
      </c>
      <c r="H18" s="626">
        <v>3</v>
      </c>
      <c r="I18" s="626">
        <v>1</v>
      </c>
      <c r="J18" s="626" t="s">
        <v>242</v>
      </c>
      <c r="K18" s="625">
        <v>216</v>
      </c>
      <c r="L18" s="626">
        <v>463</v>
      </c>
      <c r="M18" s="625">
        <v>166</v>
      </c>
      <c r="N18" s="626">
        <v>1125</v>
      </c>
      <c r="O18" s="626">
        <v>4</v>
      </c>
      <c r="P18" s="3"/>
      <c r="Q18" s="3"/>
      <c r="R18" s="2"/>
      <c r="S18" s="7"/>
      <c r="T18" s="3"/>
    </row>
    <row r="19" spans="1:20" s="622" customFormat="1">
      <c r="A19" s="19"/>
      <c r="B19" s="628">
        <v>6</v>
      </c>
      <c r="C19" s="361">
        <v>1716</v>
      </c>
      <c r="D19" s="355">
        <v>8</v>
      </c>
      <c r="E19" s="625">
        <v>2051</v>
      </c>
      <c r="F19" s="625">
        <v>4</v>
      </c>
      <c r="G19" s="626">
        <v>1</v>
      </c>
      <c r="H19" s="626">
        <v>1</v>
      </c>
      <c r="I19" s="626">
        <v>2</v>
      </c>
      <c r="J19" s="626" t="s">
        <v>242</v>
      </c>
      <c r="K19" s="625">
        <v>185</v>
      </c>
      <c r="L19" s="626">
        <v>521</v>
      </c>
      <c r="M19" s="625">
        <v>181</v>
      </c>
      <c r="N19" s="626">
        <v>1162</v>
      </c>
      <c r="O19" s="626">
        <v>2</v>
      </c>
      <c r="P19" s="3"/>
      <c r="Q19" s="3"/>
      <c r="R19" s="2"/>
      <c r="S19" s="7"/>
      <c r="T19" s="3"/>
    </row>
    <row r="20" spans="1:20" s="622" customFormat="1">
      <c r="A20" s="19"/>
      <c r="B20" s="628">
        <v>7</v>
      </c>
      <c r="C20" s="361">
        <v>1511</v>
      </c>
      <c r="D20" s="355">
        <v>7</v>
      </c>
      <c r="E20" s="625">
        <v>1808</v>
      </c>
      <c r="F20" s="625">
        <v>2</v>
      </c>
      <c r="G20" s="626">
        <v>2</v>
      </c>
      <c r="H20" s="626">
        <v>1</v>
      </c>
      <c r="I20" s="626">
        <v>2</v>
      </c>
      <c r="J20" s="626" t="s">
        <v>242</v>
      </c>
      <c r="K20" s="625">
        <v>190</v>
      </c>
      <c r="L20" s="626">
        <v>434</v>
      </c>
      <c r="M20" s="625">
        <v>159</v>
      </c>
      <c r="N20" s="626">
        <v>1024</v>
      </c>
      <c r="O20" s="626">
        <v>1</v>
      </c>
      <c r="P20" s="3"/>
      <c r="Q20" s="3"/>
      <c r="R20" s="2"/>
      <c r="S20" s="7"/>
      <c r="T20" s="3"/>
    </row>
    <row r="21" spans="1:20" s="622" customFormat="1">
      <c r="A21" s="19"/>
      <c r="B21" s="628">
        <v>8</v>
      </c>
      <c r="C21" s="361">
        <v>1670</v>
      </c>
      <c r="D21" s="355">
        <v>11</v>
      </c>
      <c r="E21" s="625">
        <v>2067</v>
      </c>
      <c r="F21" s="625">
        <v>2</v>
      </c>
      <c r="G21" s="626">
        <v>1</v>
      </c>
      <c r="H21" s="626">
        <v>1</v>
      </c>
      <c r="I21" s="626">
        <v>7</v>
      </c>
      <c r="J21" s="626" t="s">
        <v>242</v>
      </c>
      <c r="K21" s="625">
        <v>158</v>
      </c>
      <c r="L21" s="626">
        <v>449</v>
      </c>
      <c r="M21" s="625">
        <v>220</v>
      </c>
      <c r="N21" s="626">
        <v>1240</v>
      </c>
      <c r="O21" s="626" t="s">
        <v>242</v>
      </c>
      <c r="P21" s="3"/>
      <c r="Q21" s="3"/>
      <c r="R21" s="2"/>
      <c r="S21" s="7"/>
      <c r="T21" s="3"/>
    </row>
    <row r="22" spans="1:20" s="622" customFormat="1">
      <c r="A22" s="19"/>
      <c r="B22" s="628">
        <v>9</v>
      </c>
      <c r="C22" s="361">
        <v>1666</v>
      </c>
      <c r="D22" s="355">
        <v>11</v>
      </c>
      <c r="E22" s="625">
        <v>2090</v>
      </c>
      <c r="F22" s="625">
        <v>4</v>
      </c>
      <c r="G22" s="626">
        <v>3</v>
      </c>
      <c r="H22" s="626">
        <v>3</v>
      </c>
      <c r="I22" s="626">
        <v>1</v>
      </c>
      <c r="J22" s="626" t="s">
        <v>242</v>
      </c>
      <c r="K22" s="625">
        <v>172</v>
      </c>
      <c r="L22" s="626">
        <v>432</v>
      </c>
      <c r="M22" s="625">
        <v>203</v>
      </c>
      <c r="N22" s="626">
        <v>1280</v>
      </c>
      <c r="O22" s="626">
        <v>3</v>
      </c>
      <c r="P22" s="3"/>
      <c r="Q22" s="3"/>
      <c r="R22" s="2"/>
      <c r="S22" s="7"/>
      <c r="T22" s="3"/>
    </row>
    <row r="23" spans="1:20" s="622" customFormat="1">
      <c r="A23" s="634"/>
      <c r="B23" s="628">
        <v>10</v>
      </c>
      <c r="C23" s="361">
        <v>1787</v>
      </c>
      <c r="D23" s="355">
        <v>12</v>
      </c>
      <c r="E23" s="639">
        <v>2105</v>
      </c>
      <c r="F23" s="639">
        <v>3</v>
      </c>
      <c r="G23" s="635">
        <v>1</v>
      </c>
      <c r="H23" s="635">
        <v>6</v>
      </c>
      <c r="I23" s="635">
        <v>2</v>
      </c>
      <c r="J23" s="635" t="s">
        <v>242</v>
      </c>
      <c r="K23" s="639">
        <v>233</v>
      </c>
      <c r="L23" s="635">
        <v>536</v>
      </c>
      <c r="M23" s="639">
        <v>192</v>
      </c>
      <c r="N23" s="635">
        <v>1141</v>
      </c>
      <c r="O23" s="635">
        <v>3</v>
      </c>
      <c r="P23" s="3"/>
      <c r="Q23" s="3"/>
      <c r="R23" s="2"/>
      <c r="S23" s="7"/>
      <c r="T23" s="3"/>
    </row>
    <row r="24" spans="1:20" s="622" customFormat="1">
      <c r="A24" s="634"/>
      <c r="B24" s="531">
        <v>11</v>
      </c>
      <c r="C24" s="361">
        <v>1888</v>
      </c>
      <c r="D24" s="355">
        <v>13</v>
      </c>
      <c r="E24" s="639">
        <v>2183</v>
      </c>
      <c r="F24" s="639">
        <v>6</v>
      </c>
      <c r="G24" s="635">
        <v>2</v>
      </c>
      <c r="H24" s="635">
        <v>5</v>
      </c>
      <c r="I24" s="635" t="s">
        <v>242</v>
      </c>
      <c r="J24" s="635" t="s">
        <v>242</v>
      </c>
      <c r="K24" s="639">
        <v>297</v>
      </c>
      <c r="L24" s="635">
        <v>539</v>
      </c>
      <c r="M24" s="639">
        <v>241</v>
      </c>
      <c r="N24" s="635">
        <v>1106</v>
      </c>
      <c r="O24" s="635" t="s">
        <v>242</v>
      </c>
      <c r="P24" s="3"/>
      <c r="Q24" s="3"/>
      <c r="R24" s="2"/>
      <c r="S24" s="7"/>
      <c r="T24" s="3"/>
    </row>
    <row r="25" spans="1:20">
      <c r="A25" s="35" t="s">
        <v>927</v>
      </c>
      <c r="B25" s="62"/>
      <c r="C25" s="115"/>
      <c r="D25" s="347"/>
      <c r="E25" s="115"/>
      <c r="F25" s="115"/>
      <c r="G25" s="115"/>
      <c r="H25" s="95"/>
      <c r="I25" s="115"/>
      <c r="J25" s="95"/>
      <c r="K25" s="115"/>
      <c r="L25" s="95"/>
      <c r="M25" s="115"/>
      <c r="N25" s="95"/>
      <c r="O25" s="95"/>
      <c r="P25" s="3"/>
      <c r="Q25" s="3"/>
      <c r="R25" s="2"/>
      <c r="S25" s="7"/>
      <c r="T25" s="3"/>
    </row>
    <row r="26" spans="1:20">
      <c r="A26" s="32" t="s">
        <v>282</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55"/>
      <c r="I27" s="14"/>
      <c r="J27" s="14"/>
      <c r="K27" s="14"/>
      <c r="L27" s="14"/>
      <c r="M27" s="14"/>
      <c r="N27" s="14"/>
      <c r="O27" s="14"/>
      <c r="P27" s="3"/>
      <c r="Q27" s="3"/>
    </row>
    <row r="28" spans="1:20">
      <c r="H28" s="255"/>
      <c r="P28" s="2"/>
      <c r="Q28" s="2"/>
      <c r="R28" s="2"/>
      <c r="S28" s="2"/>
      <c r="T28" s="2"/>
    </row>
    <row r="29" spans="1:20">
      <c r="C29" s="380"/>
      <c r="D29" s="380"/>
      <c r="E29" s="380"/>
      <c r="F29" s="380"/>
      <c r="G29" s="380"/>
      <c r="H29" s="380"/>
      <c r="I29" s="380"/>
      <c r="J29" s="380"/>
      <c r="K29" s="380"/>
      <c r="L29" s="380"/>
      <c r="M29" s="380"/>
      <c r="N29" s="380"/>
      <c r="O29" s="380"/>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681" t="s">
        <v>859</v>
      </c>
      <c r="B1" s="682"/>
      <c r="C1" s="682"/>
      <c r="D1" s="38"/>
    </row>
    <row r="2" spans="1:17" ht="19.5" customHeight="1">
      <c r="A2" s="683" t="s">
        <v>239</v>
      </c>
      <c r="B2" s="683"/>
      <c r="C2" s="683"/>
      <c r="D2" s="683"/>
      <c r="E2" s="683"/>
      <c r="F2" s="683"/>
      <c r="G2" s="683"/>
      <c r="H2" s="683"/>
      <c r="I2" s="683"/>
      <c r="J2" s="683"/>
      <c r="K2" s="683"/>
      <c r="L2" s="683"/>
      <c r="M2" s="683"/>
    </row>
    <row r="3" spans="1:17" ht="14.25" thickBot="1">
      <c r="A3" s="25"/>
      <c r="B3" s="25"/>
      <c r="C3" s="25"/>
      <c r="D3" s="25"/>
      <c r="E3" s="25"/>
      <c r="F3" s="25"/>
      <c r="G3" s="25"/>
      <c r="H3" s="25"/>
      <c r="I3" s="25"/>
      <c r="J3" s="25"/>
      <c r="K3" s="25"/>
      <c r="L3" s="25"/>
      <c r="M3" s="26"/>
    </row>
    <row r="4" spans="1:17" ht="14.25" thickTop="1">
      <c r="A4" s="672" t="s">
        <v>402</v>
      </c>
      <c r="B4" s="745"/>
      <c r="C4" s="696" t="s">
        <v>789</v>
      </c>
      <c r="D4" s="697"/>
      <c r="E4" s="697"/>
      <c r="F4" s="697"/>
      <c r="G4" s="697"/>
      <c r="H4" s="697"/>
      <c r="I4" s="697"/>
      <c r="J4" s="697"/>
      <c r="K4" s="855"/>
      <c r="L4" s="733" t="s">
        <v>447</v>
      </c>
      <c r="M4" s="732"/>
    </row>
    <row r="5" spans="1:17" s="68" customFormat="1" ht="15" customHeight="1">
      <c r="A5" s="771"/>
      <c r="B5" s="856"/>
      <c r="C5" s="689" t="s">
        <v>608</v>
      </c>
      <c r="D5" s="288" t="s">
        <v>609</v>
      </c>
      <c r="E5" s="288" t="s">
        <v>610</v>
      </c>
      <c r="F5" s="767" t="s">
        <v>611</v>
      </c>
      <c r="G5" s="675"/>
      <c r="H5" s="676"/>
      <c r="I5" s="288" t="s">
        <v>128</v>
      </c>
      <c r="J5" s="348" t="s">
        <v>374</v>
      </c>
      <c r="K5" s="349" t="s">
        <v>612</v>
      </c>
      <c r="L5" s="808" t="s">
        <v>448</v>
      </c>
      <c r="M5" s="787" t="s">
        <v>449</v>
      </c>
    </row>
    <row r="6" spans="1:17" s="68" customFormat="1" ht="15" customHeight="1">
      <c r="A6" s="746"/>
      <c r="B6" s="747"/>
      <c r="C6" s="676"/>
      <c r="D6" s="213" t="s">
        <v>613</v>
      </c>
      <c r="E6" s="213" t="s">
        <v>614</v>
      </c>
      <c r="F6" s="213" t="s">
        <v>615</v>
      </c>
      <c r="G6" s="213" t="s">
        <v>487</v>
      </c>
      <c r="H6" s="213" t="s">
        <v>486</v>
      </c>
      <c r="I6" s="213" t="s">
        <v>129</v>
      </c>
      <c r="J6" s="213" t="s">
        <v>616</v>
      </c>
      <c r="K6" s="213" t="s">
        <v>616</v>
      </c>
      <c r="L6" s="810"/>
      <c r="M6" s="767"/>
    </row>
    <row r="7" spans="1:17" ht="15" customHeight="1">
      <c r="A7" s="32"/>
      <c r="B7" s="43"/>
      <c r="C7" s="209" t="s">
        <v>450</v>
      </c>
      <c r="D7" s="209" t="s">
        <v>703</v>
      </c>
      <c r="E7" s="209" t="s">
        <v>451</v>
      </c>
      <c r="F7" s="209" t="s">
        <v>452</v>
      </c>
      <c r="G7" s="209" t="s">
        <v>452</v>
      </c>
      <c r="H7" s="209" t="s">
        <v>452</v>
      </c>
      <c r="I7" s="209" t="s">
        <v>131</v>
      </c>
      <c r="J7" s="209" t="s">
        <v>452</v>
      </c>
      <c r="K7" s="209" t="s">
        <v>452</v>
      </c>
      <c r="L7" s="209" t="s">
        <v>122</v>
      </c>
      <c r="M7" s="209" t="s">
        <v>131</v>
      </c>
    </row>
    <row r="8" spans="1:17" ht="15" customHeight="1">
      <c r="A8" s="199" t="s">
        <v>1021</v>
      </c>
      <c r="B8" s="34"/>
      <c r="C8" s="355">
        <v>873</v>
      </c>
      <c r="D8" s="355">
        <v>55442</v>
      </c>
      <c r="E8" s="355">
        <v>176570</v>
      </c>
      <c r="F8" s="355">
        <v>261306</v>
      </c>
      <c r="G8" s="355">
        <v>117172</v>
      </c>
      <c r="H8" s="355">
        <v>144134</v>
      </c>
      <c r="I8" s="355">
        <v>70357</v>
      </c>
      <c r="J8" s="355">
        <v>16624</v>
      </c>
      <c r="K8" s="355">
        <v>45776</v>
      </c>
      <c r="L8" s="355">
        <v>4190</v>
      </c>
      <c r="M8" s="355">
        <v>34086</v>
      </c>
    </row>
    <row r="9" spans="1:17" ht="15" customHeight="1">
      <c r="A9" s="201">
        <v>27</v>
      </c>
      <c r="B9" s="34"/>
      <c r="C9" s="355">
        <v>676</v>
      </c>
      <c r="D9" s="355">
        <v>37431</v>
      </c>
      <c r="E9" s="355">
        <v>67497</v>
      </c>
      <c r="F9" s="355">
        <v>172411</v>
      </c>
      <c r="G9" s="355">
        <v>72830</v>
      </c>
      <c r="H9" s="355">
        <v>99581</v>
      </c>
      <c r="I9" s="355">
        <v>40530</v>
      </c>
      <c r="J9" s="355">
        <v>17276</v>
      </c>
      <c r="K9" s="355">
        <v>38671</v>
      </c>
      <c r="L9" s="355">
        <v>4629</v>
      </c>
      <c r="M9" s="355">
        <v>35587</v>
      </c>
    </row>
    <row r="10" spans="1:17" ht="15" customHeight="1">
      <c r="A10" s="201">
        <v>28</v>
      </c>
      <c r="B10" s="34"/>
      <c r="C10" s="355">
        <v>845</v>
      </c>
      <c r="D10" s="355">
        <v>44879</v>
      </c>
      <c r="E10" s="355">
        <v>98848</v>
      </c>
      <c r="F10" s="355">
        <v>213182</v>
      </c>
      <c r="G10" s="355">
        <v>92899</v>
      </c>
      <c r="H10" s="355">
        <v>120283</v>
      </c>
      <c r="I10" s="355">
        <v>58686</v>
      </c>
      <c r="J10" s="355">
        <v>16628</v>
      </c>
      <c r="K10" s="355">
        <v>45776</v>
      </c>
      <c r="L10" s="355">
        <v>4532</v>
      </c>
      <c r="M10" s="355">
        <v>42263</v>
      </c>
    </row>
    <row r="11" spans="1:17" ht="15" customHeight="1">
      <c r="A11" s="201">
        <v>29</v>
      </c>
      <c r="B11" s="34"/>
      <c r="C11" s="355">
        <v>739</v>
      </c>
      <c r="D11" s="355">
        <v>34749</v>
      </c>
      <c r="E11" s="355">
        <v>102873</v>
      </c>
      <c r="F11" s="355">
        <v>227291</v>
      </c>
      <c r="G11" s="355">
        <v>89647</v>
      </c>
      <c r="H11" s="355">
        <v>137644</v>
      </c>
      <c r="I11" s="355">
        <v>54235</v>
      </c>
      <c r="J11" s="355">
        <v>15958</v>
      </c>
      <c r="K11" s="355">
        <v>43884</v>
      </c>
      <c r="L11" s="355">
        <v>1820</v>
      </c>
      <c r="M11" s="355">
        <v>23662</v>
      </c>
    </row>
    <row r="12" spans="1:17" ht="15" customHeight="1">
      <c r="A12" s="201">
        <v>30</v>
      </c>
      <c r="B12" s="34"/>
      <c r="C12" s="355">
        <v>766</v>
      </c>
      <c r="D12" s="355">
        <v>37676</v>
      </c>
      <c r="E12" s="355">
        <v>98024</v>
      </c>
      <c r="F12" s="355">
        <v>208354</v>
      </c>
      <c r="G12" s="355">
        <v>83504</v>
      </c>
      <c r="H12" s="355">
        <v>124850</v>
      </c>
      <c r="I12" s="355">
        <v>47740</v>
      </c>
      <c r="J12" s="355">
        <v>15586</v>
      </c>
      <c r="K12" s="355">
        <v>39018</v>
      </c>
      <c r="L12" s="355">
        <v>1206</v>
      </c>
      <c r="M12" s="355">
        <v>7694</v>
      </c>
    </row>
    <row r="13" spans="1:17" ht="15" customHeight="1">
      <c r="A13" s="201"/>
      <c r="B13" s="34"/>
      <c r="C13" s="355"/>
      <c r="D13" s="355"/>
      <c r="E13" s="355"/>
      <c r="F13" s="355"/>
      <c r="G13" s="355"/>
      <c r="H13" s="355"/>
      <c r="I13" s="355"/>
      <c r="J13" s="355"/>
      <c r="K13" s="355"/>
      <c r="L13" s="355"/>
      <c r="M13" s="355"/>
    </row>
    <row r="14" spans="1:17" ht="15" customHeight="1">
      <c r="A14" s="8" t="s">
        <v>955</v>
      </c>
      <c r="B14" s="43">
        <v>1</v>
      </c>
      <c r="C14" s="354">
        <v>54</v>
      </c>
      <c r="D14" s="353">
        <v>2834</v>
      </c>
      <c r="E14" s="353">
        <v>6195</v>
      </c>
      <c r="F14" s="353">
        <v>18298</v>
      </c>
      <c r="G14" s="353">
        <v>7861</v>
      </c>
      <c r="H14" s="353">
        <v>10437</v>
      </c>
      <c r="I14" s="353">
        <v>3542</v>
      </c>
      <c r="J14" s="353">
        <v>1059</v>
      </c>
      <c r="K14" s="353">
        <v>3431</v>
      </c>
      <c r="L14" s="353" t="s">
        <v>242</v>
      </c>
      <c r="M14" s="353" t="s">
        <v>242</v>
      </c>
      <c r="O14" s="2"/>
      <c r="P14" s="226"/>
      <c r="Q14" s="226"/>
    </row>
    <row r="15" spans="1:17" ht="15" customHeight="1">
      <c r="B15" s="43">
        <v>2</v>
      </c>
      <c r="C15" s="354">
        <v>51</v>
      </c>
      <c r="D15" s="353">
        <v>2585</v>
      </c>
      <c r="E15" s="353">
        <v>6477</v>
      </c>
      <c r="F15" s="353">
        <v>15682</v>
      </c>
      <c r="G15" s="353">
        <v>6518</v>
      </c>
      <c r="H15" s="353">
        <v>9164</v>
      </c>
      <c r="I15" s="353">
        <v>3886</v>
      </c>
      <c r="J15" s="353">
        <v>1775</v>
      </c>
      <c r="K15" s="353">
        <v>3101</v>
      </c>
      <c r="L15" s="353" t="s">
        <v>242</v>
      </c>
      <c r="M15" s="353" t="s">
        <v>242</v>
      </c>
      <c r="O15" s="2"/>
      <c r="P15" s="226"/>
      <c r="Q15" s="226"/>
    </row>
    <row r="16" spans="1:17" ht="15" customHeight="1">
      <c r="A16" s="8"/>
      <c r="B16" s="43">
        <v>3</v>
      </c>
      <c r="C16" s="354">
        <v>54</v>
      </c>
      <c r="D16" s="353">
        <v>2753</v>
      </c>
      <c r="E16" s="353">
        <v>12102</v>
      </c>
      <c r="F16" s="353">
        <v>16931</v>
      </c>
      <c r="G16" s="353">
        <v>7390</v>
      </c>
      <c r="H16" s="353">
        <v>9541</v>
      </c>
      <c r="I16" s="353">
        <v>4291</v>
      </c>
      <c r="J16" s="353">
        <v>343</v>
      </c>
      <c r="K16" s="353">
        <v>3156</v>
      </c>
      <c r="L16" s="353" t="s">
        <v>242</v>
      </c>
      <c r="M16" s="353" t="s">
        <v>242</v>
      </c>
      <c r="O16" s="2"/>
      <c r="P16" s="226"/>
      <c r="Q16" s="226"/>
    </row>
    <row r="17" spans="1:17" ht="15" customHeight="1">
      <c r="A17" s="8"/>
      <c r="B17" s="43">
        <v>4</v>
      </c>
      <c r="C17" s="354">
        <v>73</v>
      </c>
      <c r="D17" s="353">
        <v>2501</v>
      </c>
      <c r="E17" s="353">
        <v>10837</v>
      </c>
      <c r="F17" s="353">
        <v>16758</v>
      </c>
      <c r="G17" s="353">
        <v>7610</v>
      </c>
      <c r="H17" s="353">
        <v>9148</v>
      </c>
      <c r="I17" s="353">
        <v>4283</v>
      </c>
      <c r="J17" s="353">
        <v>1126</v>
      </c>
      <c r="K17" s="353">
        <v>3049</v>
      </c>
      <c r="L17" s="353">
        <v>293</v>
      </c>
      <c r="M17" s="353">
        <v>3687</v>
      </c>
      <c r="O17" s="2"/>
      <c r="P17" s="226"/>
      <c r="Q17" s="226"/>
    </row>
    <row r="18" spans="1:17" ht="15" customHeight="1">
      <c r="A18" s="8" t="s">
        <v>1022</v>
      </c>
      <c r="B18" s="43">
        <v>5</v>
      </c>
      <c r="C18" s="354">
        <v>72</v>
      </c>
      <c r="D18" s="353">
        <v>2312</v>
      </c>
      <c r="E18" s="353">
        <v>9723</v>
      </c>
      <c r="F18" s="353">
        <v>18584</v>
      </c>
      <c r="G18" s="353">
        <v>8121</v>
      </c>
      <c r="H18" s="353">
        <v>10463</v>
      </c>
      <c r="I18" s="353">
        <v>4156</v>
      </c>
      <c r="J18" s="353">
        <v>1552</v>
      </c>
      <c r="K18" s="353">
        <v>3169</v>
      </c>
      <c r="L18" s="353">
        <v>231</v>
      </c>
      <c r="M18" s="353">
        <v>2661</v>
      </c>
      <c r="O18" s="2"/>
      <c r="P18" s="226"/>
      <c r="Q18" s="226"/>
    </row>
    <row r="19" spans="1:17" ht="15" customHeight="1">
      <c r="B19" s="43">
        <v>6</v>
      </c>
      <c r="C19" s="354">
        <v>75</v>
      </c>
      <c r="D19" s="353">
        <v>2472</v>
      </c>
      <c r="E19" s="353">
        <v>17803</v>
      </c>
      <c r="F19" s="353">
        <v>19727</v>
      </c>
      <c r="G19" s="353">
        <v>7906</v>
      </c>
      <c r="H19" s="353">
        <v>11821</v>
      </c>
      <c r="I19" s="353">
        <v>3869</v>
      </c>
      <c r="J19" s="353">
        <v>1931</v>
      </c>
      <c r="K19" s="353">
        <v>3103</v>
      </c>
      <c r="L19" s="353">
        <v>274</v>
      </c>
      <c r="M19" s="353">
        <v>2020</v>
      </c>
      <c r="O19" s="2"/>
      <c r="P19" s="226"/>
      <c r="Q19" s="226"/>
    </row>
    <row r="20" spans="1:17" ht="15" customHeight="1">
      <c r="A20" s="8"/>
      <c r="B20" s="43">
        <v>7</v>
      </c>
      <c r="C20" s="354">
        <v>77</v>
      </c>
      <c r="D20" s="353">
        <v>2996</v>
      </c>
      <c r="E20" s="353">
        <v>8851</v>
      </c>
      <c r="F20" s="353">
        <v>20862</v>
      </c>
      <c r="G20" s="353">
        <v>8263</v>
      </c>
      <c r="H20" s="353">
        <v>12599</v>
      </c>
      <c r="I20" s="353">
        <v>3915</v>
      </c>
      <c r="J20" s="353">
        <v>500</v>
      </c>
      <c r="K20" s="353">
        <v>3310</v>
      </c>
      <c r="L20" s="353">
        <v>431</v>
      </c>
      <c r="M20" s="353">
        <v>2274</v>
      </c>
      <c r="O20" s="2"/>
      <c r="P20" s="226"/>
      <c r="Q20" s="226"/>
    </row>
    <row r="21" spans="1:17" ht="15" customHeight="1">
      <c r="A21" s="8"/>
      <c r="B21" s="43">
        <v>8</v>
      </c>
      <c r="C21" s="354">
        <v>80</v>
      </c>
      <c r="D21" s="353">
        <v>2587</v>
      </c>
      <c r="E21" s="353">
        <v>11516</v>
      </c>
      <c r="F21" s="353">
        <v>22495</v>
      </c>
      <c r="G21" s="353">
        <v>8643</v>
      </c>
      <c r="H21" s="353">
        <v>13852</v>
      </c>
      <c r="I21" s="353">
        <v>3795</v>
      </c>
      <c r="J21" s="353">
        <v>633</v>
      </c>
      <c r="K21" s="353">
        <v>3207</v>
      </c>
      <c r="L21" s="353">
        <v>353</v>
      </c>
      <c r="M21" s="353">
        <v>2357</v>
      </c>
      <c r="O21" s="2"/>
      <c r="P21" s="226"/>
      <c r="Q21" s="226"/>
    </row>
    <row r="22" spans="1:17" ht="15" customHeight="1">
      <c r="A22" s="8"/>
      <c r="B22" s="43">
        <v>9</v>
      </c>
      <c r="C22" s="354">
        <v>75</v>
      </c>
      <c r="D22" s="353">
        <v>2549</v>
      </c>
      <c r="E22" s="353">
        <v>9713</v>
      </c>
      <c r="F22" s="353">
        <v>18634</v>
      </c>
      <c r="G22" s="353">
        <v>8103</v>
      </c>
      <c r="H22" s="353">
        <v>10531</v>
      </c>
      <c r="I22" s="353">
        <v>3173</v>
      </c>
      <c r="J22" s="353">
        <v>1999</v>
      </c>
      <c r="K22" s="353">
        <v>3022</v>
      </c>
      <c r="L22" s="353">
        <v>289</v>
      </c>
      <c r="M22" s="353">
        <v>2032</v>
      </c>
      <c r="O22" s="2"/>
      <c r="P22" s="226"/>
      <c r="Q22" s="226"/>
    </row>
    <row r="23" spans="1:17" ht="15" customHeight="1">
      <c r="A23" s="8"/>
      <c r="B23" s="43">
        <v>10</v>
      </c>
      <c r="C23" s="354">
        <v>64</v>
      </c>
      <c r="D23" s="353">
        <v>2093</v>
      </c>
      <c r="E23" s="353">
        <v>7522</v>
      </c>
      <c r="F23" s="353">
        <v>16388</v>
      </c>
      <c r="G23" s="353">
        <v>7364</v>
      </c>
      <c r="H23" s="353">
        <v>9024</v>
      </c>
      <c r="I23" s="353">
        <v>3228</v>
      </c>
      <c r="J23" s="353">
        <v>2012</v>
      </c>
      <c r="K23" s="353">
        <v>2853</v>
      </c>
      <c r="L23" s="353">
        <v>229</v>
      </c>
      <c r="M23" s="353">
        <v>1672</v>
      </c>
      <c r="O23" s="2"/>
      <c r="P23" s="226"/>
      <c r="Q23" s="226"/>
    </row>
    <row r="24" spans="1:17" s="622" customFormat="1" ht="15" customHeight="1">
      <c r="A24" s="637"/>
      <c r="B24" s="629">
        <v>11</v>
      </c>
      <c r="C24" s="638">
        <v>73</v>
      </c>
      <c r="D24" s="635">
        <v>2600</v>
      </c>
      <c r="E24" s="635">
        <v>8425</v>
      </c>
      <c r="F24" s="635">
        <v>18588</v>
      </c>
      <c r="G24" s="635">
        <v>8293</v>
      </c>
      <c r="H24" s="635">
        <v>10295</v>
      </c>
      <c r="I24" s="635">
        <v>3723</v>
      </c>
      <c r="J24" s="635">
        <v>1427</v>
      </c>
      <c r="K24" s="635">
        <v>3278</v>
      </c>
      <c r="L24" s="635">
        <v>487</v>
      </c>
      <c r="M24" s="635">
        <v>2788</v>
      </c>
      <c r="O24" s="2"/>
      <c r="P24" s="226"/>
      <c r="Q24" s="226"/>
    </row>
    <row r="25" spans="1:17" s="622" customFormat="1" ht="15" customHeight="1">
      <c r="A25" s="637"/>
      <c r="B25" s="136">
        <v>12</v>
      </c>
      <c r="C25" s="980">
        <v>61</v>
      </c>
      <c r="D25" s="360">
        <v>2396</v>
      </c>
      <c r="E25" s="360">
        <v>7773</v>
      </c>
      <c r="F25" s="360">
        <v>18063</v>
      </c>
      <c r="G25" s="360">
        <v>8201</v>
      </c>
      <c r="H25" s="360">
        <v>9862</v>
      </c>
      <c r="I25" s="360">
        <v>3668</v>
      </c>
      <c r="J25" s="360">
        <v>1482</v>
      </c>
      <c r="K25" s="360">
        <v>2722</v>
      </c>
      <c r="L25" s="360">
        <v>168</v>
      </c>
      <c r="M25" s="360">
        <v>1647</v>
      </c>
      <c r="O25" s="2"/>
      <c r="P25" s="226"/>
      <c r="Q25" s="226"/>
    </row>
    <row r="26" spans="1:17" ht="15" customHeight="1">
      <c r="A26" s="35" t="s">
        <v>793</v>
      </c>
      <c r="B26" s="35"/>
      <c r="C26" s="61"/>
      <c r="D26" s="61"/>
      <c r="E26" s="61"/>
      <c r="F26" s="61"/>
      <c r="G26" s="61"/>
      <c r="H26" s="61"/>
      <c r="I26" s="61"/>
      <c r="J26" s="61"/>
      <c r="K26" s="61"/>
      <c r="L26" s="28"/>
      <c r="M26" s="28"/>
      <c r="N26" s="2"/>
    </row>
    <row r="27" spans="1:17">
      <c r="A27" s="25" t="s">
        <v>767</v>
      </c>
      <c r="B27" s="25"/>
      <c r="C27" s="350"/>
      <c r="D27" s="25"/>
      <c r="E27" s="25"/>
      <c r="F27" s="25"/>
      <c r="G27" s="25"/>
      <c r="H27" s="25"/>
    </row>
    <row r="28" spans="1:17">
      <c r="A28" s="25" t="s">
        <v>897</v>
      </c>
      <c r="C28" s="328"/>
      <c r="G28" s="255"/>
    </row>
    <row r="29" spans="1:17">
      <c r="A29" s="25" t="s">
        <v>794</v>
      </c>
      <c r="C29" s="328"/>
      <c r="D29" s="61"/>
      <c r="E29" s="61"/>
      <c r="F29" s="350"/>
      <c r="G29" s="328"/>
      <c r="H29" s="328"/>
      <c r="I29" s="328"/>
      <c r="J29" s="328"/>
      <c r="K29" s="328"/>
      <c r="L29" s="328"/>
    </row>
    <row r="30" spans="1:17">
      <c r="A30" s="25" t="s">
        <v>768</v>
      </c>
      <c r="C30" s="328"/>
      <c r="I30" s="69"/>
    </row>
    <row r="31" spans="1:17">
      <c r="A31" s="25" t="s">
        <v>951</v>
      </c>
      <c r="C31" s="328"/>
    </row>
    <row r="32" spans="1:17">
      <c r="A32" s="25" t="s">
        <v>1063</v>
      </c>
      <c r="C32" s="328"/>
    </row>
    <row r="34" spans="3:13">
      <c r="C34" s="380"/>
      <c r="D34" s="380"/>
      <c r="E34" s="380"/>
      <c r="F34" s="380"/>
      <c r="G34" s="380"/>
      <c r="H34" s="380"/>
      <c r="I34" s="380"/>
      <c r="J34" s="380"/>
      <c r="K34" s="380"/>
      <c r="L34" s="380"/>
      <c r="M34" s="38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681" t="s">
        <v>859</v>
      </c>
      <c r="B1" s="682"/>
      <c r="C1" s="682"/>
      <c r="D1" s="38"/>
    </row>
    <row r="2" spans="1:24" ht="19.5" customHeight="1">
      <c r="A2" s="683" t="s">
        <v>132</v>
      </c>
      <c r="B2" s="683"/>
      <c r="C2" s="683"/>
      <c r="D2" s="683"/>
      <c r="E2" s="683"/>
      <c r="F2" s="683"/>
      <c r="G2" s="683"/>
      <c r="H2" s="683"/>
      <c r="I2" s="683"/>
      <c r="J2" s="683"/>
      <c r="K2" s="683"/>
      <c r="L2" s="683"/>
      <c r="M2" s="683"/>
      <c r="N2" s="683"/>
      <c r="O2" s="683"/>
      <c r="P2" s="683"/>
      <c r="Q2" s="683"/>
      <c r="R2" s="683"/>
      <c r="S2" s="683"/>
      <c r="T2" s="683"/>
      <c r="U2" s="503"/>
      <c r="V2" s="503"/>
      <c r="W2" s="503"/>
      <c r="X2" s="503"/>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8" customFormat="1" ht="14.25" customHeight="1" thickTop="1">
      <c r="A4" s="672" t="s">
        <v>423</v>
      </c>
      <c r="B4" s="674"/>
      <c r="C4" s="752" t="s">
        <v>117</v>
      </c>
      <c r="D4" s="674"/>
      <c r="E4" s="680" t="s">
        <v>228</v>
      </c>
      <c r="F4" s="732"/>
      <c r="G4" s="732"/>
      <c r="H4" s="732"/>
      <c r="I4" s="757"/>
      <c r="J4" s="680" t="s">
        <v>229</v>
      </c>
      <c r="K4" s="732"/>
      <c r="L4" s="757"/>
      <c r="M4" s="772" t="s">
        <v>140</v>
      </c>
      <c r="N4" s="674"/>
      <c r="O4" s="732" t="s">
        <v>230</v>
      </c>
      <c r="P4" s="732"/>
      <c r="Q4" s="732"/>
      <c r="R4" s="732"/>
      <c r="S4" s="732"/>
      <c r="T4" s="732"/>
      <c r="U4" s="857" t="s">
        <v>1014</v>
      </c>
      <c r="V4" s="858"/>
      <c r="W4" s="858"/>
      <c r="X4" s="859"/>
    </row>
    <row r="5" spans="1:24" s="68" customFormat="1">
      <c r="A5" s="688"/>
      <c r="B5" s="689"/>
      <c r="C5" s="860"/>
      <c r="D5" s="689"/>
      <c r="E5" s="773" t="s">
        <v>209</v>
      </c>
      <c r="F5" s="774"/>
      <c r="G5" s="775"/>
      <c r="H5" s="773" t="s">
        <v>210</v>
      </c>
      <c r="I5" s="775"/>
      <c r="J5" s="758" t="s">
        <v>139</v>
      </c>
      <c r="K5" s="860" t="s">
        <v>141</v>
      </c>
      <c r="L5" s="689"/>
      <c r="M5" s="860" t="s">
        <v>446</v>
      </c>
      <c r="N5" s="689"/>
      <c r="O5" s="695" t="s">
        <v>148</v>
      </c>
      <c r="P5" s="861"/>
      <c r="Q5" s="773" t="s">
        <v>142</v>
      </c>
      <c r="R5" s="774"/>
      <c r="S5" s="774"/>
      <c r="T5" s="774"/>
      <c r="U5" s="766" t="s">
        <v>139</v>
      </c>
      <c r="V5" s="768"/>
      <c r="W5" s="766" t="s">
        <v>1013</v>
      </c>
      <c r="X5" s="768"/>
    </row>
    <row r="6" spans="1:24" s="68" customFormat="1">
      <c r="A6" s="675"/>
      <c r="B6" s="676"/>
      <c r="C6" s="767"/>
      <c r="D6" s="676"/>
      <c r="E6" s="501" t="s">
        <v>450</v>
      </c>
      <c r="F6" s="502" t="s">
        <v>143</v>
      </c>
      <c r="G6" s="502" t="s">
        <v>144</v>
      </c>
      <c r="H6" s="502" t="s">
        <v>143</v>
      </c>
      <c r="I6" s="502" t="s">
        <v>144</v>
      </c>
      <c r="J6" s="678"/>
      <c r="K6" s="767"/>
      <c r="L6" s="676"/>
      <c r="M6" s="862" t="s">
        <v>145</v>
      </c>
      <c r="N6" s="863"/>
      <c r="O6" s="675"/>
      <c r="P6" s="676"/>
      <c r="Q6" s="773" t="s">
        <v>146</v>
      </c>
      <c r="R6" s="775"/>
      <c r="S6" s="773" t="s">
        <v>147</v>
      </c>
      <c r="T6" s="774"/>
      <c r="U6" s="753"/>
      <c r="V6" s="747"/>
      <c r="W6" s="753"/>
      <c r="X6" s="747"/>
    </row>
    <row r="7" spans="1:24">
      <c r="A7" s="199" t="s">
        <v>1037</v>
      </c>
      <c r="B7" s="34"/>
      <c r="C7" s="376">
        <v>1014</v>
      </c>
      <c r="D7" s="158"/>
      <c r="E7" s="129">
        <v>15.3</v>
      </c>
      <c r="F7" s="129">
        <v>20.7</v>
      </c>
      <c r="G7" s="129">
        <v>10.7</v>
      </c>
      <c r="H7" s="97">
        <v>38.799999999999997</v>
      </c>
      <c r="I7" s="97">
        <v>-4.7</v>
      </c>
      <c r="J7" s="137">
        <v>63</v>
      </c>
      <c r="K7" s="137">
        <v>8</v>
      </c>
      <c r="L7" s="129"/>
      <c r="M7" s="376">
        <v>2366.3000000000002</v>
      </c>
      <c r="N7" s="378"/>
      <c r="O7" s="376">
        <v>1387.5</v>
      </c>
      <c r="P7" s="98"/>
      <c r="Q7" s="98">
        <v>111.5</v>
      </c>
      <c r="R7" s="129"/>
      <c r="S7" s="98">
        <v>31</v>
      </c>
      <c r="T7" s="129"/>
      <c r="U7" s="378">
        <v>2.6</v>
      </c>
      <c r="V7" s="378"/>
      <c r="W7" s="378">
        <v>12.6</v>
      </c>
      <c r="X7" s="378"/>
    </row>
    <row r="8" spans="1:24">
      <c r="A8" s="201">
        <v>27</v>
      </c>
      <c r="B8" s="34"/>
      <c r="C8" s="376">
        <v>1014.2</v>
      </c>
      <c r="D8" s="158"/>
      <c r="E8" s="129">
        <v>16</v>
      </c>
      <c r="F8" s="129">
        <v>21.1</v>
      </c>
      <c r="G8" s="129">
        <v>11.6</v>
      </c>
      <c r="H8" s="97">
        <v>38.6</v>
      </c>
      <c r="I8" s="97">
        <v>-4.5999999999999996</v>
      </c>
      <c r="J8" s="137">
        <v>63</v>
      </c>
      <c r="K8" s="137">
        <v>7</v>
      </c>
      <c r="L8" s="129"/>
      <c r="M8" s="376">
        <v>2168.1999999999998</v>
      </c>
      <c r="N8" s="378"/>
      <c r="O8" s="376">
        <v>1335</v>
      </c>
      <c r="P8" s="98"/>
      <c r="Q8" s="98">
        <v>159.5</v>
      </c>
      <c r="R8" s="129"/>
      <c r="S8" s="98">
        <v>52.5</v>
      </c>
      <c r="T8" s="129"/>
      <c r="U8" s="378">
        <v>2.5</v>
      </c>
      <c r="V8" s="378"/>
      <c r="W8" s="378">
        <v>11.5</v>
      </c>
      <c r="X8" s="378"/>
    </row>
    <row r="9" spans="1:24">
      <c r="A9" s="201">
        <v>28</v>
      </c>
      <c r="B9" s="34"/>
      <c r="C9" s="376">
        <v>1014.6</v>
      </c>
      <c r="D9" s="158"/>
      <c r="E9" s="129">
        <v>15.9</v>
      </c>
      <c r="F9" s="129">
        <v>21.1</v>
      </c>
      <c r="G9" s="129">
        <v>11.5</v>
      </c>
      <c r="H9" s="97">
        <v>37.299999999999997</v>
      </c>
      <c r="I9" s="97">
        <v>-5.7</v>
      </c>
      <c r="J9" s="137">
        <v>63</v>
      </c>
      <c r="K9" s="137">
        <v>10</v>
      </c>
      <c r="L9" s="129"/>
      <c r="M9" s="376">
        <v>2071.3000000000002</v>
      </c>
      <c r="N9" s="378"/>
      <c r="O9" s="376">
        <v>1301</v>
      </c>
      <c r="P9" s="98"/>
      <c r="Q9" s="98">
        <v>134.5</v>
      </c>
      <c r="R9" s="129"/>
      <c r="S9" s="98">
        <v>70</v>
      </c>
      <c r="T9" s="129"/>
      <c r="U9" s="378">
        <v>2.4</v>
      </c>
      <c r="V9" s="378"/>
      <c r="W9" s="378">
        <v>10.9</v>
      </c>
      <c r="X9" s="378"/>
    </row>
    <row r="10" spans="1:24">
      <c r="A10" s="201">
        <v>29</v>
      </c>
      <c r="B10" s="34"/>
      <c r="C10" s="376">
        <v>1013.3</v>
      </c>
      <c r="D10" s="158"/>
      <c r="E10" s="129">
        <v>15.4</v>
      </c>
      <c r="F10" s="129">
        <v>20.8</v>
      </c>
      <c r="G10" s="129">
        <v>10.9</v>
      </c>
      <c r="H10" s="97">
        <v>37.799999999999997</v>
      </c>
      <c r="I10" s="97">
        <v>-5.3</v>
      </c>
      <c r="J10" s="137">
        <v>60</v>
      </c>
      <c r="K10" s="137">
        <v>7</v>
      </c>
      <c r="L10" s="129"/>
      <c r="M10" s="376">
        <v>2294.8000000000002</v>
      </c>
      <c r="N10" s="378"/>
      <c r="O10" s="376">
        <v>1308.5</v>
      </c>
      <c r="P10" s="98"/>
      <c r="Q10" s="98">
        <v>138.5</v>
      </c>
      <c r="R10" s="129"/>
      <c r="S10" s="98">
        <v>46</v>
      </c>
      <c r="T10" s="129"/>
      <c r="U10" s="378">
        <v>2.6</v>
      </c>
      <c r="V10" s="378"/>
      <c r="W10" s="378">
        <v>14</v>
      </c>
      <c r="X10" s="378"/>
    </row>
    <row r="11" spans="1:24">
      <c r="A11" s="201">
        <v>30</v>
      </c>
      <c r="B11" s="34"/>
      <c r="C11" s="376">
        <v>1014.3</v>
      </c>
      <c r="D11" s="158"/>
      <c r="E11" s="129">
        <v>16.399999999999999</v>
      </c>
      <c r="F11" s="129">
        <v>21.9</v>
      </c>
      <c r="G11" s="129">
        <v>11.8</v>
      </c>
      <c r="H11" s="97">
        <v>41.1</v>
      </c>
      <c r="I11" s="97">
        <v>-5.3</v>
      </c>
      <c r="J11" s="137">
        <v>63</v>
      </c>
      <c r="K11" s="137">
        <v>6</v>
      </c>
      <c r="L11" s="129"/>
      <c r="M11" s="376">
        <v>2308.3000000000002</v>
      </c>
      <c r="N11" s="378"/>
      <c r="O11" s="376">
        <v>1056</v>
      </c>
      <c r="P11" s="98"/>
      <c r="Q11" s="98">
        <v>54.5</v>
      </c>
      <c r="R11" s="129"/>
      <c r="S11" s="98">
        <v>39.5</v>
      </c>
      <c r="T11" s="129"/>
      <c r="U11" s="378">
        <v>2.4</v>
      </c>
      <c r="V11" s="378"/>
      <c r="W11" s="378">
        <v>15.9</v>
      </c>
      <c r="X11" s="378"/>
    </row>
    <row r="12" spans="1:24">
      <c r="B12" s="270"/>
      <c r="C12" s="378"/>
      <c r="D12" s="25"/>
      <c r="E12" s="25"/>
      <c r="F12" s="25"/>
      <c r="G12" s="25"/>
      <c r="H12" s="25"/>
      <c r="I12" s="25"/>
      <c r="J12" s="70"/>
      <c r="K12" s="25"/>
      <c r="L12" s="25"/>
      <c r="M12" s="378"/>
      <c r="N12" s="378"/>
      <c r="O12" s="378"/>
      <c r="P12" s="25"/>
      <c r="Q12" s="25"/>
      <c r="R12" s="25"/>
      <c r="S12" s="25"/>
      <c r="T12" s="25"/>
      <c r="U12" s="378"/>
      <c r="V12" s="378"/>
      <c r="W12" s="378"/>
      <c r="X12" s="378"/>
    </row>
    <row r="13" spans="1:24" s="2" customFormat="1">
      <c r="A13" s="8" t="s">
        <v>955</v>
      </c>
      <c r="B13" s="34">
        <v>1</v>
      </c>
      <c r="C13" s="377">
        <v>1016.8</v>
      </c>
      <c r="D13" s="126"/>
      <c r="E13" s="126">
        <v>4.5</v>
      </c>
      <c r="F13" s="126">
        <v>10.7</v>
      </c>
      <c r="G13" s="126">
        <v>-0.8</v>
      </c>
      <c r="H13" s="97">
        <v>16.2</v>
      </c>
      <c r="I13" s="97">
        <v>-4.3</v>
      </c>
      <c r="J13" s="127">
        <v>49</v>
      </c>
      <c r="K13" s="127">
        <v>20</v>
      </c>
      <c r="L13" s="97"/>
      <c r="M13" s="376">
        <v>252.7</v>
      </c>
      <c r="N13" s="379"/>
      <c r="O13" s="376">
        <v>6</v>
      </c>
      <c r="P13" s="97"/>
      <c r="Q13" s="98">
        <v>6</v>
      </c>
      <c r="R13" s="97"/>
      <c r="S13" s="98">
        <v>2.5</v>
      </c>
      <c r="T13" s="145"/>
      <c r="U13" s="379">
        <v>3.4</v>
      </c>
      <c r="V13" s="379"/>
      <c r="W13" s="379">
        <v>10.9</v>
      </c>
      <c r="X13" s="379"/>
    </row>
    <row r="14" spans="1:24" s="2" customFormat="1">
      <c r="A14" s="8"/>
      <c r="B14" s="34">
        <v>2</v>
      </c>
      <c r="C14" s="377">
        <v>1018.4</v>
      </c>
      <c r="D14" s="126">
        <v>6</v>
      </c>
      <c r="E14" s="126">
        <v>6.1</v>
      </c>
      <c r="F14" s="126">
        <v>11.8</v>
      </c>
      <c r="G14" s="126">
        <v>1.2</v>
      </c>
      <c r="H14" s="97">
        <v>20.100000000000001</v>
      </c>
      <c r="I14" s="97">
        <v>-3.1</v>
      </c>
      <c r="J14" s="127">
        <v>52</v>
      </c>
      <c r="K14" s="127">
        <v>20</v>
      </c>
      <c r="L14" s="97"/>
      <c r="M14" s="376">
        <v>180.7</v>
      </c>
      <c r="N14" s="379"/>
      <c r="O14" s="376">
        <v>28.5</v>
      </c>
      <c r="P14" s="97"/>
      <c r="Q14" s="98">
        <v>22.5</v>
      </c>
      <c r="R14" s="97"/>
      <c r="S14" s="98">
        <v>5</v>
      </c>
      <c r="T14" s="145"/>
      <c r="U14" s="379">
        <v>3.2</v>
      </c>
      <c r="V14" s="379"/>
      <c r="W14" s="379">
        <v>10.9</v>
      </c>
      <c r="X14" s="379"/>
    </row>
    <row r="15" spans="1:24" s="2" customFormat="1">
      <c r="A15" s="8"/>
      <c r="B15" s="34">
        <v>3</v>
      </c>
      <c r="C15" s="377">
        <v>1013.3</v>
      </c>
      <c r="D15" s="126"/>
      <c r="E15" s="126">
        <v>9.6999999999999993</v>
      </c>
      <c r="F15" s="126">
        <v>15.4</v>
      </c>
      <c r="G15" s="126">
        <v>4.7</v>
      </c>
      <c r="H15" s="97">
        <v>23.2</v>
      </c>
      <c r="I15" s="97">
        <v>-1</v>
      </c>
      <c r="J15" s="127">
        <v>55</v>
      </c>
      <c r="K15" s="127">
        <v>14</v>
      </c>
      <c r="L15" s="97"/>
      <c r="M15" s="376">
        <v>217.4</v>
      </c>
      <c r="N15" s="379"/>
      <c r="O15" s="376">
        <v>84</v>
      </c>
      <c r="P15" s="97"/>
      <c r="Q15" s="98">
        <v>34.5</v>
      </c>
      <c r="R15" s="97"/>
      <c r="S15" s="98">
        <v>5.5</v>
      </c>
      <c r="T15" s="145"/>
      <c r="U15" s="379">
        <v>3.1</v>
      </c>
      <c r="V15" s="379"/>
      <c r="W15" s="379">
        <v>10</v>
      </c>
      <c r="X15" s="379"/>
    </row>
    <row r="16" spans="1:24" s="2" customFormat="1">
      <c r="A16" s="8"/>
      <c r="B16" s="34">
        <v>4</v>
      </c>
      <c r="C16" s="377">
        <v>1013.3</v>
      </c>
      <c r="D16" s="126"/>
      <c r="E16" s="126">
        <v>13.4</v>
      </c>
      <c r="F16" s="126">
        <v>19.600000000000001</v>
      </c>
      <c r="G16" s="126">
        <v>7.9</v>
      </c>
      <c r="H16" s="97">
        <v>28</v>
      </c>
      <c r="I16" s="97">
        <v>0.5</v>
      </c>
      <c r="J16" s="127">
        <v>57</v>
      </c>
      <c r="K16" s="127">
        <v>11</v>
      </c>
      <c r="L16" s="97"/>
      <c r="M16" s="376">
        <v>225.1</v>
      </c>
      <c r="N16" s="379"/>
      <c r="O16" s="376">
        <v>79</v>
      </c>
      <c r="P16" s="97"/>
      <c r="Q16" s="98">
        <v>23.5</v>
      </c>
      <c r="R16" s="97">
        <v>5</v>
      </c>
      <c r="S16" s="98">
        <v>5</v>
      </c>
      <c r="T16" s="145"/>
      <c r="U16" s="379">
        <v>3</v>
      </c>
      <c r="V16" s="379"/>
      <c r="W16" s="379">
        <v>11.3</v>
      </c>
      <c r="X16" s="379"/>
    </row>
    <row r="17" spans="1:24" s="2" customFormat="1">
      <c r="A17" s="8" t="s">
        <v>1031</v>
      </c>
      <c r="B17" s="34">
        <v>5</v>
      </c>
      <c r="C17" s="377">
        <v>1013</v>
      </c>
      <c r="D17" s="126"/>
      <c r="E17" s="126">
        <v>20.3</v>
      </c>
      <c r="F17" s="126">
        <v>26.9</v>
      </c>
      <c r="G17" s="126">
        <v>14.5</v>
      </c>
      <c r="H17" s="97">
        <v>36.200000000000003</v>
      </c>
      <c r="I17" s="97">
        <v>6.2</v>
      </c>
      <c r="J17" s="127">
        <v>58</v>
      </c>
      <c r="K17" s="127">
        <v>13</v>
      </c>
      <c r="L17" s="97"/>
      <c r="M17" s="376">
        <v>248.5</v>
      </c>
      <c r="N17" s="379"/>
      <c r="O17" s="376">
        <v>86</v>
      </c>
      <c r="P17" s="97"/>
      <c r="Q17" s="98">
        <v>72</v>
      </c>
      <c r="R17" s="97"/>
      <c r="S17" s="98">
        <v>17</v>
      </c>
      <c r="T17" s="145"/>
      <c r="U17" s="379">
        <v>2.7</v>
      </c>
      <c r="V17" s="379"/>
      <c r="W17" s="379">
        <v>8.1999999999999993</v>
      </c>
      <c r="X17" s="379"/>
    </row>
    <row r="18" spans="1:24" s="2" customFormat="1">
      <c r="A18" s="8"/>
      <c r="B18" s="34">
        <v>6</v>
      </c>
      <c r="C18" s="377">
        <v>1007.7</v>
      </c>
      <c r="D18" s="126"/>
      <c r="E18" s="126">
        <v>22.1</v>
      </c>
      <c r="F18" s="126">
        <v>26.9</v>
      </c>
      <c r="G18" s="126">
        <v>18.399999999999999</v>
      </c>
      <c r="H18" s="97">
        <v>34.200000000000003</v>
      </c>
      <c r="I18" s="97">
        <v>15.3</v>
      </c>
      <c r="J18" s="127">
        <v>76</v>
      </c>
      <c r="K18" s="127">
        <v>18</v>
      </c>
      <c r="L18" s="97"/>
      <c r="M18" s="376">
        <v>134.4</v>
      </c>
      <c r="N18" s="379"/>
      <c r="O18" s="376">
        <v>224.5</v>
      </c>
      <c r="P18" s="97"/>
      <c r="Q18" s="98">
        <v>50.5</v>
      </c>
      <c r="R18" s="97"/>
      <c r="S18" s="98">
        <v>9</v>
      </c>
      <c r="T18" s="145"/>
      <c r="U18" s="379">
        <v>2.2999999999999998</v>
      </c>
      <c r="V18" s="379"/>
      <c r="W18" s="379">
        <v>8.3000000000000007</v>
      </c>
      <c r="X18" s="379"/>
    </row>
    <row r="19" spans="1:24" s="2" customFormat="1">
      <c r="A19" s="8"/>
      <c r="B19" s="34">
        <v>7</v>
      </c>
      <c r="C19" s="377">
        <v>1009.7</v>
      </c>
      <c r="D19" s="126"/>
      <c r="E19" s="126">
        <v>24.6</v>
      </c>
      <c r="F19" s="126">
        <v>28.5</v>
      </c>
      <c r="G19" s="126">
        <v>21.6</v>
      </c>
      <c r="H19" s="97">
        <v>36.799999999999997</v>
      </c>
      <c r="I19" s="97">
        <v>17.7</v>
      </c>
      <c r="J19" s="127">
        <v>84</v>
      </c>
      <c r="K19" s="127">
        <v>42</v>
      </c>
      <c r="L19" s="97"/>
      <c r="M19" s="376">
        <v>80.599999999999994</v>
      </c>
      <c r="N19" s="379"/>
      <c r="O19" s="376">
        <v>167</v>
      </c>
      <c r="P19" s="97"/>
      <c r="Q19" s="98">
        <v>44.5</v>
      </c>
      <c r="R19" s="97"/>
      <c r="S19" s="98">
        <v>22</v>
      </c>
      <c r="T19" s="145"/>
      <c r="U19" s="379">
        <v>2</v>
      </c>
      <c r="V19" s="379"/>
      <c r="W19" s="379">
        <v>7.6</v>
      </c>
      <c r="X19" s="379"/>
    </row>
    <row r="20" spans="1:24" s="2" customFormat="1">
      <c r="A20" s="8"/>
      <c r="B20" s="34">
        <v>8</v>
      </c>
      <c r="C20" s="377">
        <v>1008.6</v>
      </c>
      <c r="D20" s="126"/>
      <c r="E20" s="126">
        <v>28.6</v>
      </c>
      <c r="F20" s="126">
        <v>33.6</v>
      </c>
      <c r="G20" s="126">
        <v>25</v>
      </c>
      <c r="H20" s="97">
        <v>38.4</v>
      </c>
      <c r="I20" s="97">
        <v>21.3</v>
      </c>
      <c r="J20" s="127">
        <v>77</v>
      </c>
      <c r="K20" s="127">
        <v>39</v>
      </c>
      <c r="L20" s="97"/>
      <c r="M20" s="376">
        <v>185.1</v>
      </c>
      <c r="N20" s="379"/>
      <c r="O20" s="376">
        <v>123.5</v>
      </c>
      <c r="P20" s="97"/>
      <c r="Q20" s="98">
        <v>68</v>
      </c>
      <c r="R20" s="97"/>
      <c r="S20" s="98">
        <v>29.5</v>
      </c>
      <c r="T20" s="145"/>
      <c r="U20" s="379">
        <v>2.2000000000000002</v>
      </c>
      <c r="V20" s="379"/>
      <c r="W20" s="379">
        <v>8.9</v>
      </c>
      <c r="X20" s="379"/>
    </row>
    <row r="21" spans="1:24" s="2" customFormat="1">
      <c r="A21" s="8"/>
      <c r="B21" s="34">
        <v>9</v>
      </c>
      <c r="C21" s="377">
        <v>1015.4</v>
      </c>
      <c r="D21" s="126"/>
      <c r="E21" s="126">
        <v>24.9</v>
      </c>
      <c r="F21" s="126">
        <v>29.5</v>
      </c>
      <c r="G21" s="126">
        <v>21.2</v>
      </c>
      <c r="H21" s="97">
        <v>36.1</v>
      </c>
      <c r="I21" s="97">
        <v>17.3</v>
      </c>
      <c r="J21" s="127">
        <v>74</v>
      </c>
      <c r="K21" s="127">
        <v>29</v>
      </c>
      <c r="L21" s="97"/>
      <c r="M21" s="376">
        <v>155.19999999999999</v>
      </c>
      <c r="N21" s="379"/>
      <c r="O21" s="376">
        <v>110</v>
      </c>
      <c r="P21" s="97"/>
      <c r="Q21" s="98">
        <v>39.5</v>
      </c>
      <c r="R21" s="97"/>
      <c r="S21" s="98">
        <v>19.5</v>
      </c>
      <c r="T21" s="145"/>
      <c r="U21" s="379">
        <v>2</v>
      </c>
      <c r="V21" s="379"/>
      <c r="W21" s="379">
        <v>9.6999999999999993</v>
      </c>
      <c r="X21" s="379"/>
    </row>
    <row r="22" spans="1:24" s="2" customFormat="1">
      <c r="A22" s="8"/>
      <c r="B22" s="628">
        <v>10</v>
      </c>
      <c r="C22" s="377">
        <v>1016.4</v>
      </c>
      <c r="D22" s="126"/>
      <c r="E22" s="126">
        <v>19.2</v>
      </c>
      <c r="F22" s="126">
        <v>23.4</v>
      </c>
      <c r="G22" s="126">
        <v>15.7</v>
      </c>
      <c r="H22" s="97">
        <v>30.9</v>
      </c>
      <c r="I22" s="97">
        <v>9</v>
      </c>
      <c r="J22" s="127">
        <v>77</v>
      </c>
      <c r="K22" s="127">
        <v>23</v>
      </c>
      <c r="L22" s="97"/>
      <c r="M22" s="376">
        <v>116.9</v>
      </c>
      <c r="N22" s="379"/>
      <c r="O22" s="376">
        <v>447.5</v>
      </c>
      <c r="P22" s="97"/>
      <c r="Q22" s="98">
        <v>250</v>
      </c>
      <c r="R22" s="97"/>
      <c r="S22" s="98">
        <v>28</v>
      </c>
      <c r="T22" s="145"/>
      <c r="U22" s="379">
        <v>2.2999999999999998</v>
      </c>
      <c r="V22" s="379"/>
      <c r="W22" s="379">
        <v>13</v>
      </c>
      <c r="X22" s="379"/>
    </row>
    <row r="23" spans="1:24" s="2" customFormat="1">
      <c r="A23" s="637"/>
      <c r="B23" s="628">
        <v>11</v>
      </c>
      <c r="C23" s="377">
        <v>1018.7</v>
      </c>
      <c r="D23" s="126"/>
      <c r="E23" s="126">
        <v>12.3</v>
      </c>
      <c r="F23" s="126">
        <v>17.5</v>
      </c>
      <c r="G23" s="126">
        <v>7.8</v>
      </c>
      <c r="H23" s="97">
        <v>26</v>
      </c>
      <c r="I23" s="97">
        <v>0.4</v>
      </c>
      <c r="J23" s="127">
        <v>67</v>
      </c>
      <c r="K23" s="127">
        <v>21</v>
      </c>
      <c r="L23" s="97"/>
      <c r="M23" s="376">
        <v>188.4</v>
      </c>
      <c r="N23" s="379"/>
      <c r="O23" s="376">
        <v>84.5</v>
      </c>
      <c r="P23" s="97"/>
      <c r="Q23" s="98">
        <v>35</v>
      </c>
      <c r="R23" s="97"/>
      <c r="S23" s="98">
        <v>5</v>
      </c>
      <c r="T23" s="145"/>
      <c r="U23" s="379">
        <v>2.4</v>
      </c>
      <c r="V23" s="379"/>
      <c r="W23" s="379">
        <v>8.3000000000000007</v>
      </c>
      <c r="X23" s="379"/>
    </row>
    <row r="24" spans="1:24" s="2" customFormat="1">
      <c r="A24" s="637"/>
      <c r="B24" s="628">
        <v>12</v>
      </c>
      <c r="C24" s="377">
        <v>1020.1</v>
      </c>
      <c r="D24" s="126"/>
      <c r="E24" s="126">
        <v>7.3</v>
      </c>
      <c r="F24" s="126">
        <v>12.3</v>
      </c>
      <c r="G24" s="126">
        <v>3.1</v>
      </c>
      <c r="H24" s="97">
        <v>19.5</v>
      </c>
      <c r="I24" s="97">
        <v>-1</v>
      </c>
      <c r="J24" s="127">
        <v>65</v>
      </c>
      <c r="K24" s="127">
        <v>25</v>
      </c>
      <c r="L24" s="97"/>
      <c r="M24" s="376">
        <v>158.4</v>
      </c>
      <c r="N24" s="379" t="s">
        <v>1089</v>
      </c>
      <c r="O24" s="376">
        <v>20</v>
      </c>
      <c r="P24" s="97"/>
      <c r="Q24" s="98">
        <v>9.5</v>
      </c>
      <c r="R24" s="97"/>
      <c r="S24" s="98">
        <v>3.5</v>
      </c>
      <c r="T24" s="1005"/>
      <c r="U24" s="379">
        <v>2.5</v>
      </c>
      <c r="V24" s="379"/>
      <c r="W24" s="379">
        <v>13.1</v>
      </c>
      <c r="X24" s="379"/>
    </row>
    <row r="25" spans="1:24" s="2" customFormat="1">
      <c r="A25" s="35" t="s">
        <v>1038</v>
      </c>
      <c r="B25" s="62"/>
      <c r="C25" s="271"/>
      <c r="D25" s="271"/>
      <c r="E25" s="271"/>
      <c r="F25" s="271"/>
      <c r="G25" s="271"/>
      <c r="H25" s="271"/>
      <c r="I25" s="271"/>
      <c r="J25" s="272"/>
      <c r="K25" s="272"/>
      <c r="L25" s="271"/>
      <c r="M25" s="271"/>
      <c r="N25" s="271"/>
      <c r="O25" s="273"/>
      <c r="P25" s="271"/>
      <c r="Q25" s="271"/>
      <c r="R25" s="271"/>
      <c r="S25" s="271"/>
      <c r="T25" s="271"/>
      <c r="U25" s="271"/>
      <c r="V25" s="271"/>
      <c r="W25" s="271"/>
      <c r="X25" s="271"/>
    </row>
    <row r="26" spans="1:24">
      <c r="A26" s="32" t="s">
        <v>1055</v>
      </c>
      <c r="B26" s="230"/>
      <c r="C26" s="28"/>
      <c r="D26" s="28"/>
      <c r="E26" s="28"/>
      <c r="F26" s="28"/>
      <c r="G26" s="28"/>
      <c r="H26" s="28"/>
      <c r="I26" s="28"/>
      <c r="J26" s="28"/>
      <c r="K26" s="28"/>
      <c r="L26" s="28"/>
      <c r="M26" s="28"/>
      <c r="N26" s="28"/>
      <c r="O26" s="28"/>
      <c r="P26" s="28"/>
      <c r="Q26" s="28"/>
      <c r="R26" s="2"/>
      <c r="T26"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9">
    <pageSetUpPr fitToPage="1"/>
  </sheetPr>
  <dimension ref="A1:W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22" ht="19.5" customHeight="1">
      <c r="A1" s="471" t="s">
        <v>859</v>
      </c>
      <c r="B1" s="472"/>
    </row>
    <row r="2" spans="1:22" ht="19.5" customHeight="1">
      <c r="A2" s="683" t="s">
        <v>149</v>
      </c>
      <c r="B2" s="683"/>
      <c r="C2" s="683"/>
      <c r="D2" s="683"/>
      <c r="E2" s="683"/>
      <c r="F2" s="683"/>
      <c r="G2" s="683"/>
      <c r="H2" s="683"/>
      <c r="I2" s="683"/>
      <c r="J2" s="683"/>
      <c r="K2" s="683"/>
      <c r="L2" s="683"/>
      <c r="M2" s="683"/>
      <c r="N2" s="683"/>
      <c r="O2" s="683"/>
      <c r="P2" s="683"/>
      <c r="Q2" s="683"/>
    </row>
    <row r="3" spans="1:22" s="622" customFormat="1" ht="14.25" thickBot="1">
      <c r="A3" s="25"/>
      <c r="B3" s="25"/>
      <c r="C3" s="25"/>
      <c r="D3" s="25"/>
      <c r="E3" s="25"/>
      <c r="F3" s="25"/>
      <c r="G3" s="25"/>
      <c r="H3" s="25"/>
      <c r="I3" s="25"/>
      <c r="J3" s="25"/>
      <c r="K3" s="25"/>
      <c r="L3" s="25"/>
      <c r="M3" s="25"/>
      <c r="N3" s="25"/>
      <c r="O3" s="25"/>
      <c r="P3" s="25"/>
      <c r="Q3" s="25"/>
      <c r="R3" s="25"/>
      <c r="S3" s="864" t="s">
        <v>150</v>
      </c>
      <c r="T3" s="864"/>
      <c r="U3" s="864"/>
    </row>
    <row r="4" spans="1:22" s="68" customFormat="1" ht="28.5" customHeight="1" thickTop="1">
      <c r="A4" s="672" t="s">
        <v>407</v>
      </c>
      <c r="B4" s="674"/>
      <c r="C4" s="752" t="s">
        <v>1018</v>
      </c>
      <c r="D4" s="672"/>
      <c r="E4" s="865"/>
      <c r="F4" s="752" t="s">
        <v>1107</v>
      </c>
      <c r="G4" s="672"/>
      <c r="H4" s="865"/>
      <c r="I4" s="752" t="s">
        <v>1017</v>
      </c>
      <c r="J4" s="672"/>
      <c r="K4" s="745"/>
      <c r="L4" s="772" t="s">
        <v>151</v>
      </c>
      <c r="M4" s="673"/>
      <c r="N4" s="673"/>
      <c r="O4" s="674"/>
      <c r="P4" s="772" t="s">
        <v>152</v>
      </c>
      <c r="Q4" s="752" t="s">
        <v>211</v>
      </c>
      <c r="R4" s="672"/>
      <c r="S4" s="672"/>
      <c r="T4" s="672"/>
      <c r="U4" s="672"/>
    </row>
    <row r="5" spans="1:22" s="68" customFormat="1" ht="12.75" customHeight="1">
      <c r="A5" s="771"/>
      <c r="B5" s="689"/>
      <c r="C5" s="753"/>
      <c r="D5" s="746"/>
      <c r="E5" s="866"/>
      <c r="F5" s="753"/>
      <c r="G5" s="746"/>
      <c r="H5" s="866"/>
      <c r="I5" s="753"/>
      <c r="J5" s="746"/>
      <c r="K5" s="747"/>
      <c r="L5" s="767"/>
      <c r="M5" s="675"/>
      <c r="N5" s="675"/>
      <c r="O5" s="676"/>
      <c r="P5" s="767"/>
      <c r="Q5" s="753"/>
      <c r="R5" s="746"/>
      <c r="S5" s="746"/>
      <c r="T5" s="746"/>
      <c r="U5" s="746"/>
      <c r="V5" s="71"/>
    </row>
    <row r="6" spans="1:22" s="68" customFormat="1">
      <c r="A6" s="675"/>
      <c r="B6" s="676"/>
      <c r="C6" s="659" t="s">
        <v>153</v>
      </c>
      <c r="D6" s="659" t="s">
        <v>154</v>
      </c>
      <c r="E6" s="479" t="s">
        <v>1016</v>
      </c>
      <c r="F6" s="659" t="s">
        <v>153</v>
      </c>
      <c r="G6" s="659" t="s">
        <v>154</v>
      </c>
      <c r="H6" s="479" t="s">
        <v>1016</v>
      </c>
      <c r="I6" s="659" t="s">
        <v>153</v>
      </c>
      <c r="J6" s="659" t="s">
        <v>154</v>
      </c>
      <c r="K6" s="479" t="s">
        <v>1016</v>
      </c>
      <c r="L6" s="773" t="s">
        <v>153</v>
      </c>
      <c r="M6" s="775"/>
      <c r="N6" s="773" t="s">
        <v>154</v>
      </c>
      <c r="O6" s="775"/>
      <c r="P6" s="658" t="s">
        <v>153</v>
      </c>
      <c r="Q6" s="767" t="s">
        <v>153</v>
      </c>
      <c r="R6" s="739"/>
      <c r="S6" s="773" t="s">
        <v>154</v>
      </c>
      <c r="T6" s="775"/>
      <c r="U6" s="480" t="s">
        <v>1016</v>
      </c>
    </row>
    <row r="7" spans="1:22" s="622" customFormat="1">
      <c r="A7" s="199" t="s">
        <v>1015</v>
      </c>
      <c r="B7" s="628"/>
      <c r="C7" s="26">
        <v>19</v>
      </c>
      <c r="D7" s="26">
        <v>9</v>
      </c>
      <c r="E7" s="26">
        <v>15</v>
      </c>
      <c r="F7" s="26">
        <v>62</v>
      </c>
      <c r="G7" s="26">
        <v>101</v>
      </c>
      <c r="H7" s="26">
        <v>64</v>
      </c>
      <c r="I7" s="26">
        <v>90</v>
      </c>
      <c r="J7" s="26">
        <v>94</v>
      </c>
      <c r="K7" s="26">
        <v>93</v>
      </c>
      <c r="L7" s="26">
        <v>6</v>
      </c>
      <c r="M7" s="26"/>
      <c r="N7" s="26">
        <v>31</v>
      </c>
      <c r="O7" s="26"/>
      <c r="P7" s="26">
        <v>28</v>
      </c>
      <c r="Q7" s="26">
        <v>8</v>
      </c>
      <c r="R7" s="26"/>
      <c r="S7" s="28" t="s">
        <v>242</v>
      </c>
      <c r="T7" s="28"/>
      <c r="U7" s="25">
        <v>11</v>
      </c>
    </row>
    <row r="8" spans="1:22" s="622" customFormat="1">
      <c r="A8" s="199">
        <v>27</v>
      </c>
      <c r="B8" s="628"/>
      <c r="C8" s="26">
        <v>20</v>
      </c>
      <c r="D8" s="26">
        <v>13</v>
      </c>
      <c r="E8" s="26">
        <v>15</v>
      </c>
      <c r="F8" s="26">
        <v>35</v>
      </c>
      <c r="G8" s="26">
        <v>77</v>
      </c>
      <c r="H8" s="26">
        <v>39</v>
      </c>
      <c r="I8" s="26">
        <v>101</v>
      </c>
      <c r="J8" s="26">
        <v>106</v>
      </c>
      <c r="K8" s="26">
        <v>98</v>
      </c>
      <c r="L8" s="26">
        <v>10</v>
      </c>
      <c r="M8" s="26"/>
      <c r="N8" s="26">
        <v>30</v>
      </c>
      <c r="O8" s="26"/>
      <c r="P8" s="26">
        <v>17</v>
      </c>
      <c r="Q8" s="26">
        <v>14</v>
      </c>
      <c r="R8" s="26"/>
      <c r="S8" s="28">
        <v>2</v>
      </c>
      <c r="T8" s="28"/>
      <c r="U8" s="28">
        <v>5</v>
      </c>
    </row>
    <row r="9" spans="1:22" s="622" customFormat="1">
      <c r="A9" s="199">
        <v>28</v>
      </c>
      <c r="B9" s="628"/>
      <c r="C9" s="26">
        <v>8</v>
      </c>
      <c r="D9" s="26">
        <v>4</v>
      </c>
      <c r="E9" s="26">
        <v>6</v>
      </c>
      <c r="F9" s="26">
        <v>41</v>
      </c>
      <c r="G9" s="26">
        <v>86</v>
      </c>
      <c r="H9" s="26">
        <v>44</v>
      </c>
      <c r="I9" s="26">
        <v>101</v>
      </c>
      <c r="J9" s="26">
        <v>98</v>
      </c>
      <c r="K9" s="26">
        <v>98</v>
      </c>
      <c r="L9" s="26">
        <v>9</v>
      </c>
      <c r="M9" s="26"/>
      <c r="N9" s="26">
        <v>27</v>
      </c>
      <c r="O9" s="26"/>
      <c r="P9" s="26">
        <v>11</v>
      </c>
      <c r="Q9" s="26">
        <v>5</v>
      </c>
      <c r="R9" s="26"/>
      <c r="S9" s="28" t="s">
        <v>242</v>
      </c>
      <c r="T9" s="28"/>
      <c r="U9" s="25">
        <v>9</v>
      </c>
    </row>
    <row r="10" spans="1:22" s="622" customFormat="1">
      <c r="A10" s="199">
        <v>29</v>
      </c>
      <c r="B10" s="628"/>
      <c r="C10" s="26">
        <v>11</v>
      </c>
      <c r="D10" s="26">
        <v>4</v>
      </c>
      <c r="E10" s="26">
        <v>3</v>
      </c>
      <c r="F10" s="26">
        <v>45</v>
      </c>
      <c r="G10" s="26">
        <v>104</v>
      </c>
      <c r="H10" s="26">
        <v>58</v>
      </c>
      <c r="I10" s="26">
        <v>93</v>
      </c>
      <c r="J10" s="26">
        <v>88</v>
      </c>
      <c r="K10" s="26">
        <v>89</v>
      </c>
      <c r="L10" s="26">
        <v>9</v>
      </c>
      <c r="M10" s="26"/>
      <c r="N10" s="26">
        <v>25</v>
      </c>
      <c r="O10" s="26"/>
      <c r="P10" s="26">
        <v>15</v>
      </c>
      <c r="Q10" s="26">
        <v>15</v>
      </c>
      <c r="R10" s="26"/>
      <c r="S10" s="28">
        <v>2</v>
      </c>
      <c r="T10" s="28"/>
      <c r="U10" s="28">
        <v>12</v>
      </c>
    </row>
    <row r="11" spans="1:22" s="622" customFormat="1">
      <c r="A11" s="199">
        <v>30</v>
      </c>
      <c r="B11" s="628"/>
      <c r="C11" s="26">
        <v>37</v>
      </c>
      <c r="D11" s="26">
        <v>28</v>
      </c>
      <c r="E11" s="26">
        <v>23</v>
      </c>
      <c r="F11" s="26">
        <v>50</v>
      </c>
      <c r="G11" s="26">
        <v>83</v>
      </c>
      <c r="H11" s="26">
        <v>52</v>
      </c>
      <c r="I11" s="26">
        <v>86</v>
      </c>
      <c r="J11" s="26">
        <v>89</v>
      </c>
      <c r="K11" s="26">
        <v>90</v>
      </c>
      <c r="L11" s="26">
        <v>4</v>
      </c>
      <c r="M11" s="26"/>
      <c r="N11" s="26">
        <v>17</v>
      </c>
      <c r="O11" s="26"/>
      <c r="P11" s="26">
        <v>14</v>
      </c>
      <c r="Q11" s="26">
        <v>11</v>
      </c>
      <c r="R11" s="26"/>
      <c r="S11" s="28">
        <v>1</v>
      </c>
      <c r="T11" s="28"/>
      <c r="U11" s="28">
        <v>13</v>
      </c>
    </row>
    <row r="12" spans="1:22" s="622" customFormat="1">
      <c r="B12" s="270"/>
      <c r="C12" s="25"/>
      <c r="D12" s="25"/>
      <c r="E12" s="25"/>
      <c r="F12" s="25"/>
      <c r="G12" s="25"/>
      <c r="H12" s="25"/>
      <c r="I12" s="25"/>
      <c r="J12" s="25"/>
      <c r="K12" s="25"/>
      <c r="L12" s="25"/>
      <c r="M12" s="25"/>
      <c r="N12" s="25"/>
      <c r="O12" s="25"/>
      <c r="P12" s="26"/>
      <c r="Q12" s="25"/>
      <c r="R12" s="25"/>
      <c r="S12" s="25"/>
      <c r="T12" s="25"/>
      <c r="U12" s="25"/>
    </row>
    <row r="13" spans="1:22" s="622" customFormat="1">
      <c r="A13" s="637" t="s">
        <v>955</v>
      </c>
      <c r="B13" s="628">
        <v>1</v>
      </c>
      <c r="C13" s="28" t="s">
        <v>242</v>
      </c>
      <c r="D13" s="28" t="s">
        <v>242</v>
      </c>
      <c r="E13" s="28" t="s">
        <v>242</v>
      </c>
      <c r="F13" s="28">
        <v>20</v>
      </c>
      <c r="G13" s="28">
        <v>31</v>
      </c>
      <c r="H13" s="28">
        <v>25</v>
      </c>
      <c r="I13" s="28">
        <v>1</v>
      </c>
      <c r="J13" s="28">
        <v>1</v>
      </c>
      <c r="K13" s="28">
        <v>1</v>
      </c>
      <c r="L13" s="28">
        <v>2</v>
      </c>
      <c r="M13" s="28"/>
      <c r="N13" s="28">
        <v>9</v>
      </c>
      <c r="O13" s="28"/>
      <c r="P13" s="28" t="s">
        <v>242</v>
      </c>
      <c r="Q13" s="28">
        <v>4</v>
      </c>
      <c r="R13" s="28"/>
      <c r="S13" s="28" t="s">
        <v>242</v>
      </c>
      <c r="T13" s="28"/>
      <c r="U13" s="28">
        <v>4</v>
      </c>
    </row>
    <row r="14" spans="1:22" s="622" customFormat="1">
      <c r="A14" s="634"/>
      <c r="B14" s="628">
        <v>2</v>
      </c>
      <c r="C14" s="28" t="s">
        <v>242</v>
      </c>
      <c r="D14" s="28" t="s">
        <v>242</v>
      </c>
      <c r="E14" s="28" t="s">
        <v>242</v>
      </c>
      <c r="F14" s="28">
        <v>12</v>
      </c>
      <c r="G14" s="28">
        <v>21</v>
      </c>
      <c r="H14" s="28">
        <v>10</v>
      </c>
      <c r="I14" s="28">
        <v>2</v>
      </c>
      <c r="J14" s="28">
        <v>1</v>
      </c>
      <c r="K14" s="28">
        <v>4</v>
      </c>
      <c r="L14" s="28">
        <v>5</v>
      </c>
      <c r="M14" s="28"/>
      <c r="N14" s="28">
        <v>5</v>
      </c>
      <c r="O14" s="28"/>
      <c r="P14" s="28" t="s">
        <v>242</v>
      </c>
      <c r="Q14" s="28">
        <v>1</v>
      </c>
      <c r="R14" s="28"/>
      <c r="S14" s="28" t="s">
        <v>242</v>
      </c>
      <c r="T14" s="28"/>
      <c r="U14" s="28">
        <v>2</v>
      </c>
      <c r="V14" s="2"/>
    </row>
    <row r="15" spans="1:22" s="622" customFormat="1">
      <c r="B15" s="628">
        <v>3</v>
      </c>
      <c r="C15" s="28" t="s">
        <v>242</v>
      </c>
      <c r="D15" s="28" t="s">
        <v>242</v>
      </c>
      <c r="E15" s="28" t="s">
        <v>242</v>
      </c>
      <c r="F15" s="28">
        <v>2</v>
      </c>
      <c r="G15" s="28">
        <v>10</v>
      </c>
      <c r="H15" s="28">
        <v>2</v>
      </c>
      <c r="I15" s="28">
        <v>8</v>
      </c>
      <c r="J15" s="28">
        <v>9</v>
      </c>
      <c r="K15" s="28">
        <v>9</v>
      </c>
      <c r="L15" s="28">
        <v>1</v>
      </c>
      <c r="M15" s="28" t="s">
        <v>879</v>
      </c>
      <c r="N15" s="28">
        <v>1</v>
      </c>
      <c r="O15" s="28"/>
      <c r="P15" s="28" t="s">
        <v>242</v>
      </c>
      <c r="Q15" s="28">
        <v>1</v>
      </c>
      <c r="R15" s="28"/>
      <c r="S15" s="28" t="s">
        <v>242</v>
      </c>
      <c r="T15" s="28"/>
      <c r="U15" s="28" t="s">
        <v>242</v>
      </c>
    </row>
    <row r="16" spans="1:22" s="622" customFormat="1">
      <c r="A16" s="634"/>
      <c r="B16" s="628">
        <v>4</v>
      </c>
      <c r="C16" s="28" t="s">
        <v>242</v>
      </c>
      <c r="D16" s="28" t="s">
        <v>242</v>
      </c>
      <c r="E16" s="28" t="s">
        <v>242</v>
      </c>
      <c r="F16" s="28" t="s">
        <v>242</v>
      </c>
      <c r="G16" s="28">
        <v>4</v>
      </c>
      <c r="H16" s="28">
        <v>2</v>
      </c>
      <c r="I16" s="28">
        <v>10</v>
      </c>
      <c r="J16" s="28">
        <v>5</v>
      </c>
      <c r="K16" s="28">
        <v>11</v>
      </c>
      <c r="L16" s="28">
        <v>1</v>
      </c>
      <c r="M16" s="28" t="s">
        <v>879</v>
      </c>
      <c r="N16" s="28">
        <v>2</v>
      </c>
      <c r="O16" s="28"/>
      <c r="P16" s="28">
        <v>1</v>
      </c>
      <c r="Q16" s="28">
        <v>2</v>
      </c>
      <c r="R16" s="28"/>
      <c r="S16" s="28" t="s">
        <v>242</v>
      </c>
      <c r="T16" s="28"/>
      <c r="U16" s="28">
        <v>2</v>
      </c>
    </row>
    <row r="17" spans="1:23" s="622" customFormat="1">
      <c r="A17" s="634" t="s">
        <v>1031</v>
      </c>
      <c r="B17" s="628">
        <v>5</v>
      </c>
      <c r="C17" s="28">
        <v>2</v>
      </c>
      <c r="D17" s="28">
        <v>1</v>
      </c>
      <c r="E17" s="28" t="s">
        <v>242</v>
      </c>
      <c r="F17" s="28" t="s">
        <v>242</v>
      </c>
      <c r="G17" s="28" t="s">
        <v>242</v>
      </c>
      <c r="H17" s="28" t="s">
        <v>242</v>
      </c>
      <c r="I17" s="28">
        <v>4</v>
      </c>
      <c r="J17" s="28">
        <v>4</v>
      </c>
      <c r="K17" s="28">
        <v>4</v>
      </c>
      <c r="L17" s="28" t="s">
        <v>242</v>
      </c>
      <c r="M17" s="28" t="s">
        <v>879</v>
      </c>
      <c r="N17" s="28" t="s">
        <v>242</v>
      </c>
      <c r="O17" s="28" t="s">
        <v>879</v>
      </c>
      <c r="P17" s="28">
        <v>1</v>
      </c>
      <c r="Q17" s="28" t="s">
        <v>242</v>
      </c>
      <c r="R17" s="28"/>
      <c r="S17" s="28" t="s">
        <v>242</v>
      </c>
      <c r="T17" s="28"/>
      <c r="U17" s="28" t="s">
        <v>242</v>
      </c>
    </row>
    <row r="18" spans="1:23" s="622" customFormat="1">
      <c r="A18" s="634"/>
      <c r="B18" s="628">
        <v>6</v>
      </c>
      <c r="C18" s="28" t="s">
        <v>242</v>
      </c>
      <c r="D18" s="28" t="s">
        <v>242</v>
      </c>
      <c r="E18" s="28" t="s">
        <v>242</v>
      </c>
      <c r="F18" s="28" t="s">
        <v>242</v>
      </c>
      <c r="G18" s="28" t="s">
        <v>242</v>
      </c>
      <c r="H18" s="28" t="s">
        <v>242</v>
      </c>
      <c r="I18" s="28">
        <v>13</v>
      </c>
      <c r="J18" s="28">
        <v>12</v>
      </c>
      <c r="K18" s="28">
        <v>13</v>
      </c>
      <c r="L18" s="28" t="s">
        <v>242</v>
      </c>
      <c r="M18" s="28"/>
      <c r="N18" s="28" t="s">
        <v>242</v>
      </c>
      <c r="O18" s="28"/>
      <c r="P18" s="28">
        <v>5</v>
      </c>
      <c r="Q18" s="28" t="s">
        <v>242</v>
      </c>
      <c r="R18" s="28"/>
      <c r="S18" s="28" t="s">
        <v>242</v>
      </c>
      <c r="T18" s="28"/>
      <c r="U18" s="28" t="s">
        <v>242</v>
      </c>
    </row>
    <row r="19" spans="1:23" s="622" customFormat="1">
      <c r="A19" s="634"/>
      <c r="B19" s="628">
        <v>7</v>
      </c>
      <c r="C19" s="28">
        <v>4</v>
      </c>
      <c r="D19" s="28">
        <v>1</v>
      </c>
      <c r="E19" s="28">
        <v>3</v>
      </c>
      <c r="F19" s="28" t="s">
        <v>242</v>
      </c>
      <c r="G19" s="28" t="s">
        <v>242</v>
      </c>
      <c r="H19" s="28" t="s">
        <v>242</v>
      </c>
      <c r="I19" s="28">
        <v>17</v>
      </c>
      <c r="J19" s="28">
        <v>18</v>
      </c>
      <c r="K19" s="28">
        <v>15</v>
      </c>
      <c r="L19" s="28" t="s">
        <v>242</v>
      </c>
      <c r="M19" s="28" t="s">
        <v>879</v>
      </c>
      <c r="N19" s="28" t="s">
        <v>242</v>
      </c>
      <c r="O19" s="28"/>
      <c r="P19" s="28">
        <v>6</v>
      </c>
      <c r="Q19" s="28" t="s">
        <v>242</v>
      </c>
      <c r="R19" s="28"/>
      <c r="S19" s="28" t="s">
        <v>242</v>
      </c>
      <c r="T19" s="28"/>
      <c r="U19" s="28" t="s">
        <v>242</v>
      </c>
    </row>
    <row r="20" spans="1:23" s="622" customFormat="1">
      <c r="A20" s="634"/>
      <c r="B20" s="628">
        <v>8</v>
      </c>
      <c r="C20" s="28">
        <v>13</v>
      </c>
      <c r="D20" s="28">
        <v>11</v>
      </c>
      <c r="E20" s="28">
        <v>11</v>
      </c>
      <c r="F20" s="28" t="s">
        <v>242</v>
      </c>
      <c r="G20" s="28" t="s">
        <v>242</v>
      </c>
      <c r="H20" s="28" t="s">
        <v>242</v>
      </c>
      <c r="I20" s="28">
        <v>11</v>
      </c>
      <c r="J20" s="28">
        <v>12</v>
      </c>
      <c r="K20" s="28">
        <v>10</v>
      </c>
      <c r="L20" s="28" t="s">
        <v>242</v>
      </c>
      <c r="M20" s="28"/>
      <c r="N20" s="28" t="s">
        <v>242</v>
      </c>
      <c r="O20" s="28"/>
      <c r="P20" s="28">
        <v>7</v>
      </c>
      <c r="Q20" s="28" t="s">
        <v>242</v>
      </c>
      <c r="R20" s="28"/>
      <c r="S20" s="28" t="s">
        <v>242</v>
      </c>
      <c r="T20" s="28"/>
      <c r="U20" s="28" t="s">
        <v>242</v>
      </c>
    </row>
    <row r="21" spans="1:23" s="622" customFormat="1">
      <c r="A21" s="634"/>
      <c r="B21" s="628">
        <v>9</v>
      </c>
      <c r="C21" s="28">
        <v>2</v>
      </c>
      <c r="D21" s="28">
        <v>1</v>
      </c>
      <c r="E21" s="28">
        <v>2</v>
      </c>
      <c r="F21" s="28" t="s">
        <v>242</v>
      </c>
      <c r="G21" s="28" t="s">
        <v>242</v>
      </c>
      <c r="H21" s="28" t="s">
        <v>242</v>
      </c>
      <c r="I21" s="28">
        <v>9</v>
      </c>
      <c r="J21" s="28">
        <v>11</v>
      </c>
      <c r="K21" s="28">
        <v>8</v>
      </c>
      <c r="L21" s="28" t="s">
        <v>242</v>
      </c>
      <c r="M21" s="28" t="s">
        <v>879</v>
      </c>
      <c r="N21" s="28" t="s">
        <v>242</v>
      </c>
      <c r="O21" s="28"/>
      <c r="P21" s="28">
        <v>3</v>
      </c>
      <c r="Q21" s="28" t="s">
        <v>242</v>
      </c>
      <c r="R21" s="28"/>
      <c r="S21" s="28" t="s">
        <v>242</v>
      </c>
      <c r="T21" s="28"/>
      <c r="U21" s="28">
        <v>1</v>
      </c>
    </row>
    <row r="22" spans="1:23" s="622" customFormat="1">
      <c r="A22" s="634"/>
      <c r="B22" s="628">
        <v>10</v>
      </c>
      <c r="C22" s="28" t="s">
        <v>242</v>
      </c>
      <c r="D22" s="28" t="s">
        <v>242</v>
      </c>
      <c r="E22" s="28" t="s">
        <v>242</v>
      </c>
      <c r="F22" s="28" t="s">
        <v>242</v>
      </c>
      <c r="G22" s="28" t="s">
        <v>242</v>
      </c>
      <c r="H22" s="28" t="s">
        <v>242</v>
      </c>
      <c r="I22" s="28">
        <v>14</v>
      </c>
      <c r="J22" s="28">
        <v>14</v>
      </c>
      <c r="K22" s="28">
        <v>17</v>
      </c>
      <c r="L22" s="28" t="s">
        <v>242</v>
      </c>
      <c r="M22" s="28" t="s">
        <v>879</v>
      </c>
      <c r="N22" s="28" t="s">
        <v>242</v>
      </c>
      <c r="O22" s="28"/>
      <c r="P22" s="28" t="s">
        <v>242</v>
      </c>
      <c r="Q22" s="28">
        <v>2</v>
      </c>
      <c r="R22" s="28"/>
      <c r="S22" s="28" t="s">
        <v>242</v>
      </c>
      <c r="T22" s="28"/>
      <c r="U22" s="28">
        <v>2</v>
      </c>
    </row>
    <row r="23" spans="1:23" s="622" customFormat="1">
      <c r="A23" s="634"/>
      <c r="B23" s="628">
        <v>11</v>
      </c>
      <c r="C23" s="28" t="s">
        <v>242</v>
      </c>
      <c r="D23" s="28" t="s">
        <v>242</v>
      </c>
      <c r="E23" s="28" t="s">
        <v>242</v>
      </c>
      <c r="F23" s="28" t="s">
        <v>242</v>
      </c>
      <c r="G23" s="28">
        <v>3</v>
      </c>
      <c r="H23" s="28" t="s">
        <v>242</v>
      </c>
      <c r="I23" s="28">
        <v>6</v>
      </c>
      <c r="J23" s="28">
        <v>6</v>
      </c>
      <c r="K23" s="28">
        <v>5</v>
      </c>
      <c r="L23" s="28" t="s">
        <v>242</v>
      </c>
      <c r="M23" s="28" t="s">
        <v>879</v>
      </c>
      <c r="N23" s="28" t="s">
        <v>242</v>
      </c>
      <c r="O23" s="28" t="s">
        <v>879</v>
      </c>
      <c r="P23" s="28">
        <v>1</v>
      </c>
      <c r="Q23" s="28" t="s">
        <v>242</v>
      </c>
      <c r="R23" s="28"/>
      <c r="S23" s="28" t="s">
        <v>242</v>
      </c>
      <c r="T23" s="28"/>
      <c r="U23" s="28" t="s">
        <v>242</v>
      </c>
    </row>
    <row r="24" spans="1:23" s="622" customFormat="1">
      <c r="A24" s="634"/>
      <c r="B24" s="628">
        <v>12</v>
      </c>
      <c r="C24" s="1006" t="s">
        <v>242</v>
      </c>
      <c r="D24" s="1006" t="s">
        <v>242</v>
      </c>
      <c r="E24" s="28" t="s">
        <v>242</v>
      </c>
      <c r="F24" s="1006">
        <v>3</v>
      </c>
      <c r="G24" s="1006">
        <v>15</v>
      </c>
      <c r="H24" s="28">
        <v>3</v>
      </c>
      <c r="I24" s="1006">
        <v>3</v>
      </c>
      <c r="J24" s="1006">
        <v>3</v>
      </c>
      <c r="K24" s="1006">
        <v>5</v>
      </c>
      <c r="L24" s="28" t="s">
        <v>283</v>
      </c>
      <c r="M24" s="28" t="s">
        <v>1087</v>
      </c>
      <c r="N24" s="28">
        <v>3</v>
      </c>
      <c r="O24" s="28" t="s">
        <v>1087</v>
      </c>
      <c r="P24" s="1006" t="s">
        <v>283</v>
      </c>
      <c r="Q24" s="1006">
        <v>2</v>
      </c>
      <c r="R24" s="1006"/>
      <c r="S24" s="1006" t="s">
        <v>242</v>
      </c>
      <c r="T24" s="1006"/>
      <c r="U24" s="1006">
        <v>3</v>
      </c>
    </row>
    <row r="25" spans="1:23" s="622" customFormat="1">
      <c r="A25" s="35" t="s">
        <v>1030</v>
      </c>
      <c r="B25" s="62"/>
      <c r="C25" s="28"/>
      <c r="D25" s="28"/>
      <c r="E25" s="103"/>
      <c r="F25" s="28"/>
      <c r="G25" s="28"/>
      <c r="H25" s="103"/>
      <c r="I25" s="28"/>
      <c r="J25" s="28"/>
      <c r="K25" s="103"/>
      <c r="L25" s="103"/>
      <c r="M25" s="103"/>
      <c r="N25" s="103"/>
      <c r="O25" s="103"/>
      <c r="P25" s="103"/>
      <c r="Q25" s="103"/>
      <c r="R25" s="103"/>
      <c r="S25" s="103"/>
      <c r="T25" s="28"/>
      <c r="U25" s="2"/>
      <c r="W25" s="28"/>
    </row>
    <row r="26" spans="1:23" s="622" customFormat="1">
      <c r="A26" s="631" t="s">
        <v>1108</v>
      </c>
      <c r="B26" s="230"/>
      <c r="C26" s="28"/>
      <c r="D26" s="28"/>
      <c r="E26" s="28"/>
      <c r="F26" s="28"/>
      <c r="G26" s="28"/>
      <c r="H26" s="28"/>
      <c r="I26" s="28"/>
      <c r="J26" s="28"/>
      <c r="K26" s="28"/>
      <c r="L26" s="28"/>
      <c r="M26" s="28"/>
      <c r="N26" s="28"/>
      <c r="O26" s="28"/>
      <c r="P26" s="28"/>
      <c r="Q26" s="28"/>
      <c r="R26" s="28"/>
      <c r="S26" s="28"/>
      <c r="T26" s="28"/>
      <c r="U26" s="2"/>
      <c r="W26" s="28"/>
    </row>
    <row r="27" spans="1:23" s="622" customFormat="1">
      <c r="A27" s="631" t="s">
        <v>1109</v>
      </c>
      <c r="B27" s="230"/>
      <c r="C27" s="28"/>
      <c r="D27" s="28"/>
      <c r="E27" s="28"/>
      <c r="F27" s="28"/>
      <c r="G27" s="28"/>
      <c r="H27" s="28"/>
      <c r="I27" s="28"/>
      <c r="J27" s="28"/>
      <c r="K27" s="28"/>
      <c r="L27" s="28"/>
      <c r="M27" s="28"/>
      <c r="N27" s="28"/>
      <c r="O27" s="28"/>
      <c r="P27" s="28"/>
      <c r="Q27" s="28"/>
      <c r="R27" s="28"/>
      <c r="S27" s="28"/>
      <c r="T27" s="28"/>
      <c r="U27" s="2"/>
      <c r="W27" s="28"/>
    </row>
    <row r="28" spans="1:23" s="622" customFormat="1">
      <c r="A28" s="631" t="s">
        <v>1110</v>
      </c>
      <c r="B28" s="230"/>
      <c r="C28" s="28"/>
      <c r="D28" s="28"/>
      <c r="E28" s="28"/>
      <c r="F28" s="28"/>
      <c r="G28" s="28"/>
      <c r="H28" s="28"/>
      <c r="I28" s="28"/>
      <c r="J28" s="28"/>
      <c r="K28" s="28"/>
      <c r="L28" s="28"/>
      <c r="M28" s="28"/>
      <c r="N28" s="28"/>
      <c r="O28" s="28"/>
      <c r="P28" s="28"/>
      <c r="Q28" s="28"/>
      <c r="R28" s="28"/>
      <c r="S28" s="28"/>
      <c r="T28" s="28"/>
      <c r="U28" s="2"/>
      <c r="W28" s="28"/>
    </row>
    <row r="29" spans="1:23">
      <c r="A29" s="25"/>
    </row>
  </sheetData>
  <mergeCells count="13">
    <mergeCell ref="S6:T6"/>
    <mergeCell ref="S3:U3"/>
    <mergeCell ref="I4:K5"/>
    <mergeCell ref="L4:O5"/>
    <mergeCell ref="P4:P5"/>
    <mergeCell ref="Q4:U5"/>
    <mergeCell ref="A2:Q2"/>
    <mergeCell ref="A4:B6"/>
    <mergeCell ref="C4:E5"/>
    <mergeCell ref="F4:H5"/>
    <mergeCell ref="N6:O6"/>
    <mergeCell ref="L6:M6"/>
    <mergeCell ref="Q6:R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1">
    <pageSetUpPr fitToPage="1"/>
  </sheetPr>
  <dimension ref="A1:X58"/>
  <sheetViews>
    <sheetView zoomScaleNormal="100" workbookViewId="0">
      <selection sqref="A1:C1"/>
    </sheetView>
  </sheetViews>
  <sheetFormatPr defaultRowHeight="13.5"/>
  <cols>
    <col min="1" max="1" width="6.625" style="622" customWidth="1"/>
    <col min="2" max="2" width="3.75" style="622" customWidth="1"/>
    <col min="3" max="3" width="12" style="622" customWidth="1"/>
    <col min="4" max="4" width="9.375" style="622" bestFit="1" customWidth="1"/>
    <col min="5" max="5" width="8.875" style="622" customWidth="1"/>
    <col min="6" max="6" width="9" style="622" customWidth="1"/>
    <col min="7" max="7" width="10" style="622" customWidth="1"/>
    <col min="8" max="9" width="8.875" style="622" customWidth="1"/>
    <col min="10" max="12" width="11.125" style="622" customWidth="1"/>
    <col min="13" max="13" width="11" style="622" customWidth="1"/>
    <col min="14" max="14" width="8.875" style="622" customWidth="1"/>
    <col min="15" max="15" width="8.875" style="14" customWidth="1"/>
    <col min="16" max="16" width="10.375" style="14" bestFit="1" customWidth="1"/>
    <col min="17" max="17" width="11.875" style="14" bestFit="1" customWidth="1"/>
    <col min="18" max="20" width="9.375" style="14" bestFit="1" customWidth="1"/>
    <col min="21" max="16384" width="9" style="14"/>
  </cols>
  <sheetData>
    <row r="1" spans="1:24" ht="18.75" customHeight="1">
      <c r="A1" s="681" t="s">
        <v>860</v>
      </c>
      <c r="B1" s="682"/>
      <c r="C1" s="682"/>
    </row>
    <row r="2" spans="1:24" ht="18.75" customHeight="1">
      <c r="A2" s="683" t="s">
        <v>739</v>
      </c>
      <c r="B2" s="683"/>
      <c r="C2" s="683"/>
      <c r="D2" s="683"/>
      <c r="E2" s="683"/>
      <c r="F2" s="683"/>
      <c r="G2" s="683"/>
      <c r="H2" s="683"/>
      <c r="I2" s="683"/>
      <c r="J2" s="683"/>
      <c r="K2" s="683"/>
      <c r="L2" s="683"/>
      <c r="M2" s="683"/>
      <c r="N2" s="683"/>
      <c r="O2" s="473"/>
      <c r="P2" s="255"/>
      <c r="Q2" s="255"/>
    </row>
    <row r="3" spans="1:24" ht="14.25" thickBot="1">
      <c r="A3" s="25"/>
      <c r="B3" s="25"/>
      <c r="C3" s="25"/>
      <c r="D3" s="25"/>
      <c r="E3" s="25"/>
      <c r="F3" s="25"/>
      <c r="G3" s="25"/>
      <c r="H3" s="25"/>
      <c r="I3" s="25"/>
      <c r="J3" s="25"/>
      <c r="K3" s="25"/>
      <c r="L3" s="25"/>
      <c r="M3" s="25"/>
      <c r="N3" s="25"/>
      <c r="O3" s="25"/>
    </row>
    <row r="4" spans="1:24" s="68" customFormat="1" ht="30" customHeight="1" thickTop="1">
      <c r="A4" s="878" t="s">
        <v>423</v>
      </c>
      <c r="B4" s="879"/>
      <c r="C4" s="904" t="s">
        <v>827</v>
      </c>
      <c r="D4" s="905" t="s">
        <v>828</v>
      </c>
      <c r="E4" s="906"/>
      <c r="F4" s="901" t="s">
        <v>829</v>
      </c>
      <c r="G4" s="238" t="s">
        <v>133</v>
      </c>
      <c r="H4" s="238" t="s">
        <v>134</v>
      </c>
      <c r="I4" s="238" t="s">
        <v>135</v>
      </c>
      <c r="J4" s="238" t="s">
        <v>136</v>
      </c>
      <c r="K4" s="884" t="s">
        <v>830</v>
      </c>
      <c r="L4" s="903"/>
      <c r="M4" s="885"/>
      <c r="N4" s="912" t="s">
        <v>1024</v>
      </c>
      <c r="O4" s="79"/>
    </row>
    <row r="5" spans="1:24" s="68" customFormat="1" ht="19.5" customHeight="1">
      <c r="A5" s="880"/>
      <c r="B5" s="881"/>
      <c r="C5" s="894"/>
      <c r="D5" s="874"/>
      <c r="E5" s="875"/>
      <c r="F5" s="894"/>
      <c r="G5" s="925" t="s">
        <v>66</v>
      </c>
      <c r="H5" s="926"/>
      <c r="I5" s="926"/>
      <c r="J5" s="927"/>
      <c r="K5" s="872" t="s">
        <v>67</v>
      </c>
      <c r="L5" s="873"/>
      <c r="M5" s="888" t="s">
        <v>68</v>
      </c>
      <c r="N5" s="913"/>
      <c r="O5" s="79"/>
      <c r="Q5" s="71"/>
      <c r="R5" s="474"/>
      <c r="S5" s="474"/>
      <c r="T5" s="474"/>
      <c r="U5" s="71"/>
    </row>
    <row r="6" spans="1:24" s="68" customFormat="1" ht="19.5" customHeight="1">
      <c r="A6" s="880"/>
      <c r="B6" s="881"/>
      <c r="C6" s="894"/>
      <c r="D6" s="886" t="s">
        <v>630</v>
      </c>
      <c r="E6" s="888" t="s">
        <v>637</v>
      </c>
      <c r="F6" s="894"/>
      <c r="G6" s="907" t="s">
        <v>125</v>
      </c>
      <c r="H6" s="916" t="s">
        <v>889</v>
      </c>
      <c r="I6" s="917"/>
      <c r="J6" s="918"/>
      <c r="K6" s="874"/>
      <c r="L6" s="875"/>
      <c r="M6" s="889"/>
      <c r="N6" s="913"/>
      <c r="O6" s="79"/>
      <c r="Q6" s="71"/>
      <c r="R6" s="474"/>
      <c r="S6" s="2"/>
      <c r="T6" s="474"/>
      <c r="U6" s="71"/>
    </row>
    <row r="7" spans="1:24" s="68" customFormat="1" ht="10.5" customHeight="1">
      <c r="A7" s="880"/>
      <c r="B7" s="881"/>
      <c r="C7" s="894"/>
      <c r="D7" s="887"/>
      <c r="E7" s="894"/>
      <c r="F7" s="894"/>
      <c r="G7" s="908"/>
      <c r="H7" s="919"/>
      <c r="I7" s="920"/>
      <c r="J7" s="921"/>
      <c r="K7" s="876" t="s">
        <v>619</v>
      </c>
      <c r="L7" s="876" t="s">
        <v>413</v>
      </c>
      <c r="M7" s="910" t="s">
        <v>413</v>
      </c>
      <c r="N7" s="914"/>
      <c r="O7" s="79"/>
      <c r="Q7" s="71"/>
      <c r="R7" s="474"/>
      <c r="S7" s="474"/>
      <c r="T7" s="475"/>
      <c r="U7" s="476"/>
    </row>
    <row r="8" spans="1:24" s="68" customFormat="1" ht="10.5" customHeight="1">
      <c r="A8" s="880"/>
      <c r="B8" s="881"/>
      <c r="C8" s="894"/>
      <c r="D8" s="887"/>
      <c r="E8" s="894"/>
      <c r="F8" s="894"/>
      <c r="G8" s="908"/>
      <c r="H8" s="919"/>
      <c r="I8" s="920"/>
      <c r="J8" s="921"/>
      <c r="K8" s="877"/>
      <c r="L8" s="877"/>
      <c r="M8" s="911"/>
      <c r="N8" s="915" t="s">
        <v>69</v>
      </c>
      <c r="O8" s="79"/>
      <c r="Q8" s="71"/>
      <c r="R8" s="474"/>
      <c r="S8" s="474"/>
      <c r="T8" s="475"/>
      <c r="U8" s="476"/>
    </row>
    <row r="9" spans="1:24" s="76" customFormat="1" ht="18.75" customHeight="1">
      <c r="A9" s="882"/>
      <c r="B9" s="883"/>
      <c r="C9" s="239" t="s">
        <v>1012</v>
      </c>
      <c r="D9" s="239" t="s">
        <v>124</v>
      </c>
      <c r="E9" s="239" t="s">
        <v>124</v>
      </c>
      <c r="F9" s="239" t="s">
        <v>1011</v>
      </c>
      <c r="G9" s="909"/>
      <c r="H9" s="922"/>
      <c r="I9" s="923"/>
      <c r="J9" s="924"/>
      <c r="K9" s="240" t="s">
        <v>130</v>
      </c>
      <c r="L9" s="240" t="s">
        <v>1010</v>
      </c>
      <c r="M9" s="239" t="s">
        <v>127</v>
      </c>
      <c r="N9" s="914"/>
      <c r="O9" s="79"/>
      <c r="Q9" s="476"/>
      <c r="R9" s="132"/>
      <c r="S9" s="132"/>
      <c r="T9" s="133"/>
      <c r="U9" s="2"/>
    </row>
    <row r="10" spans="1:24" s="548" customFormat="1" ht="17.25" customHeight="1">
      <c r="A10" s="434" t="s">
        <v>953</v>
      </c>
      <c r="B10" s="628"/>
      <c r="C10" s="484">
        <v>12724</v>
      </c>
      <c r="D10" s="484">
        <v>6371</v>
      </c>
      <c r="E10" s="484">
        <v>236</v>
      </c>
      <c r="F10" s="485">
        <v>1.1100000000000001</v>
      </c>
      <c r="G10" s="484">
        <v>319175</v>
      </c>
      <c r="H10" s="486">
        <v>99.9</v>
      </c>
      <c r="I10" s="486">
        <v>100.9</v>
      </c>
      <c r="J10" s="487">
        <v>98</v>
      </c>
      <c r="K10" s="488">
        <v>423541</v>
      </c>
      <c r="L10" s="488">
        <v>318755</v>
      </c>
      <c r="M10" s="484">
        <v>291194</v>
      </c>
      <c r="N10" s="489" t="s">
        <v>1048</v>
      </c>
      <c r="O10" s="545"/>
      <c r="P10" s="546"/>
      <c r="Q10" s="547"/>
      <c r="R10" s="547"/>
      <c r="S10" s="547"/>
      <c r="T10" s="487"/>
    </row>
    <row r="11" spans="1:24" s="548" customFormat="1" ht="17.25" customHeight="1">
      <c r="A11" s="264">
        <v>27</v>
      </c>
      <c r="B11" s="628"/>
      <c r="C11" s="484">
        <v>12709</v>
      </c>
      <c r="D11" s="484">
        <v>6401</v>
      </c>
      <c r="E11" s="484">
        <v>222</v>
      </c>
      <c r="F11" s="485">
        <v>1.23</v>
      </c>
      <c r="G11" s="484">
        <v>315856</v>
      </c>
      <c r="H11" s="486">
        <v>100</v>
      </c>
      <c r="I11" s="486">
        <v>100</v>
      </c>
      <c r="J11" s="487">
        <v>100</v>
      </c>
      <c r="K11" s="484">
        <v>427270</v>
      </c>
      <c r="L11" s="484">
        <v>315379</v>
      </c>
      <c r="M11" s="484">
        <v>287373</v>
      </c>
      <c r="N11" s="489">
        <v>100</v>
      </c>
      <c r="O11" s="545"/>
      <c r="P11" s="546"/>
      <c r="Q11" s="547"/>
      <c r="R11" s="547"/>
      <c r="S11" s="495"/>
      <c r="T11" s="487"/>
    </row>
    <row r="12" spans="1:24" s="548" customFormat="1" ht="17.25" customHeight="1">
      <c r="A12" s="264">
        <v>28</v>
      </c>
      <c r="B12" s="628"/>
      <c r="C12" s="484">
        <v>12693</v>
      </c>
      <c r="D12" s="484">
        <v>6465</v>
      </c>
      <c r="E12" s="484">
        <v>208</v>
      </c>
      <c r="F12" s="490">
        <v>1.39</v>
      </c>
      <c r="G12" s="484">
        <v>317862</v>
      </c>
      <c r="H12" s="486">
        <v>100.7</v>
      </c>
      <c r="I12" s="486">
        <v>100.8</v>
      </c>
      <c r="J12" s="487">
        <v>102</v>
      </c>
      <c r="K12" s="484">
        <v>428697</v>
      </c>
      <c r="L12" s="484">
        <v>309591</v>
      </c>
      <c r="M12" s="484">
        <v>282188</v>
      </c>
      <c r="N12" s="489" t="s">
        <v>1048</v>
      </c>
      <c r="O12" s="545"/>
      <c r="P12" s="546"/>
      <c r="Q12" s="547"/>
      <c r="R12" s="547"/>
      <c r="S12" s="495"/>
      <c r="T12" s="487"/>
    </row>
    <row r="13" spans="1:24" s="548" customFormat="1" ht="17.25" customHeight="1">
      <c r="A13" s="264">
        <v>29</v>
      </c>
      <c r="B13" s="628"/>
      <c r="C13" s="484">
        <v>12671</v>
      </c>
      <c r="D13" s="484">
        <v>6530</v>
      </c>
      <c r="E13" s="484">
        <v>190</v>
      </c>
      <c r="F13" s="490">
        <v>1.54</v>
      </c>
      <c r="G13" s="484">
        <v>319453</v>
      </c>
      <c r="H13" s="486">
        <v>101.1</v>
      </c>
      <c r="I13" s="486">
        <v>100.6</v>
      </c>
      <c r="J13" s="487">
        <v>104.7</v>
      </c>
      <c r="K13" s="484">
        <v>434415</v>
      </c>
      <c r="L13" s="484">
        <v>313057</v>
      </c>
      <c r="M13" s="484">
        <v>283027</v>
      </c>
      <c r="N13" s="489">
        <v>98.2</v>
      </c>
      <c r="O13" s="545"/>
      <c r="P13" s="546"/>
      <c r="Q13" s="547"/>
      <c r="R13" s="547"/>
      <c r="S13" s="495"/>
      <c r="T13" s="487"/>
    </row>
    <row r="14" spans="1:24" s="550" customFormat="1" ht="17.25" customHeight="1">
      <c r="A14" s="264">
        <v>30</v>
      </c>
      <c r="B14" s="628"/>
      <c r="C14" s="484">
        <v>12644</v>
      </c>
      <c r="D14" s="484">
        <v>6664</v>
      </c>
      <c r="E14" s="484">
        <v>166</v>
      </c>
      <c r="F14" s="490">
        <v>1.62</v>
      </c>
      <c r="G14" s="484">
        <v>323547</v>
      </c>
      <c r="H14" s="486">
        <v>102.5</v>
      </c>
      <c r="I14" s="486">
        <v>100.8</v>
      </c>
      <c r="J14" s="487">
        <v>105.8</v>
      </c>
      <c r="K14" s="484">
        <v>455125</v>
      </c>
      <c r="L14" s="484">
        <v>315314</v>
      </c>
      <c r="M14" s="484">
        <v>287315</v>
      </c>
      <c r="N14" s="489">
        <v>98.1</v>
      </c>
      <c r="O14" s="544"/>
      <c r="P14" s="549"/>
      <c r="R14" s="551"/>
      <c r="S14" s="551"/>
      <c r="T14" s="552"/>
      <c r="U14" s="544"/>
    </row>
    <row r="15" spans="1:24" ht="17.25" customHeight="1">
      <c r="A15" s="264"/>
      <c r="B15" s="628"/>
      <c r="C15" s="491"/>
      <c r="D15" s="488"/>
      <c r="E15" s="488"/>
      <c r="F15" s="492"/>
      <c r="G15" s="488"/>
      <c r="H15" s="493"/>
      <c r="I15" s="493"/>
      <c r="J15" s="493"/>
      <c r="K15" s="488"/>
      <c r="L15" s="488"/>
      <c r="M15" s="488"/>
      <c r="N15" s="494"/>
      <c r="O15" s="78"/>
      <c r="P15" s="2"/>
      <c r="Q15" s="74"/>
      <c r="R15" s="74"/>
      <c r="S15" s="131"/>
      <c r="T15" s="23"/>
    </row>
    <row r="16" spans="1:24" ht="17.25" customHeight="1">
      <c r="A16" s="265" t="s">
        <v>955</v>
      </c>
      <c r="B16" s="266">
        <v>1</v>
      </c>
      <c r="C16" s="484">
        <v>12632</v>
      </c>
      <c r="D16" s="484">
        <v>6628</v>
      </c>
      <c r="E16" s="495">
        <v>166</v>
      </c>
      <c r="F16" s="485">
        <v>1.63</v>
      </c>
      <c r="G16" s="543">
        <v>272135</v>
      </c>
      <c r="H16" s="483">
        <v>86.3</v>
      </c>
      <c r="I16" s="483">
        <v>84.7</v>
      </c>
      <c r="J16" s="483">
        <v>106.9</v>
      </c>
      <c r="K16" s="484">
        <v>384005</v>
      </c>
      <c r="L16" s="484">
        <v>325768</v>
      </c>
      <c r="M16" s="484">
        <v>296345</v>
      </c>
      <c r="N16" s="496">
        <v>99.1</v>
      </c>
      <c r="O16" s="78"/>
      <c r="P16" s="582"/>
      <c r="Q16" s="581"/>
      <c r="R16" s="582"/>
      <c r="S16" s="582"/>
      <c r="T16" s="582"/>
      <c r="U16" s="582"/>
      <c r="V16" s="582"/>
      <c r="W16" s="582"/>
      <c r="X16" s="582"/>
    </row>
    <row r="17" spans="1:21" ht="17.25" customHeight="1">
      <c r="A17" s="265"/>
      <c r="B17" s="266">
        <v>2</v>
      </c>
      <c r="C17" s="484">
        <v>12631</v>
      </c>
      <c r="D17" s="484">
        <v>6656</v>
      </c>
      <c r="E17" s="495">
        <v>156</v>
      </c>
      <c r="F17" s="485">
        <v>1.63</v>
      </c>
      <c r="G17" s="543">
        <v>264578</v>
      </c>
      <c r="H17" s="483">
        <v>83.9</v>
      </c>
      <c r="I17" s="483">
        <v>82.3</v>
      </c>
      <c r="J17" s="483">
        <v>106.8</v>
      </c>
      <c r="K17" s="484">
        <v>435994</v>
      </c>
      <c r="L17" s="484">
        <v>302753</v>
      </c>
      <c r="M17" s="484">
        <v>271232</v>
      </c>
      <c r="N17" s="496">
        <v>92.8</v>
      </c>
      <c r="O17" s="78"/>
      <c r="P17" s="582"/>
      <c r="Q17" s="581"/>
      <c r="R17" s="131"/>
      <c r="S17" s="131"/>
      <c r="T17" s="23"/>
    </row>
    <row r="18" spans="1:21" ht="17.25" customHeight="1">
      <c r="A18" s="265"/>
      <c r="B18" s="266">
        <v>3</v>
      </c>
      <c r="C18" s="484">
        <v>12625</v>
      </c>
      <c r="D18" s="484">
        <v>6687</v>
      </c>
      <c r="E18" s="495">
        <v>174</v>
      </c>
      <c r="F18" s="485">
        <v>1.63</v>
      </c>
      <c r="G18" s="543">
        <v>281418</v>
      </c>
      <c r="H18" s="483">
        <v>89.2</v>
      </c>
      <c r="I18" s="483">
        <v>87.5</v>
      </c>
      <c r="J18" s="483">
        <v>106.1</v>
      </c>
      <c r="K18" s="484">
        <v>392512</v>
      </c>
      <c r="L18" s="484">
        <v>348942</v>
      </c>
      <c r="M18" s="484">
        <v>309274</v>
      </c>
      <c r="N18" s="496">
        <v>107.9</v>
      </c>
      <c r="O18" s="78"/>
      <c r="P18" s="582"/>
      <c r="Q18" s="581"/>
      <c r="R18" s="131"/>
      <c r="S18" s="131"/>
      <c r="T18" s="23"/>
    </row>
    <row r="19" spans="1:21" ht="17.25" customHeight="1">
      <c r="A19" s="265"/>
      <c r="B19" s="266">
        <v>4</v>
      </c>
      <c r="C19" s="484">
        <v>12625</v>
      </c>
      <c r="D19" s="484">
        <v>6708</v>
      </c>
      <c r="E19" s="495">
        <v>176</v>
      </c>
      <c r="F19" s="485">
        <v>1.63</v>
      </c>
      <c r="G19" s="543">
        <v>276557</v>
      </c>
      <c r="H19" s="483">
        <v>87.7</v>
      </c>
      <c r="I19" s="483">
        <v>85.8</v>
      </c>
      <c r="J19" s="483">
        <v>107.4</v>
      </c>
      <c r="K19" s="484">
        <v>430702</v>
      </c>
      <c r="L19" s="484">
        <v>337164</v>
      </c>
      <c r="M19" s="484">
        <v>301136</v>
      </c>
      <c r="N19" s="496">
        <v>103</v>
      </c>
      <c r="O19" s="78"/>
      <c r="P19" s="582"/>
      <c r="Q19" s="581"/>
      <c r="R19" s="131"/>
      <c r="S19" s="131"/>
      <c r="T19" s="23"/>
    </row>
    <row r="20" spans="1:21" s="622" customFormat="1" ht="17.25" customHeight="1">
      <c r="A20" s="265" t="s">
        <v>1023</v>
      </c>
      <c r="B20" s="266">
        <v>5</v>
      </c>
      <c r="C20" s="484">
        <v>12618</v>
      </c>
      <c r="D20" s="484">
        <v>6732</v>
      </c>
      <c r="E20" s="495">
        <v>165</v>
      </c>
      <c r="F20" s="485">
        <v>1.62</v>
      </c>
      <c r="G20" s="543">
        <v>275198</v>
      </c>
      <c r="H20" s="483">
        <v>87.2</v>
      </c>
      <c r="I20" s="483">
        <v>85.3</v>
      </c>
      <c r="J20" s="483">
        <v>107.7</v>
      </c>
      <c r="K20" s="484">
        <v>337967</v>
      </c>
      <c r="L20" s="484">
        <v>332273</v>
      </c>
      <c r="M20" s="484">
        <v>300901</v>
      </c>
      <c r="N20" s="496">
        <v>101.8</v>
      </c>
      <c r="O20" s="553"/>
      <c r="P20" s="620"/>
      <c r="Q20" s="619"/>
      <c r="R20" s="571"/>
      <c r="S20" s="571"/>
      <c r="T20" s="571"/>
      <c r="U20" s="572"/>
    </row>
    <row r="21" spans="1:21" s="622" customFormat="1" ht="17.25" customHeight="1">
      <c r="A21" s="265"/>
      <c r="B21" s="266">
        <v>6</v>
      </c>
      <c r="C21" s="484">
        <v>12625</v>
      </c>
      <c r="D21" s="484">
        <v>6747</v>
      </c>
      <c r="E21" s="495">
        <v>162</v>
      </c>
      <c r="F21" s="485">
        <v>1.61</v>
      </c>
      <c r="G21" s="484">
        <v>451692</v>
      </c>
      <c r="H21" s="483">
        <v>143.19999999999999</v>
      </c>
      <c r="I21" s="483">
        <v>140.30000000000001</v>
      </c>
      <c r="J21" s="483">
        <v>108.1</v>
      </c>
      <c r="K21" s="484">
        <v>709195</v>
      </c>
      <c r="L21" s="484">
        <v>308425</v>
      </c>
      <c r="M21" s="484">
        <v>276882</v>
      </c>
      <c r="N21" s="496">
        <v>94.8</v>
      </c>
      <c r="O21" s="553"/>
      <c r="P21" s="620"/>
      <c r="Q21" s="619"/>
      <c r="R21" s="571"/>
      <c r="S21" s="571"/>
      <c r="T21" s="571"/>
      <c r="U21" s="572"/>
    </row>
    <row r="22" spans="1:21" s="622" customFormat="1" ht="17.25" customHeight="1">
      <c r="A22" s="265"/>
      <c r="B22" s="266">
        <v>7</v>
      </c>
      <c r="C22" s="484" t="s">
        <v>1104</v>
      </c>
      <c r="D22" s="484">
        <v>6731</v>
      </c>
      <c r="E22" s="495">
        <v>156</v>
      </c>
      <c r="F22" s="485">
        <v>1.59</v>
      </c>
      <c r="G22" s="484">
        <v>374621</v>
      </c>
      <c r="H22" s="483">
        <v>118.7</v>
      </c>
      <c r="I22" s="483">
        <v>116.4</v>
      </c>
      <c r="J22" s="483">
        <v>108.4</v>
      </c>
      <c r="K22" s="484">
        <v>501522</v>
      </c>
      <c r="L22" s="484">
        <v>321190</v>
      </c>
      <c r="M22" s="484">
        <v>288026</v>
      </c>
      <c r="N22" s="496">
        <v>97.2</v>
      </c>
      <c r="O22" s="553"/>
      <c r="P22" s="620"/>
      <c r="Q22" s="619"/>
      <c r="R22" s="571"/>
      <c r="S22" s="571"/>
      <c r="T22" s="571"/>
      <c r="U22" s="572"/>
    </row>
    <row r="23" spans="1:21" s="622" customFormat="1" ht="17.25" customHeight="1">
      <c r="A23" s="265"/>
      <c r="B23" s="266">
        <v>8</v>
      </c>
      <c r="C23" s="484" t="s">
        <v>1043</v>
      </c>
      <c r="D23" s="484">
        <v>6751</v>
      </c>
      <c r="E23" s="495">
        <v>157</v>
      </c>
      <c r="F23" s="485">
        <v>1.59</v>
      </c>
      <c r="G23" s="484">
        <v>276699</v>
      </c>
      <c r="H23" s="483">
        <v>87.7</v>
      </c>
      <c r="I23" s="483">
        <v>85.7</v>
      </c>
      <c r="J23" s="483">
        <v>108.3</v>
      </c>
      <c r="K23" s="484">
        <v>431804</v>
      </c>
      <c r="L23" s="484">
        <v>325516</v>
      </c>
      <c r="M23" s="484">
        <v>296327</v>
      </c>
      <c r="N23" s="496">
        <v>99.3</v>
      </c>
      <c r="O23" s="553"/>
      <c r="P23" s="620"/>
      <c r="Q23" s="619"/>
      <c r="R23" s="571"/>
      <c r="S23" s="571"/>
      <c r="T23" s="571"/>
      <c r="U23" s="572"/>
    </row>
    <row r="24" spans="1:21" s="622" customFormat="1" ht="17.25" customHeight="1">
      <c r="A24" s="265"/>
      <c r="B24" s="266">
        <v>9</v>
      </c>
      <c r="C24" s="484" t="s">
        <v>1064</v>
      </c>
      <c r="D24" s="484">
        <v>6768</v>
      </c>
      <c r="E24" s="495">
        <v>168</v>
      </c>
      <c r="F24" s="485">
        <v>1.57</v>
      </c>
      <c r="G24" s="484">
        <v>271945</v>
      </c>
      <c r="H24" s="483">
        <v>86.2</v>
      </c>
      <c r="I24" s="483">
        <v>84.2</v>
      </c>
      <c r="J24" s="483">
        <v>108.5</v>
      </c>
      <c r="K24" s="484">
        <v>370189</v>
      </c>
      <c r="L24" s="484">
        <v>329655</v>
      </c>
      <c r="M24" s="484">
        <v>300609</v>
      </c>
      <c r="N24" s="496">
        <v>103</v>
      </c>
      <c r="O24" s="553"/>
      <c r="P24" s="620"/>
      <c r="Q24" s="619"/>
      <c r="R24" s="571"/>
      <c r="S24" s="571"/>
      <c r="T24" s="571"/>
      <c r="U24" s="572"/>
    </row>
    <row r="25" spans="1:21" s="622" customFormat="1" ht="17.25" customHeight="1">
      <c r="A25" s="265"/>
      <c r="B25" s="266">
        <v>10</v>
      </c>
      <c r="C25" s="484" t="s">
        <v>1073</v>
      </c>
      <c r="D25" s="484">
        <v>6787</v>
      </c>
      <c r="E25" s="495">
        <v>164</v>
      </c>
      <c r="F25" s="485">
        <v>1.57</v>
      </c>
      <c r="G25" s="484">
        <v>272285</v>
      </c>
      <c r="H25" s="483">
        <v>86.3</v>
      </c>
      <c r="I25" s="483">
        <v>83.9</v>
      </c>
      <c r="J25" s="483">
        <v>108.7</v>
      </c>
      <c r="K25" s="484">
        <v>446417</v>
      </c>
      <c r="L25" s="484">
        <v>305197</v>
      </c>
      <c r="M25" s="484">
        <v>279671</v>
      </c>
      <c r="N25" s="496">
        <v>92.2</v>
      </c>
      <c r="O25" s="553"/>
      <c r="P25" s="620"/>
      <c r="Q25" s="619"/>
      <c r="R25" s="571"/>
      <c r="S25" s="571"/>
      <c r="T25" s="571"/>
      <c r="U25" s="572"/>
    </row>
    <row r="26" spans="1:21" s="621" customFormat="1" ht="17.25" customHeight="1">
      <c r="A26" s="265"/>
      <c r="B26" s="266">
        <v>11</v>
      </c>
      <c r="C26" s="484" t="s">
        <v>1084</v>
      </c>
      <c r="D26" s="484">
        <v>6762</v>
      </c>
      <c r="E26" s="495">
        <v>151</v>
      </c>
      <c r="F26" s="485">
        <v>1.57</v>
      </c>
      <c r="G26" s="484">
        <v>285414</v>
      </c>
      <c r="H26" s="483">
        <v>90.5</v>
      </c>
      <c r="I26" s="483">
        <v>88</v>
      </c>
      <c r="J26" s="483">
        <v>109</v>
      </c>
      <c r="K26" s="484">
        <v>389935</v>
      </c>
      <c r="L26" s="484">
        <v>303986</v>
      </c>
      <c r="M26" s="484">
        <v>278765</v>
      </c>
      <c r="N26" s="496">
        <v>92.4</v>
      </c>
      <c r="O26" s="557"/>
      <c r="P26" s="582"/>
      <c r="Q26" s="581"/>
      <c r="R26" s="555"/>
      <c r="S26" s="555"/>
      <c r="T26" s="555"/>
      <c r="U26" s="556"/>
    </row>
    <row r="27" spans="1:21" customFormat="1" ht="17.25" customHeight="1">
      <c r="A27" s="265"/>
      <c r="B27" s="266">
        <v>12</v>
      </c>
      <c r="C27" s="484" t="s">
        <v>1085</v>
      </c>
      <c r="D27" s="484" t="s">
        <v>468</v>
      </c>
      <c r="E27" s="495" t="s">
        <v>468</v>
      </c>
      <c r="F27" s="485" t="s">
        <v>468</v>
      </c>
      <c r="G27" s="484" t="s">
        <v>468</v>
      </c>
      <c r="H27" s="483" t="s">
        <v>468</v>
      </c>
      <c r="I27" s="483" t="s">
        <v>468</v>
      </c>
      <c r="J27" s="483" t="s">
        <v>468</v>
      </c>
      <c r="K27" s="484" t="s">
        <v>468</v>
      </c>
      <c r="L27" s="484" t="s">
        <v>468</v>
      </c>
      <c r="M27" s="484" t="s">
        <v>468</v>
      </c>
      <c r="N27" s="496" t="s">
        <v>468</v>
      </c>
      <c r="O27" s="557"/>
      <c r="P27" s="554"/>
      <c r="R27" s="555"/>
      <c r="S27" s="555"/>
      <c r="T27" s="555"/>
      <c r="U27" s="556"/>
    </row>
    <row r="28" spans="1:21" ht="45" customHeight="1" thickBot="1">
      <c r="A28" s="870" t="s">
        <v>802</v>
      </c>
      <c r="B28" s="871"/>
      <c r="C28" s="241" t="s">
        <v>803</v>
      </c>
      <c r="D28" s="890" t="s">
        <v>804</v>
      </c>
      <c r="E28" s="891"/>
      <c r="F28" s="241" t="s">
        <v>805</v>
      </c>
      <c r="G28" s="896" t="s">
        <v>1009</v>
      </c>
      <c r="H28" s="897"/>
      <c r="I28" s="897"/>
      <c r="J28" s="871"/>
      <c r="K28" s="890" t="s">
        <v>1008</v>
      </c>
      <c r="L28" s="897"/>
      <c r="M28" s="897"/>
      <c r="N28" s="898"/>
      <c r="O28" s="80"/>
      <c r="P28" s="78"/>
      <c r="Q28" s="2"/>
      <c r="R28" s="75"/>
      <c r="S28" s="75"/>
      <c r="T28" s="75"/>
      <c r="U28" s="75"/>
    </row>
    <row r="29" spans="1:21" s="68" customFormat="1" ht="39" customHeight="1" thickTop="1" thickBot="1">
      <c r="A29" s="242"/>
      <c r="B29" s="243"/>
      <c r="C29" s="244"/>
      <c r="D29" s="245"/>
      <c r="E29" s="245"/>
      <c r="F29" s="245"/>
      <c r="G29" s="245"/>
      <c r="H29" s="245"/>
      <c r="I29" s="245"/>
      <c r="J29" s="245"/>
      <c r="K29" s="245"/>
      <c r="L29" s="245"/>
      <c r="M29" s="246"/>
      <c r="N29" s="79"/>
      <c r="O29" s="79"/>
      <c r="P29" s="79"/>
      <c r="Q29" s="71"/>
      <c r="R29" s="71"/>
      <c r="S29" s="71"/>
      <c r="T29" s="71"/>
      <c r="U29" s="71"/>
    </row>
    <row r="30" spans="1:21" s="68" customFormat="1" ht="60" customHeight="1" thickTop="1">
      <c r="A30" s="878" t="s">
        <v>423</v>
      </c>
      <c r="B30" s="879"/>
      <c r="C30" s="884" t="s">
        <v>874</v>
      </c>
      <c r="D30" s="885"/>
      <c r="E30" s="901" t="s">
        <v>881</v>
      </c>
      <c r="F30" s="902" t="s">
        <v>949</v>
      </c>
      <c r="G30" s="903"/>
      <c r="H30" s="903"/>
      <c r="I30" s="885"/>
      <c r="J30" s="884" t="s">
        <v>831</v>
      </c>
      <c r="K30" s="885"/>
      <c r="L30" s="884" t="s">
        <v>832</v>
      </c>
      <c r="M30" s="895"/>
      <c r="N30" s="247"/>
      <c r="O30" s="247"/>
      <c r="P30" s="80"/>
    </row>
    <row r="31" spans="1:21" s="68" customFormat="1" ht="36" customHeight="1">
      <c r="A31" s="880"/>
      <c r="B31" s="881"/>
      <c r="C31" s="892" t="s">
        <v>908</v>
      </c>
      <c r="D31" s="892" t="s">
        <v>909</v>
      </c>
      <c r="E31" s="894"/>
      <c r="F31" s="888" t="s">
        <v>833</v>
      </c>
      <c r="G31" s="888" t="s">
        <v>834</v>
      </c>
      <c r="H31" s="888" t="s">
        <v>835</v>
      </c>
      <c r="I31" s="888" t="s">
        <v>836</v>
      </c>
      <c r="J31" s="666" t="s">
        <v>469</v>
      </c>
      <c r="K31" s="667" t="s">
        <v>437</v>
      </c>
      <c r="L31" s="667" t="s">
        <v>632</v>
      </c>
      <c r="M31" s="248" t="s">
        <v>633</v>
      </c>
      <c r="N31" s="249"/>
      <c r="O31" s="249"/>
      <c r="P31" s="81"/>
    </row>
    <row r="32" spans="1:21" s="68" customFormat="1" ht="15" customHeight="1">
      <c r="A32" s="882"/>
      <c r="B32" s="883"/>
      <c r="C32" s="900"/>
      <c r="D32" s="893"/>
      <c r="E32" s="889"/>
      <c r="F32" s="889"/>
      <c r="G32" s="889"/>
      <c r="H32" s="889"/>
      <c r="I32" s="889"/>
      <c r="J32" s="239" t="s">
        <v>1007</v>
      </c>
      <c r="K32" s="239" t="s">
        <v>1007</v>
      </c>
      <c r="L32" s="239" t="s">
        <v>1007</v>
      </c>
      <c r="M32" s="250" t="s">
        <v>1007</v>
      </c>
      <c r="N32" s="251"/>
      <c r="O32" s="251"/>
      <c r="P32" s="71"/>
    </row>
    <row r="33" spans="1:18" ht="17.25" customHeight="1">
      <c r="A33" s="434" t="s">
        <v>953</v>
      </c>
      <c r="B33" s="628"/>
      <c r="C33" s="487">
        <v>99.2</v>
      </c>
      <c r="D33" s="487">
        <v>99.3</v>
      </c>
      <c r="E33" s="487">
        <v>102.35</v>
      </c>
      <c r="F33" s="487">
        <v>101.2</v>
      </c>
      <c r="G33" s="487">
        <v>101.4</v>
      </c>
      <c r="H33" s="487">
        <v>100.3</v>
      </c>
      <c r="I33" s="487">
        <v>97.2</v>
      </c>
      <c r="J33" s="484">
        <v>930817</v>
      </c>
      <c r="K33" s="484">
        <v>317083</v>
      </c>
      <c r="L33" s="484">
        <v>6619353</v>
      </c>
      <c r="M33" s="497">
        <v>4611476</v>
      </c>
      <c r="N33" s="252"/>
      <c r="O33" s="252"/>
      <c r="P33" s="72"/>
      <c r="R33" s="77"/>
    </row>
    <row r="34" spans="1:18" ht="17.25" customHeight="1">
      <c r="A34" s="264">
        <v>27</v>
      </c>
      <c r="B34" s="628"/>
      <c r="C34" s="487">
        <v>100</v>
      </c>
      <c r="D34" s="487">
        <v>100</v>
      </c>
      <c r="E34" s="487">
        <v>100</v>
      </c>
      <c r="F34" s="487">
        <v>100</v>
      </c>
      <c r="G34" s="487">
        <v>100</v>
      </c>
      <c r="H34" s="487">
        <v>98</v>
      </c>
      <c r="I34" s="487">
        <v>100</v>
      </c>
      <c r="J34" s="484">
        <v>984299</v>
      </c>
      <c r="K34" s="484">
        <v>364638</v>
      </c>
      <c r="L34" s="484">
        <v>6798664</v>
      </c>
      <c r="M34" s="497">
        <v>4759372</v>
      </c>
      <c r="N34" s="252"/>
      <c r="O34" s="252"/>
      <c r="P34" s="72"/>
      <c r="R34" s="77"/>
    </row>
    <row r="35" spans="1:18" ht="17.25" customHeight="1">
      <c r="A35" s="264">
        <v>28</v>
      </c>
      <c r="B35" s="628"/>
      <c r="C35" s="487">
        <v>99.9</v>
      </c>
      <c r="D35" s="487">
        <v>99.8</v>
      </c>
      <c r="E35" s="487">
        <v>96.5</v>
      </c>
      <c r="F35" s="487">
        <v>100</v>
      </c>
      <c r="G35" s="487">
        <v>99.7</v>
      </c>
      <c r="H35" s="487">
        <v>94.9</v>
      </c>
      <c r="I35" s="487">
        <v>101</v>
      </c>
      <c r="J35" s="484">
        <v>1024612</v>
      </c>
      <c r="K35" s="484">
        <v>397687</v>
      </c>
      <c r="L35" s="484">
        <v>7350014</v>
      </c>
      <c r="M35" s="497">
        <v>4915734</v>
      </c>
      <c r="N35" s="252"/>
      <c r="O35" s="252"/>
      <c r="P35" s="72"/>
      <c r="R35" s="77"/>
    </row>
    <row r="36" spans="1:18" ht="17.25" customHeight="1">
      <c r="A36" s="264">
        <v>29</v>
      </c>
      <c r="B36" s="628"/>
      <c r="C36" s="487">
        <v>100.4</v>
      </c>
      <c r="D36" s="487">
        <v>100</v>
      </c>
      <c r="E36" s="487">
        <v>98.7</v>
      </c>
      <c r="F36" s="487">
        <v>103.1</v>
      </c>
      <c r="G36" s="487">
        <v>102.2</v>
      </c>
      <c r="H36" s="487">
        <v>98.8</v>
      </c>
      <c r="I36" s="487">
        <v>100.6</v>
      </c>
      <c r="J36" s="484">
        <v>1067165</v>
      </c>
      <c r="K36" s="484">
        <v>485314</v>
      </c>
      <c r="L36" s="484">
        <v>7639463</v>
      </c>
      <c r="M36" s="497">
        <v>5052386</v>
      </c>
      <c r="N36" s="252"/>
      <c r="O36" s="252"/>
      <c r="P36" s="72"/>
      <c r="R36" s="77"/>
    </row>
    <row r="37" spans="1:18" ht="17.25" customHeight="1">
      <c r="A37" s="264">
        <v>30</v>
      </c>
      <c r="B37" s="628"/>
      <c r="C37" s="487">
        <v>101.3</v>
      </c>
      <c r="D37" s="487">
        <v>100.9</v>
      </c>
      <c r="E37" s="487">
        <v>101.3</v>
      </c>
      <c r="F37" s="487">
        <v>104.2</v>
      </c>
      <c r="G37" s="487">
        <v>103</v>
      </c>
      <c r="H37" s="487">
        <v>100.5</v>
      </c>
      <c r="I37" s="487">
        <v>104.6</v>
      </c>
      <c r="J37" s="484">
        <v>1103625</v>
      </c>
      <c r="K37" s="484">
        <v>461973</v>
      </c>
      <c r="L37" s="484">
        <v>7797315</v>
      </c>
      <c r="M37" s="497">
        <v>5154804</v>
      </c>
      <c r="N37" s="252"/>
      <c r="O37" s="252"/>
      <c r="P37" s="72"/>
      <c r="R37" s="77"/>
    </row>
    <row r="38" spans="1:18" ht="17.25" customHeight="1">
      <c r="A38" s="264"/>
      <c r="B38" s="628"/>
      <c r="C38" s="498"/>
      <c r="D38" s="498"/>
      <c r="E38" s="498"/>
      <c r="F38" s="498"/>
      <c r="G38" s="498"/>
      <c r="H38" s="498"/>
      <c r="I38" s="498"/>
      <c r="J38" s="488"/>
      <c r="K38" s="488"/>
      <c r="L38" s="488"/>
      <c r="M38" s="499"/>
      <c r="N38" s="252"/>
      <c r="O38" s="252"/>
      <c r="P38" s="72"/>
      <c r="R38" s="77"/>
    </row>
    <row r="39" spans="1:18" ht="17.25" customHeight="1">
      <c r="A39" s="267" t="s">
        <v>955</v>
      </c>
      <c r="B39" s="266">
        <v>1</v>
      </c>
      <c r="C39" s="483">
        <v>101.5</v>
      </c>
      <c r="D39" s="490">
        <v>101.3</v>
      </c>
      <c r="E39" s="487">
        <v>100.8</v>
      </c>
      <c r="F39" s="483">
        <v>102.1</v>
      </c>
      <c r="G39" s="483">
        <v>100.6</v>
      </c>
      <c r="H39" s="483">
        <v>102</v>
      </c>
      <c r="I39" s="483">
        <v>105</v>
      </c>
      <c r="J39" s="484">
        <v>1067531</v>
      </c>
      <c r="K39" s="484">
        <v>463283</v>
      </c>
      <c r="L39" s="484">
        <v>7784238</v>
      </c>
      <c r="M39" s="497">
        <v>5120803</v>
      </c>
      <c r="N39" s="252"/>
      <c r="O39" s="252"/>
      <c r="P39" s="72"/>
      <c r="Q39" s="380"/>
      <c r="R39" s="77"/>
    </row>
    <row r="40" spans="1:18" ht="17.25" customHeight="1">
      <c r="A40" s="267"/>
      <c r="B40" s="266">
        <v>2</v>
      </c>
      <c r="C40" s="483">
        <v>101.5</v>
      </c>
      <c r="D40" s="490">
        <v>101.4</v>
      </c>
      <c r="E40" s="487">
        <v>101.2</v>
      </c>
      <c r="F40" s="483">
        <v>102.8</v>
      </c>
      <c r="G40" s="483">
        <v>102.2</v>
      </c>
      <c r="H40" s="483">
        <v>102.4</v>
      </c>
      <c r="I40" s="483">
        <v>105.5</v>
      </c>
      <c r="J40" s="484">
        <v>1071114</v>
      </c>
      <c r="K40" s="484">
        <v>460186</v>
      </c>
      <c r="L40" s="484">
        <v>7774233</v>
      </c>
      <c r="M40" s="497">
        <v>5120698</v>
      </c>
      <c r="N40" s="252"/>
      <c r="O40" s="252"/>
      <c r="P40" s="72"/>
      <c r="Q40" s="380"/>
      <c r="R40" s="77"/>
    </row>
    <row r="41" spans="1:18" ht="17.25" customHeight="1">
      <c r="A41" s="267"/>
      <c r="B41" s="266">
        <v>3</v>
      </c>
      <c r="C41" s="483">
        <v>101.5</v>
      </c>
      <c r="D41" s="490">
        <v>101.4</v>
      </c>
      <c r="E41" s="487">
        <v>101.5</v>
      </c>
      <c r="F41" s="483">
        <v>102.2</v>
      </c>
      <c r="G41" s="483">
        <v>100.9</v>
      </c>
      <c r="H41" s="483">
        <v>103.8</v>
      </c>
      <c r="I41" s="483">
        <v>107.2</v>
      </c>
      <c r="J41" s="484">
        <v>1075592</v>
      </c>
      <c r="K41" s="484">
        <v>474361</v>
      </c>
      <c r="L41" s="484">
        <v>7929750</v>
      </c>
      <c r="M41" s="497">
        <v>5184322</v>
      </c>
      <c r="N41" s="252"/>
      <c r="O41" s="252"/>
      <c r="P41" s="72"/>
      <c r="Q41" s="380"/>
      <c r="R41" s="77"/>
    </row>
    <row r="42" spans="1:18" ht="17.25" customHeight="1">
      <c r="A42" s="267"/>
      <c r="B42" s="266">
        <v>4</v>
      </c>
      <c r="C42" s="483">
        <v>101.8</v>
      </c>
      <c r="D42" s="490">
        <v>101.8</v>
      </c>
      <c r="E42" s="487">
        <v>101.9</v>
      </c>
      <c r="F42" s="483">
        <v>102.8</v>
      </c>
      <c r="G42" s="483">
        <v>102.7</v>
      </c>
      <c r="H42" s="483">
        <v>103.8</v>
      </c>
      <c r="I42" s="483">
        <v>104.6</v>
      </c>
      <c r="J42" s="484">
        <v>1115417</v>
      </c>
      <c r="K42" s="484">
        <v>473199</v>
      </c>
      <c r="L42" s="484">
        <v>7956386</v>
      </c>
      <c r="M42" s="497">
        <v>5184411</v>
      </c>
      <c r="N42" s="252"/>
      <c r="O42" s="252"/>
      <c r="P42" s="72"/>
      <c r="Q42" s="380"/>
      <c r="R42" s="77"/>
    </row>
    <row r="43" spans="1:18" ht="17.25" customHeight="1">
      <c r="A43" s="267" t="s">
        <v>1023</v>
      </c>
      <c r="B43" s="266">
        <v>5</v>
      </c>
      <c r="C43" s="483">
        <v>101.8</v>
      </c>
      <c r="D43" s="490">
        <v>101.6</v>
      </c>
      <c r="E43" s="487">
        <v>101.8</v>
      </c>
      <c r="F43" s="483">
        <v>104.9</v>
      </c>
      <c r="G43" s="483">
        <v>104</v>
      </c>
      <c r="H43" s="483">
        <v>104.3</v>
      </c>
      <c r="I43" s="483">
        <v>106.4</v>
      </c>
      <c r="J43" s="484">
        <v>1070297</v>
      </c>
      <c r="K43" s="484">
        <v>470963</v>
      </c>
      <c r="L43" s="484">
        <v>7943925</v>
      </c>
      <c r="M43" s="497">
        <v>5162381</v>
      </c>
      <c r="N43" s="252"/>
      <c r="O43" s="252"/>
      <c r="P43" s="72"/>
      <c r="Q43" s="380"/>
      <c r="R43" s="77"/>
    </row>
    <row r="44" spans="1:18" ht="17.25" customHeight="1">
      <c r="A44" s="267"/>
      <c r="B44" s="266">
        <v>6</v>
      </c>
      <c r="C44" s="483">
        <v>101.6</v>
      </c>
      <c r="D44" s="490">
        <v>101.6</v>
      </c>
      <c r="E44" s="487">
        <v>101.2</v>
      </c>
      <c r="F44" s="483">
        <v>101.4</v>
      </c>
      <c r="G44" s="483">
        <v>99.8</v>
      </c>
      <c r="H44" s="483">
        <v>104.7</v>
      </c>
      <c r="I44" s="483">
        <v>109.8</v>
      </c>
      <c r="J44" s="484">
        <v>1076927</v>
      </c>
      <c r="K44" s="484">
        <v>470314</v>
      </c>
      <c r="L44" s="484">
        <v>7911681</v>
      </c>
      <c r="M44" s="497">
        <v>5181806</v>
      </c>
      <c r="N44" s="252"/>
      <c r="O44" s="252"/>
      <c r="P44" s="72"/>
      <c r="Q44" s="380"/>
      <c r="R44" s="77"/>
    </row>
    <row r="45" spans="1:18" ht="17.25" customHeight="1">
      <c r="A45" s="267"/>
      <c r="B45" s="266">
        <v>7</v>
      </c>
      <c r="C45" s="483">
        <v>101.6</v>
      </c>
      <c r="D45" s="490">
        <v>101.5</v>
      </c>
      <c r="E45" s="487">
        <v>101.2</v>
      </c>
      <c r="F45" s="483">
        <v>102.7</v>
      </c>
      <c r="G45" s="483">
        <v>102.5</v>
      </c>
      <c r="H45" s="483">
        <v>104.5</v>
      </c>
      <c r="I45" s="483">
        <v>107.5</v>
      </c>
      <c r="J45" s="484">
        <v>1074230</v>
      </c>
      <c r="K45" s="484">
        <v>469127</v>
      </c>
      <c r="L45" s="484">
        <v>7911315</v>
      </c>
      <c r="M45" s="497">
        <v>5174088</v>
      </c>
      <c r="N45" s="252"/>
      <c r="O45" s="252"/>
      <c r="P45" s="72"/>
      <c r="Q45" s="380"/>
      <c r="R45" s="77"/>
    </row>
    <row r="46" spans="1:18" ht="17.25" customHeight="1">
      <c r="A46" s="267"/>
      <c r="B46" s="266">
        <v>8</v>
      </c>
      <c r="C46" s="483">
        <v>101.8</v>
      </c>
      <c r="D46" s="490">
        <v>101.8</v>
      </c>
      <c r="E46" s="487">
        <v>100.9</v>
      </c>
      <c r="F46" s="483">
        <v>101.5</v>
      </c>
      <c r="G46" s="483">
        <v>101.2</v>
      </c>
      <c r="H46" s="483">
        <v>104.4</v>
      </c>
      <c r="I46" s="483">
        <v>110.5</v>
      </c>
      <c r="J46" s="484">
        <v>1074353</v>
      </c>
      <c r="K46" s="484">
        <v>469311</v>
      </c>
      <c r="L46" s="484">
        <v>7897779</v>
      </c>
      <c r="M46" s="497">
        <v>5175789</v>
      </c>
      <c r="N46" s="252"/>
      <c r="O46" s="252"/>
      <c r="P46" s="72"/>
      <c r="Q46" s="380"/>
      <c r="R46" s="77"/>
    </row>
    <row r="47" spans="1:18" s="622" customFormat="1" ht="17.25" customHeight="1">
      <c r="A47" s="267"/>
      <c r="B47" s="266">
        <v>9</v>
      </c>
      <c r="C47" s="483">
        <v>101.9</v>
      </c>
      <c r="D47" s="490">
        <v>101.8</v>
      </c>
      <c r="E47" s="487">
        <v>100.9</v>
      </c>
      <c r="F47" s="483">
        <v>103.2</v>
      </c>
      <c r="G47" s="483">
        <v>102.7</v>
      </c>
      <c r="H47" s="483">
        <v>102.9</v>
      </c>
      <c r="I47" s="483">
        <v>108.4</v>
      </c>
      <c r="J47" s="484">
        <v>1071679</v>
      </c>
      <c r="K47" s="484">
        <v>478006</v>
      </c>
      <c r="L47" s="484">
        <v>7941306</v>
      </c>
      <c r="M47" s="497">
        <v>5204763</v>
      </c>
      <c r="N47" s="252"/>
      <c r="O47" s="252"/>
      <c r="P47" s="72"/>
      <c r="Q47" s="632"/>
      <c r="R47" s="77"/>
    </row>
    <row r="48" spans="1:18" s="622" customFormat="1" ht="17.25" customHeight="1">
      <c r="A48" s="267"/>
      <c r="B48" s="266">
        <v>10</v>
      </c>
      <c r="C48" s="483">
        <v>102.2</v>
      </c>
      <c r="D48" s="490">
        <v>102.1</v>
      </c>
      <c r="E48" s="487">
        <v>102</v>
      </c>
      <c r="F48" s="483">
        <v>98.6</v>
      </c>
      <c r="G48" s="483">
        <v>98.1</v>
      </c>
      <c r="H48" s="483">
        <v>104.2</v>
      </c>
      <c r="I48" s="483">
        <v>113.4</v>
      </c>
      <c r="J48" s="484">
        <v>1075100</v>
      </c>
      <c r="K48" s="484">
        <v>480206</v>
      </c>
      <c r="L48" s="484">
        <v>7966029</v>
      </c>
      <c r="M48" s="497">
        <v>5193796</v>
      </c>
      <c r="N48" s="252"/>
      <c r="O48" s="252"/>
      <c r="P48" s="72"/>
      <c r="Q48" s="632"/>
      <c r="R48" s="77"/>
    </row>
    <row r="49" spans="1:18" s="622" customFormat="1" ht="17.25" customHeight="1">
      <c r="A49" s="267"/>
      <c r="B49" s="266">
        <v>11</v>
      </c>
      <c r="C49" s="483">
        <v>102.3</v>
      </c>
      <c r="D49" s="490">
        <v>102.2</v>
      </c>
      <c r="E49" s="487">
        <v>102.2</v>
      </c>
      <c r="F49" s="483">
        <v>97.6</v>
      </c>
      <c r="G49" s="483">
        <v>96.4</v>
      </c>
      <c r="H49" s="483">
        <v>103.3</v>
      </c>
      <c r="I49" s="483">
        <v>115.9</v>
      </c>
      <c r="J49" s="484">
        <v>1077533</v>
      </c>
      <c r="K49" s="484">
        <v>478906</v>
      </c>
      <c r="L49" s="484">
        <v>8017595</v>
      </c>
      <c r="M49" s="497">
        <v>5214954</v>
      </c>
      <c r="N49" s="252"/>
      <c r="O49" s="252"/>
      <c r="P49" s="72"/>
      <c r="Q49" s="632"/>
      <c r="R49" s="77"/>
    </row>
    <row r="50" spans="1:18" ht="17.25" customHeight="1">
      <c r="A50" s="267"/>
      <c r="B50" s="266">
        <v>12</v>
      </c>
      <c r="C50" s="483" t="s">
        <v>468</v>
      </c>
      <c r="D50" s="490" t="s">
        <v>1086</v>
      </c>
      <c r="E50" s="487">
        <v>102.3</v>
      </c>
      <c r="F50" s="483" t="s">
        <v>468</v>
      </c>
      <c r="G50" s="483" t="s">
        <v>468</v>
      </c>
      <c r="H50" s="483" t="s">
        <v>468</v>
      </c>
      <c r="I50" s="483" t="s">
        <v>468</v>
      </c>
      <c r="J50" s="484">
        <v>1127418</v>
      </c>
      <c r="K50" s="484">
        <v>486589</v>
      </c>
      <c r="L50" s="484" t="s">
        <v>468</v>
      </c>
      <c r="M50" s="497" t="s">
        <v>468</v>
      </c>
      <c r="N50" s="252"/>
      <c r="O50" s="252"/>
      <c r="P50" s="72"/>
      <c r="Q50" s="380"/>
      <c r="R50" s="77"/>
    </row>
    <row r="51" spans="1:18" ht="40.5" customHeight="1" thickBot="1">
      <c r="A51" s="870" t="s">
        <v>802</v>
      </c>
      <c r="B51" s="871"/>
      <c r="C51" s="890" t="s">
        <v>806</v>
      </c>
      <c r="D51" s="891"/>
      <c r="E51" s="253" t="s">
        <v>807</v>
      </c>
      <c r="F51" s="890" t="s">
        <v>808</v>
      </c>
      <c r="G51" s="899"/>
      <c r="H51" s="899"/>
      <c r="I51" s="891"/>
      <c r="J51" s="896" t="s">
        <v>807</v>
      </c>
      <c r="K51" s="897"/>
      <c r="L51" s="897"/>
      <c r="M51" s="898"/>
      <c r="N51" s="80"/>
      <c r="O51" s="80"/>
      <c r="P51" s="72"/>
      <c r="R51" s="77"/>
    </row>
    <row r="52" spans="1:18" ht="21" customHeight="1" thickTop="1">
      <c r="A52" s="634" t="s">
        <v>994</v>
      </c>
      <c r="B52" s="469" t="s">
        <v>1006</v>
      </c>
      <c r="C52" s="868" t="s">
        <v>995</v>
      </c>
      <c r="D52" s="868"/>
      <c r="E52" s="868"/>
      <c r="F52" s="868"/>
      <c r="G52" s="868"/>
      <c r="H52" s="868"/>
      <c r="I52" s="868"/>
      <c r="J52" s="868"/>
      <c r="K52" s="868"/>
      <c r="L52" s="868"/>
      <c r="M52" s="868"/>
      <c r="N52" s="231"/>
      <c r="O52" s="231"/>
      <c r="P52" s="231"/>
    </row>
    <row r="53" spans="1:18">
      <c r="B53" s="470" t="s">
        <v>1005</v>
      </c>
      <c r="C53" s="867" t="s">
        <v>1091</v>
      </c>
      <c r="D53" s="867"/>
      <c r="E53" s="867"/>
      <c r="F53" s="867"/>
      <c r="G53" s="867"/>
      <c r="H53" s="867"/>
      <c r="I53" s="867"/>
      <c r="J53" s="867"/>
      <c r="K53" s="867"/>
      <c r="L53" s="867"/>
      <c r="M53" s="867"/>
      <c r="N53" s="867"/>
      <c r="O53" s="477"/>
      <c r="P53" s="231"/>
    </row>
    <row r="54" spans="1:18" ht="27" customHeight="1">
      <c r="B54" s="470" t="s">
        <v>1004</v>
      </c>
      <c r="C54" s="869" t="s">
        <v>996</v>
      </c>
      <c r="D54" s="869"/>
      <c r="E54" s="869"/>
      <c r="F54" s="869"/>
      <c r="G54" s="869"/>
      <c r="H54" s="869"/>
      <c r="I54" s="869"/>
      <c r="J54" s="869"/>
      <c r="K54" s="869"/>
      <c r="L54" s="869"/>
      <c r="M54" s="869"/>
      <c r="N54" s="478"/>
      <c r="O54" s="478"/>
      <c r="P54" s="468"/>
    </row>
    <row r="55" spans="1:18">
      <c r="B55" s="470" t="s">
        <v>1003</v>
      </c>
      <c r="C55" s="867" t="s">
        <v>997</v>
      </c>
      <c r="D55" s="867"/>
      <c r="E55" s="867"/>
      <c r="F55" s="867"/>
      <c r="G55" s="867"/>
      <c r="H55" s="867"/>
      <c r="I55" s="867"/>
      <c r="J55" s="867"/>
      <c r="K55" s="867"/>
      <c r="L55" s="867"/>
      <c r="M55" s="867"/>
      <c r="N55" s="231"/>
      <c r="O55" s="231"/>
      <c r="P55" s="231"/>
    </row>
    <row r="56" spans="1:18" ht="40.5" customHeight="1">
      <c r="B56" s="470" t="s">
        <v>1002</v>
      </c>
      <c r="C56" s="869" t="s">
        <v>1025</v>
      </c>
      <c r="D56" s="869"/>
      <c r="E56" s="869"/>
      <c r="F56" s="869"/>
      <c r="G56" s="869"/>
      <c r="H56" s="869"/>
      <c r="I56" s="869"/>
      <c r="J56" s="869"/>
      <c r="K56" s="869"/>
      <c r="L56" s="869"/>
      <c r="M56" s="869"/>
      <c r="N56" s="468"/>
      <c r="O56" s="468"/>
      <c r="P56" s="468"/>
    </row>
    <row r="57" spans="1:18">
      <c r="B57" s="470" t="s">
        <v>1001</v>
      </c>
      <c r="C57" s="867" t="s">
        <v>998</v>
      </c>
      <c r="D57" s="867"/>
      <c r="E57" s="867"/>
      <c r="F57" s="867"/>
      <c r="G57" s="867"/>
      <c r="H57" s="867"/>
      <c r="I57" s="867"/>
      <c r="J57" s="867"/>
      <c r="K57" s="867"/>
      <c r="L57" s="867"/>
      <c r="M57" s="867"/>
      <c r="N57" s="231"/>
      <c r="O57" s="231"/>
      <c r="P57" s="231"/>
    </row>
    <row r="58" spans="1:18">
      <c r="B58" s="470" t="s">
        <v>1000</v>
      </c>
      <c r="C58" s="867" t="s">
        <v>999</v>
      </c>
      <c r="D58" s="867"/>
      <c r="E58" s="867"/>
      <c r="F58" s="867"/>
      <c r="G58" s="867"/>
      <c r="H58" s="867"/>
      <c r="I58" s="867"/>
      <c r="J58" s="867"/>
      <c r="K58" s="867"/>
      <c r="L58" s="867"/>
      <c r="M58" s="867"/>
      <c r="N58" s="231"/>
      <c r="O58" s="231"/>
      <c r="P58" s="231"/>
    </row>
  </sheetData>
  <mergeCells count="46">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 ref="F51:I51"/>
    <mergeCell ref="J30:K30"/>
    <mergeCell ref="I31:I32"/>
    <mergeCell ref="H31:H32"/>
    <mergeCell ref="A51:B51"/>
    <mergeCell ref="C31:C32"/>
    <mergeCell ref="C51:D51"/>
    <mergeCell ref="E30:E32"/>
    <mergeCell ref="J51:M51"/>
    <mergeCell ref="F30:I30"/>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C57:M57"/>
    <mergeCell ref="C58:M58"/>
    <mergeCell ref="C55:M55"/>
    <mergeCell ref="C52:M52"/>
    <mergeCell ref="C54:M54"/>
    <mergeCell ref="C56:M56"/>
    <mergeCell ref="C53:N53"/>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H65"/>
  <sheetViews>
    <sheetView zoomScaleNormal="100" workbookViewId="0"/>
  </sheetViews>
  <sheetFormatPr defaultRowHeight="13.5"/>
  <cols>
    <col min="1" max="2" width="11.875" style="25" customWidth="1"/>
    <col min="3" max="3" width="12.5" style="25" customWidth="1"/>
    <col min="4" max="5" width="11.375" style="524" customWidth="1"/>
    <col min="6" max="6" width="12.5" style="524" customWidth="1"/>
    <col min="7" max="7" width="12.75" style="524" customWidth="1"/>
    <col min="8" max="8" width="12.125" style="524" customWidth="1"/>
    <col min="9" max="16384" width="9" style="25"/>
  </cols>
  <sheetData>
    <row r="1" spans="1:8" s="14" customFormat="1" ht="18.75" customHeight="1">
      <c r="A1" s="38" t="s">
        <v>860</v>
      </c>
      <c r="D1" s="513"/>
      <c r="E1" s="513"/>
      <c r="F1" s="513"/>
      <c r="G1" s="524"/>
      <c r="H1" s="524"/>
    </row>
    <row r="2" spans="1:8" ht="19.5" customHeight="1">
      <c r="A2" s="770" t="s">
        <v>33</v>
      </c>
      <c r="B2" s="770"/>
      <c r="C2" s="770"/>
      <c r="D2" s="770"/>
      <c r="E2" s="770"/>
      <c r="F2" s="770"/>
      <c r="G2" s="770"/>
      <c r="H2" s="770"/>
    </row>
    <row r="3" spans="1:8" ht="15" customHeight="1" thickBot="1">
      <c r="A3" s="198"/>
      <c r="B3" s="198"/>
      <c r="C3" s="198"/>
      <c r="D3" s="514"/>
      <c r="E3" s="514"/>
      <c r="F3" s="514"/>
      <c r="G3" s="514"/>
      <c r="H3" s="514"/>
    </row>
    <row r="4" spans="1:8" s="94" customFormat="1" ht="16.5" customHeight="1" thickTop="1">
      <c r="A4" s="674" t="s">
        <v>155</v>
      </c>
      <c r="B4" s="677" t="s">
        <v>156</v>
      </c>
      <c r="C4" s="677" t="s">
        <v>206</v>
      </c>
      <c r="D4" s="846" t="s">
        <v>157</v>
      </c>
      <c r="E4" s="847"/>
      <c r="F4" s="928" t="s">
        <v>620</v>
      </c>
      <c r="G4" s="929" t="s">
        <v>205</v>
      </c>
      <c r="H4" s="930"/>
    </row>
    <row r="5" spans="1:8" s="94" customFormat="1" ht="16.5" customHeight="1">
      <c r="A5" s="676"/>
      <c r="B5" s="678"/>
      <c r="C5" s="678"/>
      <c r="D5" s="515" t="s">
        <v>364</v>
      </c>
      <c r="E5" s="340" t="s">
        <v>365</v>
      </c>
      <c r="F5" s="839"/>
      <c r="G5" s="516" t="s">
        <v>619</v>
      </c>
      <c r="H5" s="517" t="s">
        <v>158</v>
      </c>
    </row>
    <row r="6" spans="1:8" ht="14.25" customHeight="1">
      <c r="A6" s="43"/>
      <c r="B6" s="291" t="s">
        <v>121</v>
      </c>
      <c r="C6" s="156" t="s">
        <v>122</v>
      </c>
      <c r="D6" s="518" t="s">
        <v>122</v>
      </c>
      <c r="E6" s="518" t="s">
        <v>122</v>
      </c>
      <c r="F6" s="537"/>
      <c r="G6" s="518" t="s">
        <v>123</v>
      </c>
      <c r="H6" s="518" t="s">
        <v>123</v>
      </c>
    </row>
    <row r="7" spans="1:8" ht="13.5" customHeight="1">
      <c r="A7" s="351" t="s">
        <v>631</v>
      </c>
      <c r="B7" s="367">
        <v>58527117</v>
      </c>
      <c r="C7" s="558">
        <v>126443180</v>
      </c>
      <c r="D7" s="648">
        <v>77341</v>
      </c>
      <c r="E7" s="648">
        <v>114284</v>
      </c>
      <c r="F7" s="586">
        <v>102.3</v>
      </c>
      <c r="G7" s="350">
        <v>389935</v>
      </c>
      <c r="H7" s="350">
        <v>303986</v>
      </c>
    </row>
    <row r="8" spans="1:8" ht="13.5" customHeight="1">
      <c r="A8" s="351"/>
      <c r="B8" s="367"/>
      <c r="C8" s="366"/>
      <c r="D8" s="1007"/>
      <c r="E8" s="1007"/>
      <c r="F8" s="586"/>
      <c r="G8" s="648"/>
      <c r="H8" s="648"/>
    </row>
    <row r="9" spans="1:8" ht="13.5" customHeight="1">
      <c r="A9" s="351" t="s">
        <v>618</v>
      </c>
      <c r="B9" s="438">
        <v>2781336</v>
      </c>
      <c r="C9" s="366">
        <v>5285753</v>
      </c>
      <c r="D9" s="648">
        <v>2755</v>
      </c>
      <c r="E9" s="648">
        <v>5520</v>
      </c>
      <c r="F9" s="1008">
        <v>103.2</v>
      </c>
      <c r="G9" s="1009">
        <v>387943</v>
      </c>
      <c r="H9" s="1009">
        <v>295688</v>
      </c>
    </row>
    <row r="10" spans="1:8" ht="13.5" customHeight="1">
      <c r="A10" s="351" t="s">
        <v>159</v>
      </c>
      <c r="B10" s="438">
        <v>592453</v>
      </c>
      <c r="C10" s="366">
        <v>1262861</v>
      </c>
      <c r="D10" s="648">
        <v>677</v>
      </c>
      <c r="E10" s="648">
        <v>1560</v>
      </c>
      <c r="F10" s="1008">
        <v>103</v>
      </c>
      <c r="G10" s="1009">
        <v>281270</v>
      </c>
      <c r="H10" s="1009">
        <v>242927</v>
      </c>
    </row>
    <row r="11" spans="1:8" ht="13.5" customHeight="1">
      <c r="A11" s="351" t="s">
        <v>160</v>
      </c>
      <c r="B11" s="438">
        <v>526690</v>
      </c>
      <c r="C11" s="366">
        <v>1240742</v>
      </c>
      <c r="D11" s="648">
        <v>608</v>
      </c>
      <c r="E11" s="648">
        <v>1406</v>
      </c>
      <c r="F11" s="1008">
        <v>103.3</v>
      </c>
      <c r="G11" s="1009">
        <v>377649</v>
      </c>
      <c r="H11" s="1009">
        <v>290450</v>
      </c>
    </row>
    <row r="12" spans="1:8" ht="13.5" customHeight="1">
      <c r="A12" s="351" t="s">
        <v>161</v>
      </c>
      <c r="B12" s="438">
        <v>997384</v>
      </c>
      <c r="C12" s="366">
        <v>2315577</v>
      </c>
      <c r="D12" s="648">
        <v>1335</v>
      </c>
      <c r="E12" s="648">
        <v>2161</v>
      </c>
      <c r="F12" s="1008">
        <v>102.4</v>
      </c>
      <c r="G12" s="1009">
        <v>300115</v>
      </c>
      <c r="H12" s="1009">
        <v>267986</v>
      </c>
    </row>
    <row r="13" spans="1:8" s="147" customFormat="1" ht="24.95" customHeight="1">
      <c r="A13" s="351" t="s">
        <v>162</v>
      </c>
      <c r="B13" s="438">
        <v>425775</v>
      </c>
      <c r="C13" s="366">
        <v>981016</v>
      </c>
      <c r="D13" s="648">
        <v>417</v>
      </c>
      <c r="E13" s="648">
        <v>1341</v>
      </c>
      <c r="F13" s="1008">
        <v>103.2</v>
      </c>
      <c r="G13" s="1009">
        <v>345558</v>
      </c>
      <c r="H13" s="1009">
        <v>278160</v>
      </c>
    </row>
    <row r="14" spans="1:8" ht="13.5" customHeight="1">
      <c r="A14" s="351" t="s">
        <v>163</v>
      </c>
      <c r="B14" s="438">
        <v>415578</v>
      </c>
      <c r="C14" s="366">
        <v>1090247</v>
      </c>
      <c r="D14" s="648">
        <v>647</v>
      </c>
      <c r="E14" s="648">
        <v>1341</v>
      </c>
      <c r="F14" s="1008">
        <v>102.3</v>
      </c>
      <c r="G14" s="1009">
        <v>410756</v>
      </c>
      <c r="H14" s="1009">
        <v>315396</v>
      </c>
    </row>
    <row r="15" spans="1:8" ht="13.5" customHeight="1">
      <c r="A15" s="351" t="s">
        <v>164</v>
      </c>
      <c r="B15" s="438">
        <v>784465</v>
      </c>
      <c r="C15" s="366">
        <v>1863732</v>
      </c>
      <c r="D15" s="648">
        <v>1007</v>
      </c>
      <c r="E15" s="648">
        <v>2094</v>
      </c>
      <c r="F15" s="1008">
        <v>102.7</v>
      </c>
      <c r="G15" s="1009">
        <v>387632</v>
      </c>
      <c r="H15" s="1009">
        <v>301385</v>
      </c>
    </row>
    <row r="16" spans="1:8" ht="13.5" customHeight="1">
      <c r="A16" s="351" t="s">
        <v>165</v>
      </c>
      <c r="B16" s="438">
        <v>1246807</v>
      </c>
      <c r="C16" s="366">
        <v>2877196</v>
      </c>
      <c r="D16" s="648">
        <v>1558</v>
      </c>
      <c r="E16" s="648">
        <v>2672</v>
      </c>
      <c r="F16" s="1008">
        <v>102.7</v>
      </c>
      <c r="G16" s="1009">
        <v>415343</v>
      </c>
      <c r="H16" s="1009">
        <v>274784</v>
      </c>
    </row>
    <row r="17" spans="1:8" ht="13.5" customHeight="1">
      <c r="A17" s="351" t="s">
        <v>166</v>
      </c>
      <c r="B17" s="438">
        <v>833629</v>
      </c>
      <c r="C17" s="366">
        <v>1945954</v>
      </c>
      <c r="D17" s="648">
        <v>1087</v>
      </c>
      <c r="E17" s="648">
        <v>1858</v>
      </c>
      <c r="F17" s="1008">
        <v>101.4</v>
      </c>
      <c r="G17" s="1009">
        <v>377391</v>
      </c>
      <c r="H17" s="1009">
        <v>359981</v>
      </c>
    </row>
    <row r="18" spans="1:8" s="147" customFormat="1" ht="24.95" customHeight="1">
      <c r="A18" s="351" t="s">
        <v>167</v>
      </c>
      <c r="B18" s="438">
        <v>848111</v>
      </c>
      <c r="C18" s="366">
        <v>1952135</v>
      </c>
      <c r="D18" s="648">
        <v>1131</v>
      </c>
      <c r="E18" s="648">
        <v>1960</v>
      </c>
      <c r="F18" s="1008">
        <v>102.9</v>
      </c>
      <c r="G18" s="1009">
        <v>358030</v>
      </c>
      <c r="H18" s="1009">
        <v>255420</v>
      </c>
    </row>
    <row r="19" spans="1:8" ht="13.5" customHeight="1">
      <c r="A19" s="351" t="s">
        <v>168</v>
      </c>
      <c r="B19" s="438">
        <v>3306139</v>
      </c>
      <c r="C19" s="366">
        <v>7329806</v>
      </c>
      <c r="D19" s="648">
        <v>4357</v>
      </c>
      <c r="E19" s="648">
        <v>5764</v>
      </c>
      <c r="F19" s="1008">
        <v>102</v>
      </c>
      <c r="G19" s="1009">
        <v>534136</v>
      </c>
      <c r="H19" s="1009">
        <v>346457</v>
      </c>
    </row>
    <row r="20" spans="1:8" ht="13.5" customHeight="1">
      <c r="A20" s="351" t="s">
        <v>169</v>
      </c>
      <c r="B20" s="438">
        <v>2890519</v>
      </c>
      <c r="C20" s="366">
        <v>6254585</v>
      </c>
      <c r="D20" s="648">
        <v>3603</v>
      </c>
      <c r="E20" s="648">
        <v>5215</v>
      </c>
      <c r="F20" s="1008">
        <v>102.2</v>
      </c>
      <c r="G20" s="1009">
        <v>429096</v>
      </c>
      <c r="H20" s="1009">
        <v>394298</v>
      </c>
    </row>
    <row r="21" spans="1:8" ht="13.5" customHeight="1">
      <c r="A21" s="351" t="s">
        <v>170</v>
      </c>
      <c r="B21" s="438">
        <v>7198348</v>
      </c>
      <c r="C21" s="366">
        <v>13822133</v>
      </c>
      <c r="D21" s="648">
        <v>9072</v>
      </c>
      <c r="E21" s="648">
        <v>10104</v>
      </c>
      <c r="F21" s="1008">
        <v>102.2</v>
      </c>
      <c r="G21" s="1009">
        <v>469209</v>
      </c>
      <c r="H21" s="1009">
        <v>374283</v>
      </c>
    </row>
    <row r="22" spans="1:8" ht="13.5" customHeight="1">
      <c r="A22" s="351" t="s">
        <v>171</v>
      </c>
      <c r="B22" s="438">
        <v>4328814</v>
      </c>
      <c r="C22" s="366">
        <v>9176594</v>
      </c>
      <c r="D22" s="648">
        <v>5448</v>
      </c>
      <c r="E22" s="648">
        <v>6899</v>
      </c>
      <c r="F22" s="1008">
        <v>101.7</v>
      </c>
      <c r="G22" s="1009">
        <v>382635</v>
      </c>
      <c r="H22" s="1009">
        <v>292761</v>
      </c>
    </row>
    <row r="23" spans="1:8" s="147" customFormat="1" ht="24.95" customHeight="1">
      <c r="A23" s="351" t="s">
        <v>172</v>
      </c>
      <c r="B23" s="438">
        <v>899853</v>
      </c>
      <c r="C23" s="366">
        <v>2245660</v>
      </c>
      <c r="D23" s="648">
        <v>1182</v>
      </c>
      <c r="E23" s="648">
        <v>2617</v>
      </c>
      <c r="F23" s="1008">
        <v>102</v>
      </c>
      <c r="G23" s="1009">
        <v>426714</v>
      </c>
      <c r="H23" s="1009">
        <v>318153</v>
      </c>
    </row>
    <row r="24" spans="1:8" ht="13.5" customHeight="1">
      <c r="A24" s="351" t="s">
        <v>173</v>
      </c>
      <c r="B24" s="438">
        <v>422090</v>
      </c>
      <c r="C24" s="366">
        <v>1050485</v>
      </c>
      <c r="D24" s="648">
        <v>589</v>
      </c>
      <c r="E24" s="648">
        <v>1068</v>
      </c>
      <c r="F24" s="1008">
        <v>101.9</v>
      </c>
      <c r="G24" s="1009">
        <v>411449</v>
      </c>
      <c r="H24" s="1009">
        <v>331127</v>
      </c>
    </row>
    <row r="25" spans="1:8" ht="13.5" customHeight="1">
      <c r="A25" s="351" t="s">
        <v>174</v>
      </c>
      <c r="B25" s="438">
        <v>486199</v>
      </c>
      <c r="C25" s="366">
        <v>1143395</v>
      </c>
      <c r="D25" s="648">
        <v>678</v>
      </c>
      <c r="E25" s="648">
        <v>1124</v>
      </c>
      <c r="F25" s="1008">
        <v>103.2</v>
      </c>
      <c r="G25" s="1009">
        <v>414135</v>
      </c>
      <c r="H25" s="1009">
        <v>304365</v>
      </c>
    </row>
    <row r="26" spans="1:8" ht="13.5" customHeight="1">
      <c r="A26" s="351" t="s">
        <v>175</v>
      </c>
      <c r="B26" s="438">
        <v>295136</v>
      </c>
      <c r="C26" s="366">
        <v>773973</v>
      </c>
      <c r="D26" s="648">
        <v>474</v>
      </c>
      <c r="E26" s="648">
        <v>805</v>
      </c>
      <c r="F26" s="1008">
        <v>103.2</v>
      </c>
      <c r="G26" s="1009">
        <v>404126</v>
      </c>
      <c r="H26" s="1009">
        <v>257001</v>
      </c>
    </row>
    <row r="27" spans="1:8" ht="13.5" customHeight="1">
      <c r="A27" s="351" t="s">
        <v>176</v>
      </c>
      <c r="B27" s="438">
        <v>360354</v>
      </c>
      <c r="C27" s="366">
        <v>817480</v>
      </c>
      <c r="D27" s="648">
        <v>477</v>
      </c>
      <c r="E27" s="648">
        <v>911</v>
      </c>
      <c r="F27" s="1008">
        <v>102.4</v>
      </c>
      <c r="G27" s="1009">
        <v>397348</v>
      </c>
      <c r="H27" s="1009">
        <v>310958</v>
      </c>
    </row>
    <row r="28" spans="1:8" s="147" customFormat="1" ht="24.95" customHeight="1">
      <c r="A28" s="351" t="s">
        <v>177</v>
      </c>
      <c r="B28" s="438">
        <v>872084</v>
      </c>
      <c r="C28" s="366">
        <v>2063298</v>
      </c>
      <c r="D28" s="648">
        <v>1266</v>
      </c>
      <c r="E28" s="648">
        <v>2139</v>
      </c>
      <c r="F28" s="1008">
        <v>103.3</v>
      </c>
      <c r="G28" s="1009">
        <v>424124</v>
      </c>
      <c r="H28" s="1009">
        <v>463809</v>
      </c>
    </row>
    <row r="29" spans="1:8" ht="13.5" customHeight="1">
      <c r="A29" s="351" t="s">
        <v>178</v>
      </c>
      <c r="B29" s="438">
        <v>824383</v>
      </c>
      <c r="C29" s="366">
        <v>1996691</v>
      </c>
      <c r="D29" s="648">
        <v>1150</v>
      </c>
      <c r="E29" s="648">
        <v>1928</v>
      </c>
      <c r="F29" s="1008">
        <v>100.8</v>
      </c>
      <c r="G29" s="1009">
        <v>439704</v>
      </c>
      <c r="H29" s="1009">
        <v>293754</v>
      </c>
    </row>
    <row r="30" spans="1:8" ht="13.5" customHeight="1">
      <c r="A30" s="351" t="s">
        <v>179</v>
      </c>
      <c r="B30" s="438">
        <v>1585787</v>
      </c>
      <c r="C30" s="366">
        <v>3659169</v>
      </c>
      <c r="D30" s="648">
        <v>2144</v>
      </c>
      <c r="E30" s="648">
        <v>3377</v>
      </c>
      <c r="F30" s="1008">
        <v>101.7</v>
      </c>
      <c r="G30" s="1009">
        <v>372741</v>
      </c>
      <c r="H30" s="1009">
        <v>358488</v>
      </c>
    </row>
    <row r="31" spans="1:8" ht="13.5" customHeight="1">
      <c r="A31" s="351" t="s">
        <v>180</v>
      </c>
      <c r="B31" s="438">
        <v>3300066</v>
      </c>
      <c r="C31" s="366">
        <v>7536775</v>
      </c>
      <c r="D31" s="648">
        <v>5268</v>
      </c>
      <c r="E31" s="648">
        <v>5641</v>
      </c>
      <c r="F31" s="1008">
        <v>101.6</v>
      </c>
      <c r="G31" s="1009">
        <v>328799</v>
      </c>
      <c r="H31" s="1009">
        <v>277582</v>
      </c>
    </row>
    <row r="32" spans="1:8" ht="13.5" customHeight="1">
      <c r="A32" s="351" t="s">
        <v>181</v>
      </c>
      <c r="B32" s="438">
        <v>795821</v>
      </c>
      <c r="C32" s="366">
        <v>1791336</v>
      </c>
      <c r="D32" s="648">
        <v>1069</v>
      </c>
      <c r="E32" s="648">
        <v>1644</v>
      </c>
      <c r="F32" s="1008">
        <v>102</v>
      </c>
      <c r="G32" s="1009">
        <v>451827</v>
      </c>
      <c r="H32" s="1009">
        <v>409893</v>
      </c>
    </row>
    <row r="33" spans="1:8" s="147" customFormat="1" ht="24.95" customHeight="1">
      <c r="A33" s="351" t="s">
        <v>182</v>
      </c>
      <c r="B33" s="438">
        <v>580681</v>
      </c>
      <c r="C33" s="366">
        <v>1412430</v>
      </c>
      <c r="D33" s="648">
        <v>1027</v>
      </c>
      <c r="E33" s="648">
        <v>1020</v>
      </c>
      <c r="F33" s="1008">
        <v>102.9</v>
      </c>
      <c r="G33" s="1009">
        <v>420256</v>
      </c>
      <c r="H33" s="1009">
        <v>297924</v>
      </c>
    </row>
    <row r="34" spans="1:8" ht="13.5" customHeight="1">
      <c r="A34" s="351" t="s">
        <v>183</v>
      </c>
      <c r="B34" s="438">
        <v>1218744</v>
      </c>
      <c r="C34" s="366">
        <v>2590895</v>
      </c>
      <c r="D34" s="648">
        <v>1509</v>
      </c>
      <c r="E34" s="648">
        <v>2208</v>
      </c>
      <c r="F34" s="1008">
        <v>102.3</v>
      </c>
      <c r="G34" s="1009">
        <v>340722</v>
      </c>
      <c r="H34" s="1009">
        <v>267708</v>
      </c>
    </row>
    <row r="35" spans="1:8" ht="13.5" customHeight="1">
      <c r="A35" s="351" t="s">
        <v>184</v>
      </c>
      <c r="B35" s="438">
        <v>4300161</v>
      </c>
      <c r="C35" s="366">
        <v>8812920</v>
      </c>
      <c r="D35" s="648">
        <v>5374</v>
      </c>
      <c r="E35" s="648">
        <v>7584</v>
      </c>
      <c r="F35" s="1008">
        <v>101.6</v>
      </c>
      <c r="G35" s="1009">
        <v>373204</v>
      </c>
      <c r="H35" s="1009">
        <v>251590</v>
      </c>
    </row>
    <row r="36" spans="1:8" ht="13.5" customHeight="1">
      <c r="A36" s="351" t="s">
        <v>185</v>
      </c>
      <c r="B36" s="438">
        <v>2540807</v>
      </c>
      <c r="C36" s="366">
        <v>5484375</v>
      </c>
      <c r="D36" s="648">
        <v>3402</v>
      </c>
      <c r="E36" s="648">
        <v>4841</v>
      </c>
      <c r="F36" s="1008">
        <v>102.8</v>
      </c>
      <c r="G36" s="1009">
        <v>373979</v>
      </c>
      <c r="H36" s="1009">
        <v>243525</v>
      </c>
    </row>
    <row r="37" spans="1:8" ht="13.5" customHeight="1">
      <c r="A37" s="351" t="s">
        <v>186</v>
      </c>
      <c r="B37" s="438">
        <v>593688</v>
      </c>
      <c r="C37" s="366">
        <v>1339011</v>
      </c>
      <c r="D37" s="648">
        <v>797</v>
      </c>
      <c r="E37" s="648">
        <v>1145</v>
      </c>
      <c r="F37" s="1008">
        <v>102.7</v>
      </c>
      <c r="G37" s="1009">
        <v>436348</v>
      </c>
      <c r="H37" s="1009">
        <v>313862</v>
      </c>
    </row>
    <row r="38" spans="1:8" s="147" customFormat="1" ht="24.95" customHeight="1">
      <c r="A38" s="351" t="s">
        <v>187</v>
      </c>
      <c r="B38" s="438">
        <v>440792</v>
      </c>
      <c r="C38" s="366">
        <v>934707</v>
      </c>
      <c r="D38" s="648">
        <v>551</v>
      </c>
      <c r="E38" s="648">
        <v>1019</v>
      </c>
      <c r="F38" s="1008">
        <v>101.7</v>
      </c>
      <c r="G38" s="1009">
        <v>379165</v>
      </c>
      <c r="H38" s="1009">
        <v>233693</v>
      </c>
    </row>
    <row r="39" spans="1:8" ht="13.5" customHeight="1">
      <c r="A39" s="351" t="s">
        <v>188</v>
      </c>
      <c r="B39" s="438">
        <v>236957</v>
      </c>
      <c r="C39" s="366">
        <v>560397</v>
      </c>
      <c r="D39" s="648">
        <v>368</v>
      </c>
      <c r="E39" s="648">
        <v>631</v>
      </c>
      <c r="F39" s="1008">
        <v>102.9</v>
      </c>
      <c r="G39" s="1009">
        <v>376509</v>
      </c>
      <c r="H39" s="1009">
        <v>310480</v>
      </c>
    </row>
    <row r="40" spans="1:8" ht="13.5" customHeight="1">
      <c r="A40" s="351" t="s">
        <v>189</v>
      </c>
      <c r="B40" s="438">
        <v>291591</v>
      </c>
      <c r="C40" s="366">
        <v>680031</v>
      </c>
      <c r="D40" s="648">
        <v>382</v>
      </c>
      <c r="E40" s="648">
        <v>796</v>
      </c>
      <c r="F40" s="1008">
        <v>101.5</v>
      </c>
      <c r="G40" s="1009">
        <v>397804</v>
      </c>
      <c r="H40" s="1009">
        <v>276245</v>
      </c>
    </row>
    <row r="41" spans="1:8" ht="13.5" customHeight="1">
      <c r="A41" s="351" t="s">
        <v>190</v>
      </c>
      <c r="B41" s="438">
        <v>847424</v>
      </c>
      <c r="C41" s="366">
        <v>1898237</v>
      </c>
      <c r="D41" s="648">
        <v>1199</v>
      </c>
      <c r="E41" s="648">
        <v>1823</v>
      </c>
      <c r="F41" s="1008">
        <v>101.6</v>
      </c>
      <c r="G41" s="1009">
        <v>350078</v>
      </c>
      <c r="H41" s="1009">
        <v>302762</v>
      </c>
    </row>
    <row r="42" spans="1:8" ht="13.5" customHeight="1">
      <c r="A42" s="351" t="s">
        <v>191</v>
      </c>
      <c r="B42" s="438">
        <v>1315854</v>
      </c>
      <c r="C42" s="366">
        <v>2817157</v>
      </c>
      <c r="D42" s="648">
        <v>1864</v>
      </c>
      <c r="E42" s="648">
        <v>2570</v>
      </c>
      <c r="F42" s="1008">
        <v>101.7</v>
      </c>
      <c r="G42" s="1009">
        <v>395839</v>
      </c>
      <c r="H42" s="1009">
        <v>271847</v>
      </c>
    </row>
    <row r="43" spans="1:8" s="147" customFormat="1" ht="24.95" customHeight="1">
      <c r="A43" s="351" t="s">
        <v>192</v>
      </c>
      <c r="B43" s="438">
        <v>660368</v>
      </c>
      <c r="C43" s="366">
        <v>1370424</v>
      </c>
      <c r="D43" s="648">
        <v>796</v>
      </c>
      <c r="E43" s="648">
        <v>1592</v>
      </c>
      <c r="F43" s="1008">
        <v>103</v>
      </c>
      <c r="G43" s="1009">
        <v>370232</v>
      </c>
      <c r="H43" s="1009">
        <v>316758</v>
      </c>
    </row>
    <row r="44" spans="1:8" ht="13.5" customHeight="1">
      <c r="A44" s="351" t="s">
        <v>193</v>
      </c>
      <c r="B44" s="438">
        <v>335786</v>
      </c>
      <c r="C44" s="366">
        <v>735970</v>
      </c>
      <c r="D44" s="648">
        <v>385</v>
      </c>
      <c r="E44" s="648">
        <v>853</v>
      </c>
      <c r="F44" s="1008">
        <v>102.4</v>
      </c>
      <c r="G44" s="1009">
        <v>371744</v>
      </c>
      <c r="H44" s="1009">
        <v>280153</v>
      </c>
    </row>
    <row r="45" spans="1:8" ht="13.5" customHeight="1">
      <c r="A45" s="351" t="s">
        <v>194</v>
      </c>
      <c r="B45" s="438">
        <v>441030</v>
      </c>
      <c r="C45" s="366">
        <v>962032</v>
      </c>
      <c r="D45" s="648">
        <v>589</v>
      </c>
      <c r="E45" s="648">
        <v>985</v>
      </c>
      <c r="F45" s="1008">
        <v>102.1</v>
      </c>
      <c r="G45" s="1009">
        <v>441031</v>
      </c>
      <c r="H45" s="1009">
        <v>291376</v>
      </c>
    </row>
    <row r="46" spans="1:8" ht="13.5" customHeight="1">
      <c r="A46" s="351" t="s">
        <v>195</v>
      </c>
      <c r="B46" s="438">
        <v>653958</v>
      </c>
      <c r="C46" s="366">
        <v>1351783</v>
      </c>
      <c r="D46" s="648">
        <v>753</v>
      </c>
      <c r="E46" s="648">
        <v>1486</v>
      </c>
      <c r="F46" s="1008">
        <v>101.6</v>
      </c>
      <c r="G46" s="1009">
        <v>365160</v>
      </c>
      <c r="H46" s="1009">
        <v>229048</v>
      </c>
    </row>
    <row r="47" spans="1:8" ht="13.5" customHeight="1">
      <c r="A47" s="351" t="s">
        <v>196</v>
      </c>
      <c r="B47" s="438">
        <v>352247</v>
      </c>
      <c r="C47" s="366">
        <v>706126</v>
      </c>
      <c r="D47" s="648">
        <v>384</v>
      </c>
      <c r="E47" s="648">
        <v>888</v>
      </c>
      <c r="F47" s="1008">
        <v>101.9</v>
      </c>
      <c r="G47" s="1009">
        <v>317339</v>
      </c>
      <c r="H47" s="1009">
        <v>303911</v>
      </c>
    </row>
    <row r="48" spans="1:8" s="147" customFormat="1" ht="24.95" customHeight="1">
      <c r="A48" s="351" t="s">
        <v>197</v>
      </c>
      <c r="B48" s="438">
        <v>2424091</v>
      </c>
      <c r="C48" s="366">
        <v>5107267</v>
      </c>
      <c r="D48" s="648">
        <v>3430</v>
      </c>
      <c r="E48" s="648">
        <v>4480</v>
      </c>
      <c r="F48" s="1008">
        <v>102.6</v>
      </c>
      <c r="G48" s="1009">
        <v>373370</v>
      </c>
      <c r="H48" s="1009">
        <v>321994</v>
      </c>
    </row>
    <row r="49" spans="1:8" ht="13.5" customHeight="1">
      <c r="A49" s="351" t="s">
        <v>198</v>
      </c>
      <c r="B49" s="438">
        <v>333689</v>
      </c>
      <c r="C49" s="366">
        <v>819214</v>
      </c>
      <c r="D49" s="648">
        <v>559</v>
      </c>
      <c r="E49" s="648">
        <v>839</v>
      </c>
      <c r="F49" s="1008">
        <v>102.8</v>
      </c>
      <c r="G49" s="1009">
        <v>420370</v>
      </c>
      <c r="H49" s="1009">
        <v>310669</v>
      </c>
    </row>
    <row r="50" spans="1:8" ht="13.5" customHeight="1">
      <c r="A50" s="351" t="s">
        <v>199</v>
      </c>
      <c r="B50" s="438">
        <v>634001</v>
      </c>
      <c r="C50" s="366">
        <v>1340600</v>
      </c>
      <c r="D50" s="648">
        <v>890</v>
      </c>
      <c r="E50" s="648">
        <v>1472</v>
      </c>
      <c r="F50" s="1008">
        <v>104</v>
      </c>
      <c r="G50" s="1009">
        <v>439591</v>
      </c>
      <c r="H50" s="1009">
        <v>324569</v>
      </c>
    </row>
    <row r="51" spans="1:8" ht="13.5" customHeight="1">
      <c r="A51" s="351" t="s">
        <v>200</v>
      </c>
      <c r="B51" s="438">
        <v>781507</v>
      </c>
      <c r="C51" s="366">
        <v>1756896</v>
      </c>
      <c r="D51" s="648">
        <v>1193</v>
      </c>
      <c r="E51" s="648">
        <v>1764</v>
      </c>
      <c r="F51" s="1008">
        <v>101.8</v>
      </c>
      <c r="G51" s="1009">
        <v>385654</v>
      </c>
      <c r="H51" s="1009">
        <v>279499</v>
      </c>
    </row>
    <row r="52" spans="1:8" ht="13.5" customHeight="1">
      <c r="A52" s="351" t="s">
        <v>201</v>
      </c>
      <c r="B52" s="438">
        <v>537715</v>
      </c>
      <c r="C52" s="366">
        <v>1143585</v>
      </c>
      <c r="D52" s="648">
        <v>678</v>
      </c>
      <c r="E52" s="648">
        <v>1190</v>
      </c>
      <c r="F52" s="1008">
        <v>102.9</v>
      </c>
      <c r="G52" s="1009">
        <v>343180</v>
      </c>
      <c r="H52" s="1009">
        <v>288029</v>
      </c>
    </row>
    <row r="53" spans="1:8" s="147" customFormat="1" ht="24.95" customHeight="1">
      <c r="A53" s="351" t="s">
        <v>202</v>
      </c>
      <c r="B53" s="438">
        <v>525513</v>
      </c>
      <c r="C53" s="366">
        <v>1080736</v>
      </c>
      <c r="D53" s="648">
        <v>737</v>
      </c>
      <c r="E53" s="648">
        <v>1121</v>
      </c>
      <c r="F53" s="1008">
        <v>102.1</v>
      </c>
      <c r="G53" s="1009">
        <v>331283</v>
      </c>
      <c r="H53" s="1009">
        <v>224910</v>
      </c>
    </row>
    <row r="54" spans="1:8" ht="13.5" customHeight="1">
      <c r="A54" s="351" t="s">
        <v>203</v>
      </c>
      <c r="B54" s="438">
        <v>808564</v>
      </c>
      <c r="C54" s="366">
        <v>1614233</v>
      </c>
      <c r="D54" s="648">
        <v>1097</v>
      </c>
      <c r="E54" s="648">
        <v>1733</v>
      </c>
      <c r="F54" s="1008">
        <v>101.6</v>
      </c>
      <c r="G54" s="1009">
        <v>343063</v>
      </c>
      <c r="H54" s="1009">
        <v>259190</v>
      </c>
    </row>
    <row r="55" spans="1:8" ht="13.5" customHeight="1">
      <c r="A55" s="351" t="s">
        <v>204</v>
      </c>
      <c r="B55" s="438">
        <v>654128</v>
      </c>
      <c r="C55" s="366">
        <v>1447561</v>
      </c>
      <c r="D55" s="1010">
        <v>1378</v>
      </c>
      <c r="E55" s="1010">
        <v>1095</v>
      </c>
      <c r="F55" s="1011">
        <v>102.2</v>
      </c>
      <c r="G55" s="1012">
        <v>286707</v>
      </c>
      <c r="H55" s="1012">
        <v>203001</v>
      </c>
    </row>
    <row r="56" spans="1:8" ht="13.5" customHeight="1">
      <c r="A56" s="352" t="s">
        <v>716</v>
      </c>
      <c r="B56" s="35"/>
      <c r="C56" s="35"/>
      <c r="D56" s="559"/>
      <c r="E56" s="559"/>
      <c r="F56" s="522"/>
      <c r="G56" s="519" t="s">
        <v>1044</v>
      </c>
      <c r="H56" s="520"/>
    </row>
    <row r="57" spans="1:8" ht="13.5" customHeight="1">
      <c r="A57" s="190" t="s">
        <v>893</v>
      </c>
      <c r="B57" s="534"/>
      <c r="C57" s="462"/>
      <c r="D57" s="521"/>
      <c r="E57" s="521"/>
      <c r="F57" s="522"/>
      <c r="G57" s="522" t="s">
        <v>957</v>
      </c>
      <c r="H57" s="523"/>
    </row>
    <row r="58" spans="1:8" ht="13.5" customHeight="1">
      <c r="A58" s="46" t="s">
        <v>731</v>
      </c>
      <c r="G58" s="1013" t="s">
        <v>1074</v>
      </c>
    </row>
    <row r="59" spans="1:8" ht="13.5" customHeight="1">
      <c r="A59" s="46" t="s">
        <v>870</v>
      </c>
      <c r="G59" s="1013" t="s">
        <v>1088</v>
      </c>
    </row>
    <row r="60" spans="1:8" ht="13.5" customHeight="1">
      <c r="A60" s="46" t="s">
        <v>635</v>
      </c>
      <c r="G60" s="1013" t="s">
        <v>1088</v>
      </c>
    </row>
    <row r="61" spans="1:8" ht="13.5" customHeight="1">
      <c r="A61" s="189" t="s">
        <v>422</v>
      </c>
      <c r="F61" s="525"/>
      <c r="G61" s="525"/>
    </row>
    <row r="62" spans="1:8" ht="13.5" customHeight="1">
      <c r="A62" s="190"/>
      <c r="B62" s="118"/>
      <c r="C62" s="118"/>
      <c r="D62" s="526"/>
      <c r="E62" s="526"/>
      <c r="H62" s="527"/>
    </row>
    <row r="63" spans="1:8">
      <c r="H63" s="527"/>
    </row>
    <row r="64" spans="1:8">
      <c r="H64" s="527"/>
    </row>
    <row r="65" spans="8:8">
      <c r="H65" s="528"/>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681" t="s">
        <v>691</v>
      </c>
      <c r="B1" s="682"/>
      <c r="C1" s="26"/>
      <c r="D1" s="25"/>
      <c r="E1" s="25"/>
      <c r="F1" s="25"/>
      <c r="G1" s="25"/>
      <c r="H1" s="25"/>
    </row>
    <row r="2" spans="1:13" ht="14.25">
      <c r="A2" s="683" t="s">
        <v>705</v>
      </c>
      <c r="B2" s="683"/>
      <c r="C2" s="683"/>
      <c r="D2" s="683"/>
      <c r="E2" s="683"/>
      <c r="F2" s="683"/>
      <c r="G2" s="683"/>
      <c r="H2" s="683"/>
      <c r="I2" s="683"/>
      <c r="J2" s="683"/>
      <c r="K2" s="683"/>
      <c r="L2" s="683"/>
      <c r="M2" s="683"/>
    </row>
    <row r="3" spans="1:13" ht="14.25" thickBot="1">
      <c r="A3" s="30"/>
      <c r="B3" s="30"/>
      <c r="C3" s="30"/>
      <c r="D3" s="30"/>
      <c r="E3" s="30"/>
      <c r="F3" s="30"/>
      <c r="G3" s="30"/>
      <c r="H3" s="30"/>
      <c r="I3" s="30"/>
      <c r="J3" s="30"/>
      <c r="K3" s="30"/>
      <c r="L3" s="30"/>
      <c r="M3" s="65" t="s">
        <v>120</v>
      </c>
    </row>
    <row r="4" spans="1:13" ht="14.25" customHeight="1" thickTop="1">
      <c r="A4" s="672" t="s">
        <v>634</v>
      </c>
      <c r="B4" s="674"/>
      <c r="C4" s="690" t="s">
        <v>706</v>
      </c>
      <c r="D4" s="692" t="s">
        <v>707</v>
      </c>
      <c r="E4" s="693"/>
      <c r="F4" s="694"/>
      <c r="G4" s="692" t="s">
        <v>708</v>
      </c>
      <c r="H4" s="693"/>
      <c r="I4" s="693"/>
      <c r="J4" s="693"/>
      <c r="K4" s="693"/>
      <c r="L4" s="693"/>
      <c r="M4" s="693"/>
    </row>
    <row r="5" spans="1:13">
      <c r="A5" s="688"/>
      <c r="B5" s="689"/>
      <c r="C5" s="691"/>
      <c r="D5" s="684" t="s">
        <v>709</v>
      </c>
      <c r="E5" s="684" t="s">
        <v>60</v>
      </c>
      <c r="F5" s="684" t="s">
        <v>61</v>
      </c>
      <c r="G5" s="684" t="s">
        <v>710</v>
      </c>
      <c r="H5" s="686" t="s">
        <v>711</v>
      </c>
      <c r="I5" s="202"/>
      <c r="J5" s="203"/>
      <c r="K5" s="686" t="s">
        <v>712</v>
      </c>
      <c r="L5" s="204"/>
      <c r="M5" s="204"/>
    </row>
    <row r="6" spans="1:13">
      <c r="A6" s="675"/>
      <c r="B6" s="676"/>
      <c r="C6" s="685"/>
      <c r="D6" s="685"/>
      <c r="E6" s="685"/>
      <c r="F6" s="685"/>
      <c r="G6" s="685"/>
      <c r="H6" s="687"/>
      <c r="I6" s="205" t="s">
        <v>713</v>
      </c>
      <c r="J6" s="206" t="s">
        <v>714</v>
      </c>
      <c r="K6" s="687"/>
      <c r="L6" s="205" t="s">
        <v>713</v>
      </c>
      <c r="M6" s="207" t="s">
        <v>714</v>
      </c>
    </row>
    <row r="7" spans="1:13">
      <c r="A7" s="236" t="s">
        <v>950</v>
      </c>
      <c r="B7" s="196"/>
      <c r="C7" s="355">
        <v>16496</v>
      </c>
      <c r="D7" s="355">
        <v>-4280</v>
      </c>
      <c r="E7" s="355">
        <v>56989</v>
      </c>
      <c r="F7" s="355">
        <v>61269</v>
      </c>
      <c r="G7" s="355">
        <v>20776</v>
      </c>
      <c r="H7" s="355">
        <v>325374</v>
      </c>
      <c r="I7" s="355">
        <v>193036</v>
      </c>
      <c r="J7" s="355">
        <v>8139</v>
      </c>
      <c r="K7" s="355">
        <v>304598</v>
      </c>
      <c r="L7" s="355">
        <v>169716</v>
      </c>
      <c r="M7" s="355">
        <v>10683</v>
      </c>
    </row>
    <row r="8" spans="1:13">
      <c r="A8" s="208">
        <v>27</v>
      </c>
      <c r="B8" s="196"/>
      <c r="C8" s="355">
        <v>30736</v>
      </c>
      <c r="D8" s="355">
        <v>-5522</v>
      </c>
      <c r="E8" s="355">
        <v>57546</v>
      </c>
      <c r="F8" s="355">
        <v>63068</v>
      </c>
      <c r="G8" s="355">
        <v>36258</v>
      </c>
      <c r="H8" s="355">
        <v>373398</v>
      </c>
      <c r="I8" s="355">
        <v>202943</v>
      </c>
      <c r="J8" s="355">
        <v>43928</v>
      </c>
      <c r="K8" s="355">
        <v>337140</v>
      </c>
      <c r="L8" s="355">
        <v>176602</v>
      </c>
      <c r="M8" s="355">
        <v>34011</v>
      </c>
    </row>
    <row r="9" spans="1:13">
      <c r="A9" s="208">
        <v>28</v>
      </c>
      <c r="B9" s="196"/>
      <c r="C9" s="355">
        <v>20658</v>
      </c>
      <c r="D9" s="355">
        <v>-7549</v>
      </c>
      <c r="E9" s="355">
        <v>56114</v>
      </c>
      <c r="F9" s="355">
        <v>63663</v>
      </c>
      <c r="G9" s="355">
        <v>28207</v>
      </c>
      <c r="H9" s="355">
        <v>334702</v>
      </c>
      <c r="I9" s="355">
        <v>203049</v>
      </c>
      <c r="J9" s="355">
        <v>7775</v>
      </c>
      <c r="K9" s="355">
        <v>306495</v>
      </c>
      <c r="L9" s="355">
        <v>171797</v>
      </c>
      <c r="M9" s="355">
        <v>10820</v>
      </c>
    </row>
    <row r="10" spans="1:13">
      <c r="A10" s="208">
        <v>29</v>
      </c>
      <c r="B10" s="196"/>
      <c r="C10" s="355">
        <v>19490</v>
      </c>
      <c r="D10" s="355">
        <v>-11087</v>
      </c>
      <c r="E10" s="355">
        <v>54821</v>
      </c>
      <c r="F10" s="355">
        <v>65908</v>
      </c>
      <c r="G10" s="355">
        <v>30577</v>
      </c>
      <c r="H10" s="355">
        <v>344510</v>
      </c>
      <c r="I10" s="355">
        <v>209865</v>
      </c>
      <c r="J10" s="355">
        <v>8563</v>
      </c>
      <c r="K10" s="355">
        <v>313933</v>
      </c>
      <c r="L10" s="355">
        <v>177331</v>
      </c>
      <c r="M10" s="355">
        <v>10520</v>
      </c>
    </row>
    <row r="11" spans="1:13">
      <c r="A11" s="208">
        <v>30</v>
      </c>
      <c r="B11" s="196"/>
      <c r="C11" s="355">
        <v>14554</v>
      </c>
      <c r="D11" s="355">
        <v>-15233</v>
      </c>
      <c r="E11" s="355">
        <v>52869</v>
      </c>
      <c r="F11" s="355">
        <v>68102</v>
      </c>
      <c r="G11" s="355">
        <v>29787</v>
      </c>
      <c r="H11" s="355">
        <v>349218</v>
      </c>
      <c r="I11" s="355">
        <v>215248</v>
      </c>
      <c r="J11" s="355">
        <v>7495</v>
      </c>
      <c r="K11" s="355">
        <v>319431</v>
      </c>
      <c r="L11" s="355">
        <v>180773</v>
      </c>
      <c r="M11" s="355">
        <v>12183</v>
      </c>
    </row>
    <row r="12" spans="1:13">
      <c r="A12" s="197"/>
      <c r="B12" s="196"/>
      <c r="C12" s="361"/>
      <c r="D12" s="361"/>
      <c r="E12" s="361"/>
      <c r="F12" s="361"/>
      <c r="G12" s="361"/>
      <c r="H12" s="361"/>
      <c r="I12" s="361"/>
      <c r="J12" s="361"/>
      <c r="K12" s="361"/>
      <c r="L12" s="361"/>
      <c r="M12" s="361"/>
    </row>
    <row r="13" spans="1:13" ht="12.75" customHeight="1">
      <c r="A13" s="19" t="s">
        <v>955</v>
      </c>
      <c r="B13" s="196">
        <v>1</v>
      </c>
      <c r="C13" s="355">
        <v>-868</v>
      </c>
      <c r="D13" s="355">
        <v>-3095</v>
      </c>
      <c r="E13" s="355">
        <v>4383</v>
      </c>
      <c r="F13" s="355">
        <v>7478</v>
      </c>
      <c r="G13" s="355">
        <v>2227</v>
      </c>
      <c r="H13" s="355">
        <v>23347</v>
      </c>
      <c r="I13" s="355">
        <v>14006</v>
      </c>
      <c r="J13" s="355">
        <v>552</v>
      </c>
      <c r="K13" s="355">
        <v>21120</v>
      </c>
      <c r="L13" s="355">
        <v>11529</v>
      </c>
      <c r="M13" s="355">
        <v>802</v>
      </c>
    </row>
    <row r="14" spans="1:13" ht="12.75" customHeight="1">
      <c r="A14" s="19"/>
      <c r="B14" s="196">
        <v>2</v>
      </c>
      <c r="C14" s="355">
        <v>-401</v>
      </c>
      <c r="D14" s="355">
        <v>-2393</v>
      </c>
      <c r="E14" s="355">
        <v>3728</v>
      </c>
      <c r="F14" s="355">
        <v>6121</v>
      </c>
      <c r="G14" s="355">
        <v>1992</v>
      </c>
      <c r="H14" s="355">
        <v>25015</v>
      </c>
      <c r="I14" s="355">
        <v>14724</v>
      </c>
      <c r="J14" s="355">
        <v>655</v>
      </c>
      <c r="K14" s="355">
        <v>23023</v>
      </c>
      <c r="L14" s="355">
        <v>12572</v>
      </c>
      <c r="M14" s="355">
        <v>815</v>
      </c>
    </row>
    <row r="15" spans="1:13" ht="12.75" customHeight="1">
      <c r="A15" s="19"/>
      <c r="B15" s="196">
        <v>3</v>
      </c>
      <c r="C15" s="355">
        <v>2999</v>
      </c>
      <c r="D15" s="355">
        <v>-1832</v>
      </c>
      <c r="E15" s="355">
        <v>3982</v>
      </c>
      <c r="F15" s="355">
        <v>5814</v>
      </c>
      <c r="G15" s="355">
        <v>4831</v>
      </c>
      <c r="H15" s="355">
        <v>54723</v>
      </c>
      <c r="I15" s="355">
        <v>37772</v>
      </c>
      <c r="J15" s="355">
        <v>773</v>
      </c>
      <c r="K15" s="355">
        <v>49892</v>
      </c>
      <c r="L15" s="355">
        <v>32579</v>
      </c>
      <c r="M15" s="355">
        <v>1135</v>
      </c>
    </row>
    <row r="16" spans="1:13" ht="12.75" customHeight="1">
      <c r="A16" s="19"/>
      <c r="B16" s="196">
        <v>4</v>
      </c>
      <c r="C16" s="355">
        <v>6948</v>
      </c>
      <c r="D16" s="355">
        <v>-1465</v>
      </c>
      <c r="E16" s="355">
        <v>3923</v>
      </c>
      <c r="F16" s="355">
        <v>5388</v>
      </c>
      <c r="G16" s="355">
        <v>8413</v>
      </c>
      <c r="H16" s="355">
        <v>43970</v>
      </c>
      <c r="I16" s="355">
        <v>30239</v>
      </c>
      <c r="J16" s="355">
        <v>630</v>
      </c>
      <c r="K16" s="355">
        <v>35557</v>
      </c>
      <c r="L16" s="355">
        <v>21087</v>
      </c>
      <c r="M16" s="355">
        <v>1369</v>
      </c>
    </row>
    <row r="17" spans="1:13" ht="12.75" customHeight="1">
      <c r="A17" s="19" t="s">
        <v>1023</v>
      </c>
      <c r="B17" s="196">
        <v>5</v>
      </c>
      <c r="C17" s="355">
        <v>1415</v>
      </c>
      <c r="D17" s="355">
        <v>-1579</v>
      </c>
      <c r="E17" s="355">
        <v>4476</v>
      </c>
      <c r="F17" s="355">
        <v>6055</v>
      </c>
      <c r="G17" s="355">
        <v>2994</v>
      </c>
      <c r="H17" s="355">
        <v>27900</v>
      </c>
      <c r="I17" s="355">
        <v>17012</v>
      </c>
      <c r="J17" s="355">
        <v>677</v>
      </c>
      <c r="K17" s="355">
        <v>24906</v>
      </c>
      <c r="L17" s="355">
        <v>13821</v>
      </c>
      <c r="M17" s="355">
        <v>874</v>
      </c>
    </row>
    <row r="18" spans="1:13" ht="12.75" customHeight="1">
      <c r="A18" s="19"/>
      <c r="B18" s="196">
        <v>6</v>
      </c>
      <c r="C18" s="355">
        <v>910</v>
      </c>
      <c r="D18" s="355">
        <v>-799</v>
      </c>
      <c r="E18" s="355">
        <v>3961</v>
      </c>
      <c r="F18" s="355">
        <v>4760</v>
      </c>
      <c r="G18" s="355">
        <v>1709</v>
      </c>
      <c r="H18" s="355">
        <v>24897</v>
      </c>
      <c r="I18" s="355">
        <v>15164</v>
      </c>
      <c r="J18" s="355">
        <v>497</v>
      </c>
      <c r="K18" s="355">
        <v>23188</v>
      </c>
      <c r="L18" s="355">
        <v>13019</v>
      </c>
      <c r="M18" s="355">
        <v>933</v>
      </c>
    </row>
    <row r="19" spans="1:13" ht="12.75" customHeight="1">
      <c r="A19" s="19"/>
      <c r="B19" s="196">
        <v>7</v>
      </c>
      <c r="C19" s="355">
        <v>791</v>
      </c>
      <c r="D19" s="355">
        <v>-956</v>
      </c>
      <c r="E19" s="355">
        <v>4462</v>
      </c>
      <c r="F19" s="355">
        <v>5418</v>
      </c>
      <c r="G19" s="355">
        <v>1747</v>
      </c>
      <c r="H19" s="355">
        <v>29285</v>
      </c>
      <c r="I19" s="355">
        <v>17938</v>
      </c>
      <c r="J19" s="355">
        <v>705</v>
      </c>
      <c r="K19" s="355">
        <v>27538</v>
      </c>
      <c r="L19" s="355">
        <v>15510</v>
      </c>
      <c r="M19" s="355">
        <v>1386</v>
      </c>
    </row>
    <row r="20" spans="1:13" ht="12.75" customHeight="1">
      <c r="A20" s="19"/>
      <c r="B20" s="196">
        <v>8</v>
      </c>
      <c r="C20" s="355">
        <v>-521</v>
      </c>
      <c r="D20" s="355">
        <v>-1203</v>
      </c>
      <c r="E20" s="355">
        <v>4333</v>
      </c>
      <c r="F20" s="355">
        <v>5536</v>
      </c>
      <c r="G20" s="355">
        <v>682</v>
      </c>
      <c r="H20" s="355">
        <v>25883</v>
      </c>
      <c r="I20" s="355">
        <v>15663</v>
      </c>
      <c r="J20" s="355">
        <v>609</v>
      </c>
      <c r="K20" s="355">
        <v>25201</v>
      </c>
      <c r="L20" s="355">
        <v>14482</v>
      </c>
      <c r="M20" s="355">
        <v>1108</v>
      </c>
    </row>
    <row r="21" spans="1:13" ht="12.75" customHeight="1">
      <c r="A21" s="19"/>
      <c r="B21" s="196">
        <v>9</v>
      </c>
      <c r="C21" s="355">
        <v>806</v>
      </c>
      <c r="D21" s="355">
        <v>-1104</v>
      </c>
      <c r="E21" s="355">
        <v>4326</v>
      </c>
      <c r="F21" s="355">
        <v>5430</v>
      </c>
      <c r="G21" s="355">
        <v>1910</v>
      </c>
      <c r="H21" s="355">
        <v>26215</v>
      </c>
      <c r="I21" s="355">
        <v>15947</v>
      </c>
      <c r="J21" s="355">
        <v>628</v>
      </c>
      <c r="K21" s="355">
        <v>24305</v>
      </c>
      <c r="L21" s="355">
        <v>13691</v>
      </c>
      <c r="M21" s="355">
        <v>974</v>
      </c>
    </row>
    <row r="22" spans="1:13" ht="12.75" customHeight="1">
      <c r="A22" s="19"/>
      <c r="B22" s="196">
        <v>10</v>
      </c>
      <c r="C22" s="355">
        <v>1799</v>
      </c>
      <c r="D22" s="355">
        <v>-1394</v>
      </c>
      <c r="E22" s="355">
        <v>4409</v>
      </c>
      <c r="F22" s="355">
        <v>5803</v>
      </c>
      <c r="G22" s="355">
        <v>3193</v>
      </c>
      <c r="H22" s="355">
        <v>27475</v>
      </c>
      <c r="I22" s="355">
        <v>16552</v>
      </c>
      <c r="J22" s="355">
        <v>677</v>
      </c>
      <c r="K22" s="355">
        <v>24282</v>
      </c>
      <c r="L22" s="355">
        <v>13001</v>
      </c>
      <c r="M22" s="355">
        <v>1035</v>
      </c>
    </row>
    <row r="23" spans="1:13" s="622" customFormat="1" ht="12.75" customHeight="1">
      <c r="A23" s="634"/>
      <c r="B23" s="623">
        <v>11</v>
      </c>
      <c r="C23" s="355">
        <v>-60</v>
      </c>
      <c r="D23" s="355">
        <v>-1770</v>
      </c>
      <c r="E23" s="355">
        <v>4028</v>
      </c>
      <c r="F23" s="355">
        <v>5798</v>
      </c>
      <c r="G23" s="355">
        <v>1710</v>
      </c>
      <c r="H23" s="355">
        <v>23137</v>
      </c>
      <c r="I23" s="355">
        <v>13355</v>
      </c>
      <c r="J23" s="355">
        <v>627</v>
      </c>
      <c r="K23" s="355">
        <v>21427</v>
      </c>
      <c r="L23" s="355">
        <v>11529</v>
      </c>
      <c r="M23" s="355">
        <v>743</v>
      </c>
    </row>
    <row r="24" spans="1:13" s="622" customFormat="1" ht="12.75" customHeight="1">
      <c r="A24" s="634"/>
      <c r="B24" s="623">
        <v>12</v>
      </c>
      <c r="C24" s="935">
        <v>-533</v>
      </c>
      <c r="D24" s="355">
        <v>-1946</v>
      </c>
      <c r="E24" s="936">
        <v>4073</v>
      </c>
      <c r="F24" s="936">
        <v>6019</v>
      </c>
      <c r="G24" s="936">
        <v>1413</v>
      </c>
      <c r="H24" s="936">
        <v>23859</v>
      </c>
      <c r="I24" s="936">
        <v>13773</v>
      </c>
      <c r="J24" s="936">
        <v>727</v>
      </c>
      <c r="K24" s="936">
        <v>22446</v>
      </c>
      <c r="L24" s="936">
        <v>11884</v>
      </c>
      <c r="M24" s="936">
        <v>1203</v>
      </c>
    </row>
    <row r="25" spans="1:13">
      <c r="A25" s="73" t="s">
        <v>715</v>
      </c>
      <c r="B25" s="73"/>
      <c r="C25" s="73"/>
      <c r="D25" s="73"/>
      <c r="E25" s="73"/>
      <c r="F25" s="73"/>
      <c r="G25" s="73"/>
      <c r="H25" s="73"/>
      <c r="I25" s="73"/>
      <c r="J25" s="73"/>
      <c r="K25" s="73"/>
      <c r="L25" s="73"/>
      <c r="M25" s="73"/>
    </row>
    <row r="26" spans="1:13">
      <c r="A26" s="30" t="s">
        <v>939</v>
      </c>
      <c r="B26" s="30"/>
      <c r="C26" s="30"/>
      <c r="D26" s="30"/>
      <c r="E26" s="30"/>
      <c r="F26" s="30"/>
      <c r="G26" s="30"/>
      <c r="H26" s="30"/>
      <c r="I26" s="30"/>
      <c r="J26" s="30"/>
      <c r="K26" s="217"/>
      <c r="L26" s="30"/>
      <c r="M26" s="30"/>
    </row>
    <row r="27" spans="1:13">
      <c r="A27" s="25" t="s">
        <v>940</v>
      </c>
    </row>
    <row r="28" spans="1:13">
      <c r="A28" s="25" t="s">
        <v>885</v>
      </c>
    </row>
    <row r="29" spans="1:13">
      <c r="A29" s="25"/>
    </row>
    <row r="30" spans="1:13">
      <c r="A30" s="25"/>
      <c r="C30" s="380"/>
      <c r="D30" s="380"/>
      <c r="E30" s="380"/>
      <c r="F30" s="380"/>
      <c r="G30" s="380"/>
      <c r="H30" s="380"/>
      <c r="I30" s="380"/>
      <c r="J30" s="380"/>
      <c r="K30" s="380"/>
      <c r="L30" s="380"/>
      <c r="M30" s="380"/>
    </row>
    <row r="31" spans="1:13">
      <c r="C31" s="380"/>
      <c r="D31" s="380"/>
      <c r="E31" s="380"/>
      <c r="F31" s="380"/>
      <c r="G31" s="380"/>
      <c r="H31" s="380"/>
      <c r="I31" s="380"/>
      <c r="J31" s="380"/>
      <c r="K31" s="380"/>
      <c r="L31" s="380"/>
      <c r="M31" s="38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681" t="s">
        <v>691</v>
      </c>
      <c r="B1" s="682"/>
      <c r="C1" s="26"/>
      <c r="D1" s="25"/>
      <c r="E1" s="25"/>
      <c r="F1" s="25"/>
      <c r="G1" s="25"/>
      <c r="H1" s="25"/>
    </row>
    <row r="2" spans="1:15" ht="19.5" customHeight="1">
      <c r="A2" s="683" t="s">
        <v>540</v>
      </c>
      <c r="B2" s="683"/>
      <c r="C2" s="683"/>
      <c r="D2" s="683"/>
      <c r="E2" s="683"/>
      <c r="F2" s="683"/>
      <c r="G2" s="683"/>
      <c r="H2" s="683"/>
      <c r="I2" s="683"/>
      <c r="J2" s="683"/>
      <c r="K2" s="683"/>
      <c r="L2" s="683"/>
      <c r="M2" s="683"/>
    </row>
    <row r="3" spans="1:15" ht="14.25" thickBot="1">
      <c r="A3" s="26"/>
      <c r="B3" s="25"/>
      <c r="C3" s="25"/>
      <c r="D3" s="25"/>
      <c r="E3" s="25"/>
      <c r="F3" s="25"/>
      <c r="G3" s="25"/>
      <c r="H3" s="25"/>
      <c r="I3" s="25"/>
      <c r="J3" s="107"/>
      <c r="K3" s="25"/>
      <c r="L3" s="25"/>
      <c r="M3" s="26"/>
      <c r="O3" s="290"/>
    </row>
    <row r="4" spans="1:15" ht="15" customHeight="1" thickTop="1">
      <c r="A4" s="699" t="s">
        <v>634</v>
      </c>
      <c r="B4" s="700"/>
      <c r="C4" s="696" t="s">
        <v>463</v>
      </c>
      <c r="D4" s="697"/>
      <c r="E4" s="697"/>
      <c r="F4" s="697"/>
      <c r="G4" s="697"/>
      <c r="H4" s="698"/>
      <c r="I4" s="696" t="s">
        <v>62</v>
      </c>
      <c r="J4" s="697"/>
      <c r="K4" s="697"/>
      <c r="L4" s="697"/>
      <c r="M4" s="697"/>
      <c r="O4" s="290"/>
    </row>
    <row r="5" spans="1:15" ht="15" customHeight="1">
      <c r="A5" s="701"/>
      <c r="B5" s="702"/>
      <c r="C5" s="90" t="s">
        <v>60</v>
      </c>
      <c r="D5" s="90" t="s">
        <v>61</v>
      </c>
      <c r="E5" s="90" t="s">
        <v>745</v>
      </c>
      <c r="F5" s="90" t="s">
        <v>63</v>
      </c>
      <c r="G5" s="90" t="s">
        <v>64</v>
      </c>
      <c r="H5" s="90" t="s">
        <v>65</v>
      </c>
      <c r="I5" s="90" t="s">
        <v>60</v>
      </c>
      <c r="J5" s="90" t="s">
        <v>61</v>
      </c>
      <c r="K5" s="90" t="s">
        <v>63</v>
      </c>
      <c r="L5" s="90" t="s">
        <v>64</v>
      </c>
      <c r="M5" s="285" t="s">
        <v>65</v>
      </c>
      <c r="O5" s="290"/>
    </row>
    <row r="6" spans="1:15">
      <c r="A6" s="73"/>
      <c r="B6" s="287"/>
      <c r="C6" s="291" t="s">
        <v>122</v>
      </c>
      <c r="D6" s="156" t="s">
        <v>122</v>
      </c>
      <c r="E6" s="156" t="s">
        <v>122</v>
      </c>
      <c r="F6" s="156" t="s">
        <v>541</v>
      </c>
      <c r="G6" s="156" t="s">
        <v>887</v>
      </c>
      <c r="H6" s="156" t="s">
        <v>887</v>
      </c>
      <c r="I6" s="156" t="s">
        <v>207</v>
      </c>
      <c r="J6" s="156" t="s">
        <v>207</v>
      </c>
      <c r="K6" s="156" t="s">
        <v>207</v>
      </c>
      <c r="L6" s="156" t="s">
        <v>207</v>
      </c>
      <c r="M6" s="156" t="s">
        <v>207</v>
      </c>
      <c r="N6" s="2"/>
      <c r="O6" s="290"/>
    </row>
    <row r="7" spans="1:15">
      <c r="A7" s="236" t="s">
        <v>1065</v>
      </c>
      <c r="B7" s="34"/>
      <c r="C7" s="357">
        <v>55765</v>
      </c>
      <c r="D7" s="357">
        <v>61269</v>
      </c>
      <c r="E7" s="355">
        <v>-5504</v>
      </c>
      <c r="F7" s="357">
        <v>1382</v>
      </c>
      <c r="G7" s="357">
        <v>35218</v>
      </c>
      <c r="H7" s="357">
        <v>12484</v>
      </c>
      <c r="I7" s="66">
        <v>7.8</v>
      </c>
      <c r="J7" s="66">
        <v>8.6</v>
      </c>
      <c r="K7" s="66">
        <v>24.2</v>
      </c>
      <c r="L7" s="66">
        <v>4.9000000000000004</v>
      </c>
      <c r="M7" s="67">
        <v>1.75</v>
      </c>
    </row>
    <row r="8" spans="1:15">
      <c r="A8" s="20">
        <v>27</v>
      </c>
      <c r="B8" s="34"/>
      <c r="C8" s="357">
        <v>56077</v>
      </c>
      <c r="D8" s="357">
        <v>62565</v>
      </c>
      <c r="E8" s="355">
        <v>-6488</v>
      </c>
      <c r="F8" s="357">
        <v>1350</v>
      </c>
      <c r="G8" s="357">
        <v>34757</v>
      </c>
      <c r="H8" s="357">
        <v>12667</v>
      </c>
      <c r="I8" s="66">
        <v>7.8</v>
      </c>
      <c r="J8" s="66">
        <v>8.6999999999999993</v>
      </c>
      <c r="K8" s="66">
        <v>23.5</v>
      </c>
      <c r="L8" s="66">
        <v>4.9000000000000004</v>
      </c>
      <c r="M8" s="67">
        <v>1.77</v>
      </c>
    </row>
    <row r="9" spans="1:15">
      <c r="A9" s="20">
        <v>28</v>
      </c>
      <c r="B9" s="34"/>
      <c r="C9" s="357">
        <v>54447</v>
      </c>
      <c r="D9" s="357">
        <v>63466</v>
      </c>
      <c r="E9" s="355">
        <v>-9019</v>
      </c>
      <c r="F9" s="357">
        <v>1181</v>
      </c>
      <c r="G9" s="357">
        <v>34199</v>
      </c>
      <c r="H9" s="357">
        <v>12481</v>
      </c>
      <c r="I9" s="66">
        <v>7.6</v>
      </c>
      <c r="J9" s="66">
        <v>8.9</v>
      </c>
      <c r="K9" s="66">
        <v>21.2</v>
      </c>
      <c r="L9" s="66">
        <v>4.8</v>
      </c>
      <c r="M9" s="67">
        <v>1.74</v>
      </c>
    </row>
    <row r="10" spans="1:15">
      <c r="A10" s="20">
        <v>29</v>
      </c>
      <c r="B10" s="34"/>
      <c r="C10" s="357">
        <v>53069</v>
      </c>
      <c r="D10" s="357">
        <v>65764</v>
      </c>
      <c r="E10" s="355">
        <v>-12695</v>
      </c>
      <c r="F10" s="357">
        <v>1213</v>
      </c>
      <c r="G10" s="357">
        <v>33728</v>
      </c>
      <c r="H10" s="357">
        <v>12161</v>
      </c>
      <c r="I10" s="66">
        <v>7.4</v>
      </c>
      <c r="J10" s="66">
        <v>9.1999999999999993</v>
      </c>
      <c r="K10" s="66">
        <v>22.3</v>
      </c>
      <c r="L10" s="66">
        <v>4.7</v>
      </c>
      <c r="M10" s="67">
        <v>1.7</v>
      </c>
    </row>
    <row r="11" spans="1:15" s="622" customFormat="1">
      <c r="A11" s="627">
        <v>30</v>
      </c>
      <c r="B11" s="628"/>
      <c r="C11" s="357">
        <v>51241</v>
      </c>
      <c r="D11" s="357">
        <v>67726</v>
      </c>
      <c r="E11" s="355">
        <v>-16485</v>
      </c>
      <c r="F11" s="357">
        <v>1130</v>
      </c>
      <c r="G11" s="357">
        <v>32745</v>
      </c>
      <c r="H11" s="357">
        <v>11716</v>
      </c>
      <c r="I11" s="66">
        <v>7.1</v>
      </c>
      <c r="J11" s="66">
        <v>9.4</v>
      </c>
      <c r="K11" s="66">
        <v>21.6</v>
      </c>
      <c r="L11" s="66">
        <v>4.5999999999999996</v>
      </c>
      <c r="M11" s="67">
        <v>1.63</v>
      </c>
    </row>
    <row r="12" spans="1:15">
      <c r="A12" s="20"/>
      <c r="B12" s="34"/>
      <c r="C12" s="357"/>
      <c r="D12" s="357"/>
      <c r="E12" s="357"/>
      <c r="F12" s="357"/>
      <c r="G12" s="357"/>
      <c r="H12" s="357"/>
      <c r="I12" s="292"/>
      <c r="J12" s="292"/>
      <c r="K12" s="292"/>
      <c r="L12" s="292"/>
      <c r="M12" s="293"/>
    </row>
    <row r="13" spans="1:15">
      <c r="A13" s="634" t="s">
        <v>915</v>
      </c>
      <c r="B13" s="34">
        <v>8</v>
      </c>
      <c r="C13" s="357">
        <v>4615</v>
      </c>
      <c r="D13" s="357">
        <v>5282</v>
      </c>
      <c r="E13" s="355">
        <v>-667</v>
      </c>
      <c r="F13" s="357">
        <v>86</v>
      </c>
      <c r="G13" s="357">
        <v>2617</v>
      </c>
      <c r="H13" s="357">
        <v>972</v>
      </c>
      <c r="I13" s="66">
        <v>7.4</v>
      </c>
      <c r="J13" s="66">
        <v>8.5</v>
      </c>
      <c r="K13" s="66">
        <v>18.3</v>
      </c>
      <c r="L13" s="66">
        <v>4.2</v>
      </c>
      <c r="M13" s="67">
        <v>1.56</v>
      </c>
    </row>
    <row r="14" spans="1:15">
      <c r="B14" s="34">
        <v>9</v>
      </c>
      <c r="C14" s="357">
        <v>4293</v>
      </c>
      <c r="D14" s="357">
        <v>5309</v>
      </c>
      <c r="E14" s="355">
        <v>-1016</v>
      </c>
      <c r="F14" s="357">
        <v>85</v>
      </c>
      <c r="G14" s="357">
        <v>2718</v>
      </c>
      <c r="H14" s="357">
        <v>877</v>
      </c>
      <c r="I14" s="66">
        <v>7.1</v>
      </c>
      <c r="J14" s="66">
        <v>8.8000000000000007</v>
      </c>
      <c r="K14" s="66">
        <v>19.399999999999999</v>
      </c>
      <c r="L14" s="66">
        <v>4.5</v>
      </c>
      <c r="M14" s="67">
        <v>1.46</v>
      </c>
    </row>
    <row r="15" spans="1:15">
      <c r="B15" s="34">
        <v>10</v>
      </c>
      <c r="C15" s="357">
        <v>4471</v>
      </c>
      <c r="D15" s="357">
        <v>5583</v>
      </c>
      <c r="E15" s="355" t="s">
        <v>1020</v>
      </c>
      <c r="F15" s="357">
        <v>82</v>
      </c>
      <c r="G15" s="357">
        <v>2320</v>
      </c>
      <c r="H15" s="357">
        <v>977</v>
      </c>
      <c r="I15" s="66">
        <v>7.2</v>
      </c>
      <c r="J15" s="66">
        <v>9</v>
      </c>
      <c r="K15" s="66">
        <v>18</v>
      </c>
      <c r="L15" s="66">
        <v>3.7</v>
      </c>
      <c r="M15" s="67">
        <v>1.57</v>
      </c>
    </row>
    <row r="16" spans="1:15">
      <c r="B16" s="34">
        <v>11</v>
      </c>
      <c r="C16" s="357">
        <v>4175</v>
      </c>
      <c r="D16" s="357">
        <v>5760</v>
      </c>
      <c r="E16" s="355">
        <v>-1585</v>
      </c>
      <c r="F16" s="357">
        <v>90</v>
      </c>
      <c r="G16" s="357">
        <v>3255</v>
      </c>
      <c r="H16" s="357">
        <v>972</v>
      </c>
      <c r="I16" s="66">
        <v>6.9</v>
      </c>
      <c r="J16" s="66">
        <v>9.6</v>
      </c>
      <c r="K16" s="66">
        <v>21.1</v>
      </c>
      <c r="L16" s="66">
        <v>5.4</v>
      </c>
      <c r="M16" s="67">
        <v>1.61</v>
      </c>
    </row>
    <row r="17" spans="1:13">
      <c r="B17" s="34">
        <v>12</v>
      </c>
      <c r="C17" s="357">
        <v>4448</v>
      </c>
      <c r="D17" s="357">
        <v>6369</v>
      </c>
      <c r="E17" s="355">
        <v>-1921</v>
      </c>
      <c r="F17" s="357">
        <v>102</v>
      </c>
      <c r="G17" s="357">
        <v>2916</v>
      </c>
      <c r="H17" s="357">
        <v>1018</v>
      </c>
      <c r="I17" s="66">
        <v>7.1</v>
      </c>
      <c r="J17" s="66">
        <v>10.199999999999999</v>
      </c>
      <c r="K17" s="66">
        <v>22.4</v>
      </c>
      <c r="L17" s="66">
        <v>4.7</v>
      </c>
      <c r="M17" s="67">
        <v>1.64</v>
      </c>
    </row>
    <row r="18" spans="1:13">
      <c r="A18" s="19" t="s">
        <v>954</v>
      </c>
      <c r="B18" s="34">
        <v>1</v>
      </c>
      <c r="C18" s="357">
        <v>3827</v>
      </c>
      <c r="D18" s="357">
        <v>6998</v>
      </c>
      <c r="E18" s="355">
        <v>-3171</v>
      </c>
      <c r="F18" s="357">
        <v>75</v>
      </c>
      <c r="G18" s="357">
        <v>2301</v>
      </c>
      <c r="H18" s="357">
        <v>971</v>
      </c>
      <c r="I18" s="66">
        <v>6.2</v>
      </c>
      <c r="J18" s="66">
        <v>11.2</v>
      </c>
      <c r="K18" s="66">
        <v>19.2</v>
      </c>
      <c r="L18" s="66">
        <v>3.7</v>
      </c>
      <c r="M18" s="67">
        <v>1.56</v>
      </c>
    </row>
    <row r="19" spans="1:13">
      <c r="B19" s="34">
        <v>2</v>
      </c>
      <c r="C19" s="357">
        <v>3612</v>
      </c>
      <c r="D19" s="357">
        <v>5995</v>
      </c>
      <c r="E19" s="355">
        <v>-2383</v>
      </c>
      <c r="F19" s="357">
        <v>74</v>
      </c>
      <c r="G19" s="357">
        <v>2439</v>
      </c>
      <c r="H19" s="357">
        <v>923</v>
      </c>
      <c r="I19" s="66">
        <v>6.4</v>
      </c>
      <c r="J19" s="66">
        <v>10.7</v>
      </c>
      <c r="K19" s="66">
        <v>20.100000000000001</v>
      </c>
      <c r="L19" s="66">
        <v>4.3</v>
      </c>
      <c r="M19" s="67">
        <v>1.64</v>
      </c>
    </row>
    <row r="20" spans="1:13">
      <c r="B20" s="34">
        <v>3</v>
      </c>
      <c r="C20" s="357">
        <v>3913</v>
      </c>
      <c r="D20" s="357">
        <v>5861</v>
      </c>
      <c r="E20" s="355">
        <v>-1948</v>
      </c>
      <c r="F20" s="357">
        <v>114</v>
      </c>
      <c r="G20" s="357">
        <v>2941</v>
      </c>
      <c r="H20" s="357">
        <v>1267</v>
      </c>
      <c r="I20" s="66">
        <v>6.3</v>
      </c>
      <c r="J20" s="66">
        <v>9.4</v>
      </c>
      <c r="K20" s="66">
        <v>28.3</v>
      </c>
      <c r="L20" s="66">
        <v>4.7</v>
      </c>
      <c r="M20" s="67">
        <v>2.04</v>
      </c>
    </row>
    <row r="21" spans="1:13">
      <c r="B21" s="34">
        <v>4</v>
      </c>
      <c r="C21" s="357">
        <v>3768</v>
      </c>
      <c r="D21" s="357">
        <v>5612</v>
      </c>
      <c r="E21" s="355">
        <v>-1844</v>
      </c>
      <c r="F21" s="357">
        <v>93</v>
      </c>
      <c r="G21" s="357">
        <v>2074</v>
      </c>
      <c r="H21" s="357">
        <v>1253</v>
      </c>
      <c r="I21" s="66">
        <v>6.3</v>
      </c>
      <c r="J21" s="66">
        <v>9.3000000000000007</v>
      </c>
      <c r="K21" s="66">
        <v>24.1</v>
      </c>
      <c r="L21" s="66">
        <v>3.4</v>
      </c>
      <c r="M21" s="67">
        <v>2.08</v>
      </c>
    </row>
    <row r="22" spans="1:13">
      <c r="A22" s="19" t="s">
        <v>1103</v>
      </c>
      <c r="B22" s="34">
        <v>5</v>
      </c>
      <c r="C22" s="357">
        <v>4188</v>
      </c>
      <c r="D22" s="357">
        <v>5546</v>
      </c>
      <c r="E22" s="355">
        <v>-1358</v>
      </c>
      <c r="F22" s="357">
        <v>106</v>
      </c>
      <c r="G22" s="357">
        <v>4995</v>
      </c>
      <c r="H22" s="357">
        <v>946</v>
      </c>
      <c r="I22" s="66">
        <v>6.7</v>
      </c>
      <c r="J22" s="66">
        <v>8.9</v>
      </c>
      <c r="K22" s="66">
        <v>24.7</v>
      </c>
      <c r="L22" s="66">
        <v>8</v>
      </c>
      <c r="M22" s="67">
        <v>1.52</v>
      </c>
    </row>
    <row r="23" spans="1:13" s="622" customFormat="1">
      <c r="A23" s="634"/>
      <c r="B23" s="628">
        <v>6</v>
      </c>
      <c r="C23" s="357">
        <v>3970</v>
      </c>
      <c r="D23" s="357">
        <v>4924</v>
      </c>
      <c r="E23" s="355">
        <v>-954</v>
      </c>
      <c r="F23" s="357">
        <v>92</v>
      </c>
      <c r="G23" s="357">
        <v>2494</v>
      </c>
      <c r="H23" s="357">
        <v>925</v>
      </c>
      <c r="I23" s="66">
        <v>6.6</v>
      </c>
      <c r="J23" s="66">
        <v>8.1999999999999993</v>
      </c>
      <c r="K23" s="66">
        <v>22.6</v>
      </c>
      <c r="L23" s="66">
        <v>4.0999999999999996</v>
      </c>
      <c r="M23" s="67">
        <v>1.53</v>
      </c>
    </row>
    <row r="24" spans="1:13" s="622" customFormat="1">
      <c r="A24" s="634"/>
      <c r="B24" s="628">
        <v>7</v>
      </c>
      <c r="C24" s="357">
        <v>4167</v>
      </c>
      <c r="D24" s="357">
        <v>5190</v>
      </c>
      <c r="E24" s="355">
        <v>-1023</v>
      </c>
      <c r="F24" s="357">
        <v>89</v>
      </c>
      <c r="G24" s="357">
        <v>2387</v>
      </c>
      <c r="H24" s="357">
        <v>1033</v>
      </c>
      <c r="I24" s="66">
        <v>6.7</v>
      </c>
      <c r="J24" s="66">
        <v>8.3000000000000007</v>
      </c>
      <c r="K24" s="66">
        <v>20.9</v>
      </c>
      <c r="L24" s="66">
        <v>3.8</v>
      </c>
      <c r="M24" s="67">
        <v>1.66</v>
      </c>
    </row>
    <row r="25" spans="1:13">
      <c r="A25" s="82" t="s">
        <v>890</v>
      </c>
      <c r="B25" s="103"/>
      <c r="C25" s="104"/>
      <c r="D25" s="104"/>
      <c r="E25" s="104"/>
      <c r="F25" s="104"/>
      <c r="G25" s="104"/>
      <c r="H25" s="104"/>
      <c r="I25" s="105"/>
      <c r="J25" s="105"/>
      <c r="K25" s="105"/>
      <c r="L25" s="105"/>
      <c r="M25" s="106"/>
    </row>
    <row r="26" spans="1:13" s="2" customFormat="1">
      <c r="A26" s="29" t="s">
        <v>942</v>
      </c>
      <c r="B26" s="32"/>
      <c r="C26" s="32"/>
      <c r="D26" s="32"/>
      <c r="E26" s="32"/>
      <c r="F26" s="32"/>
      <c r="G26" s="32"/>
      <c r="H26" s="32"/>
      <c r="I26" s="32"/>
      <c r="J26" s="32"/>
      <c r="K26" s="32"/>
      <c r="L26" s="32"/>
      <c r="M26" s="32"/>
    </row>
    <row r="27" spans="1:13">
      <c r="A27" s="108" t="s">
        <v>938</v>
      </c>
      <c r="B27" s="25"/>
      <c r="C27" s="109"/>
      <c r="D27" s="25"/>
      <c r="E27" s="25"/>
      <c r="F27" s="25"/>
      <c r="G27" s="25"/>
      <c r="H27" s="25"/>
      <c r="I27" s="25"/>
      <c r="J27" s="25"/>
      <c r="K27" s="25"/>
      <c r="L27" s="25"/>
      <c r="M27" s="25"/>
    </row>
    <row r="28" spans="1:13">
      <c r="A28" s="107" t="s">
        <v>894</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704" t="s">
        <v>542</v>
      </c>
      <c r="B30" s="704"/>
      <c r="C30" s="704"/>
      <c r="D30" s="704"/>
      <c r="E30" s="675" t="s">
        <v>414</v>
      </c>
      <c r="F30" s="675"/>
      <c r="G30" s="675"/>
      <c r="H30" s="675"/>
      <c r="I30" s="675"/>
      <c r="J30" s="688" t="s">
        <v>543</v>
      </c>
      <c r="K30" s="110"/>
      <c r="L30" s="25"/>
      <c r="M30" s="25"/>
    </row>
    <row r="31" spans="1:13" ht="15" customHeight="1">
      <c r="A31" s="704"/>
      <c r="B31" s="704"/>
      <c r="C31" s="704"/>
      <c r="D31" s="704"/>
      <c r="E31" s="25"/>
      <c r="F31" s="33" t="s">
        <v>800</v>
      </c>
      <c r="G31" s="33"/>
      <c r="H31" s="111" t="s">
        <v>415</v>
      </c>
      <c r="I31" s="33"/>
      <c r="J31" s="688"/>
      <c r="K31" s="110"/>
      <c r="L31" s="25"/>
      <c r="M31" s="25"/>
    </row>
    <row r="32" spans="1:13" ht="15.75" customHeight="1">
      <c r="A32" s="102"/>
      <c r="B32" s="36"/>
      <c r="C32" s="36"/>
      <c r="D32" s="36"/>
      <c r="E32" s="112"/>
      <c r="F32" s="112"/>
      <c r="G32" s="33"/>
      <c r="H32" s="33" t="s">
        <v>418</v>
      </c>
      <c r="I32" s="37"/>
      <c r="J32" s="36"/>
      <c r="K32" s="25"/>
      <c r="L32" s="25"/>
      <c r="M32" s="25"/>
    </row>
    <row r="33" spans="1:13">
      <c r="A33" s="703" t="s">
        <v>421</v>
      </c>
      <c r="B33" s="703"/>
      <c r="C33" s="703"/>
      <c r="D33" s="703"/>
      <c r="E33" s="688" t="s">
        <v>419</v>
      </c>
      <c r="F33" s="688"/>
      <c r="G33" s="688"/>
      <c r="H33" s="688"/>
      <c r="I33" s="688" t="s">
        <v>543</v>
      </c>
      <c r="J33" s="25"/>
      <c r="K33" s="25"/>
      <c r="L33" s="25"/>
      <c r="M33" s="25"/>
    </row>
    <row r="34" spans="1:13">
      <c r="A34" s="703"/>
      <c r="B34" s="703"/>
      <c r="C34" s="703"/>
      <c r="D34" s="703"/>
      <c r="E34" s="695" t="s">
        <v>801</v>
      </c>
      <c r="F34" s="695"/>
      <c r="G34" s="695"/>
      <c r="H34" s="695"/>
      <c r="I34" s="688"/>
      <c r="J34" s="25"/>
      <c r="K34" s="25"/>
      <c r="L34" s="25"/>
      <c r="M34" s="25"/>
    </row>
    <row r="35" spans="1:13" ht="9" customHeight="1">
      <c r="A35" s="26"/>
      <c r="B35" s="25"/>
      <c r="C35" s="25"/>
      <c r="D35" s="25"/>
      <c r="E35" s="33"/>
      <c r="F35" s="33"/>
      <c r="G35" s="33"/>
      <c r="H35" s="33"/>
      <c r="I35" s="25"/>
      <c r="J35" s="25"/>
      <c r="K35" s="25"/>
      <c r="L35" s="25"/>
      <c r="M35" s="25"/>
    </row>
    <row r="36" spans="1:13">
      <c r="A36" s="107" t="s">
        <v>895</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heetViews>
  <sheetFormatPr defaultRowHeight="13.5"/>
  <cols>
    <col min="1" max="1" width="7.375" style="135" customWidth="1"/>
    <col min="2" max="2" width="3.75" style="135" customWidth="1"/>
    <col min="3" max="3" width="9.125" style="135" customWidth="1"/>
    <col min="4" max="4" width="8.625" style="135" customWidth="1"/>
    <col min="5" max="5" width="9.125" style="135" customWidth="1"/>
    <col min="6" max="6" width="10.125" style="135" customWidth="1"/>
    <col min="7" max="10" width="6.875" style="135" customWidth="1"/>
    <col min="11" max="12" width="9.125" style="135" customWidth="1"/>
    <col min="13" max="14" width="9" style="135"/>
    <col min="15" max="15" width="6.75" style="135" bestFit="1" customWidth="1"/>
    <col min="16" max="17" width="8.625" style="135" bestFit="1" customWidth="1"/>
    <col min="18" max="18" width="9.125" style="135" bestFit="1" customWidth="1"/>
    <col min="19" max="20" width="9" style="135"/>
    <col min="21" max="21" width="8" style="135" bestFit="1" customWidth="1"/>
    <col min="22" max="22" width="10.5" style="135" bestFit="1" customWidth="1"/>
    <col min="23" max="23" width="8.625" style="135" bestFit="1" customWidth="1"/>
    <col min="24" max="28" width="9" style="135"/>
    <col min="29" max="29" width="7.625" style="135" bestFit="1" customWidth="1"/>
    <col min="30" max="30" width="9.25" style="135" bestFit="1" customWidth="1"/>
    <col min="31" max="31" width="6" style="135" bestFit="1" customWidth="1"/>
    <col min="32" max="32" width="8.5" style="135" bestFit="1" customWidth="1"/>
    <col min="33" max="33" width="8" style="135" bestFit="1" customWidth="1"/>
    <col min="34" max="34" width="8.25" style="135" bestFit="1" customWidth="1"/>
    <col min="35" max="36" width="11.5" style="135" bestFit="1" customWidth="1"/>
    <col min="37" max="37" width="7" style="135" bestFit="1" customWidth="1"/>
    <col min="38" max="38" width="7.625" style="135" bestFit="1" customWidth="1"/>
    <col min="39" max="40" width="9" style="135"/>
    <col min="41" max="41" width="11.25" style="135" bestFit="1" customWidth="1"/>
    <col min="42" max="43" width="8.625" style="135" bestFit="1" customWidth="1"/>
    <col min="44" max="44" width="9" style="135"/>
    <col min="45" max="45" width="9.25" style="135" bestFit="1" customWidth="1"/>
    <col min="46" max="46" width="7.75" style="135" customWidth="1"/>
    <col min="47" max="47" width="8.5" style="135" bestFit="1" customWidth="1"/>
    <col min="48" max="48" width="8" style="135" bestFit="1" customWidth="1"/>
    <col min="49" max="49" width="8.25" style="135" bestFit="1" customWidth="1"/>
    <col min="50" max="51" width="11.5" style="135" bestFit="1" customWidth="1"/>
    <col min="52" max="52" width="7" style="135" bestFit="1" customWidth="1"/>
    <col min="53" max="53" width="7.625" style="135" bestFit="1" customWidth="1"/>
    <col min="54" max="16384" width="9" style="135"/>
  </cols>
  <sheetData>
    <row r="1" spans="1:14" s="295" customFormat="1" ht="19.5" customHeight="1">
      <c r="A1" s="435" t="s">
        <v>914</v>
      </c>
      <c r="B1" s="294"/>
    </row>
    <row r="2" spans="1:14" ht="19.5" customHeight="1">
      <c r="A2" s="711" t="s">
        <v>284</v>
      </c>
      <c r="B2" s="711"/>
      <c r="C2" s="711"/>
      <c r="D2" s="711"/>
      <c r="E2" s="711"/>
      <c r="F2" s="711"/>
      <c r="G2" s="711"/>
      <c r="H2" s="711"/>
      <c r="I2" s="711"/>
      <c r="J2" s="711"/>
      <c r="K2" s="711"/>
      <c r="L2" s="711"/>
    </row>
    <row r="3" spans="1:14" ht="14.25" thickBot="1">
      <c r="A3" s="296"/>
      <c r="B3" s="296"/>
      <c r="C3" s="296"/>
      <c r="D3" s="296"/>
      <c r="E3" s="296"/>
      <c r="F3" s="296"/>
      <c r="G3" s="296"/>
      <c r="H3" s="296"/>
      <c r="I3" s="296"/>
      <c r="J3" s="296"/>
      <c r="K3" s="296"/>
      <c r="L3" s="297"/>
    </row>
    <row r="4" spans="1:14" ht="14.25" customHeight="1" thickTop="1">
      <c r="A4" s="719" t="s">
        <v>790</v>
      </c>
      <c r="B4" s="720"/>
      <c r="C4" s="706" t="s">
        <v>622</v>
      </c>
      <c r="D4" s="706" t="s">
        <v>546</v>
      </c>
      <c r="E4" s="706" t="s">
        <v>544</v>
      </c>
      <c r="F4" s="706" t="s">
        <v>547</v>
      </c>
      <c r="G4" s="716" t="s">
        <v>545</v>
      </c>
      <c r="H4" s="717"/>
      <c r="I4" s="717"/>
      <c r="J4" s="718"/>
      <c r="K4" s="712" t="s">
        <v>312</v>
      </c>
      <c r="L4" s="713" t="s">
        <v>548</v>
      </c>
    </row>
    <row r="5" spans="1:14">
      <c r="A5" s="721"/>
      <c r="B5" s="722"/>
      <c r="C5" s="707"/>
      <c r="D5" s="709"/>
      <c r="E5" s="707"/>
      <c r="F5" s="707"/>
      <c r="G5" s="727" t="s">
        <v>313</v>
      </c>
      <c r="H5" s="727" t="s">
        <v>314</v>
      </c>
      <c r="I5" s="725" t="s">
        <v>621</v>
      </c>
      <c r="J5" s="726"/>
      <c r="K5" s="709"/>
      <c r="L5" s="714"/>
      <c r="N5" s="119"/>
    </row>
    <row r="6" spans="1:14">
      <c r="A6" s="723"/>
      <c r="B6" s="724"/>
      <c r="C6" s="708"/>
      <c r="D6" s="710"/>
      <c r="E6" s="708"/>
      <c r="F6" s="708"/>
      <c r="G6" s="710"/>
      <c r="H6" s="710"/>
      <c r="I6" s="39" t="s">
        <v>313</v>
      </c>
      <c r="J6" s="39" t="s">
        <v>314</v>
      </c>
      <c r="K6" s="710"/>
      <c r="L6" s="715"/>
    </row>
    <row r="7" spans="1:14" s="300" customFormat="1">
      <c r="A7" s="297"/>
      <c r="B7" s="298"/>
      <c r="C7" s="299" t="s">
        <v>315</v>
      </c>
      <c r="D7" s="299" t="s">
        <v>122</v>
      </c>
      <c r="E7" s="299" t="s">
        <v>122</v>
      </c>
      <c r="F7" s="299" t="s">
        <v>122</v>
      </c>
      <c r="G7" s="299" t="s">
        <v>316</v>
      </c>
      <c r="H7" s="299" t="s">
        <v>316</v>
      </c>
      <c r="I7" s="299" t="s">
        <v>316</v>
      </c>
      <c r="J7" s="299" t="s">
        <v>316</v>
      </c>
      <c r="K7" s="299" t="s">
        <v>315</v>
      </c>
      <c r="L7" s="299" t="s">
        <v>122</v>
      </c>
    </row>
    <row r="8" spans="1:14">
      <c r="A8" s="433" t="s">
        <v>953</v>
      </c>
      <c r="B8" s="121"/>
      <c r="C8" s="363">
        <v>21168</v>
      </c>
      <c r="D8" s="363">
        <v>25380</v>
      </c>
      <c r="E8" s="363">
        <v>93410</v>
      </c>
      <c r="F8" s="363">
        <v>71443</v>
      </c>
      <c r="G8" s="124">
        <v>1.2</v>
      </c>
      <c r="H8" s="124">
        <v>0.76</v>
      </c>
      <c r="I8" s="122" t="s">
        <v>283</v>
      </c>
      <c r="J8" s="122" t="s">
        <v>283</v>
      </c>
      <c r="K8" s="363">
        <v>5390</v>
      </c>
      <c r="L8" s="363">
        <v>22724</v>
      </c>
    </row>
    <row r="9" spans="1:14">
      <c r="A9" s="123">
        <v>27</v>
      </c>
      <c r="B9" s="121"/>
      <c r="C9" s="363">
        <v>19902</v>
      </c>
      <c r="D9" s="363">
        <v>28059</v>
      </c>
      <c r="E9" s="363">
        <v>88541</v>
      </c>
      <c r="F9" s="363">
        <v>78852</v>
      </c>
      <c r="G9" s="124">
        <v>1.41</v>
      </c>
      <c r="H9" s="124">
        <v>0.89</v>
      </c>
      <c r="I9" s="122" t="s">
        <v>283</v>
      </c>
      <c r="J9" s="122" t="s">
        <v>283</v>
      </c>
      <c r="K9" s="363">
        <v>5160</v>
      </c>
      <c r="L9" s="363">
        <v>21337</v>
      </c>
    </row>
    <row r="10" spans="1:14">
      <c r="A10" s="123">
        <v>28</v>
      </c>
      <c r="B10" s="121"/>
      <c r="C10" s="363">
        <v>18825</v>
      </c>
      <c r="D10" s="363">
        <v>31824</v>
      </c>
      <c r="E10" s="363">
        <v>83809</v>
      </c>
      <c r="F10" s="363">
        <v>90893</v>
      </c>
      <c r="G10" s="124">
        <v>1.69</v>
      </c>
      <c r="H10" s="124">
        <v>1.08</v>
      </c>
      <c r="I10" s="122" t="s">
        <v>283</v>
      </c>
      <c r="J10" s="122" t="s">
        <v>283</v>
      </c>
      <c r="K10" s="363">
        <v>5000</v>
      </c>
      <c r="L10" s="363">
        <v>19585</v>
      </c>
    </row>
    <row r="11" spans="1:14">
      <c r="A11" s="123">
        <v>29</v>
      </c>
      <c r="B11" s="121"/>
      <c r="C11" s="363">
        <v>18076</v>
      </c>
      <c r="D11" s="363">
        <v>35614</v>
      </c>
      <c r="E11" s="363">
        <v>81100</v>
      </c>
      <c r="F11" s="363">
        <v>102556</v>
      </c>
      <c r="G11" s="124">
        <v>1.97</v>
      </c>
      <c r="H11" s="124">
        <v>1.26</v>
      </c>
      <c r="I11" s="122" t="s">
        <v>242</v>
      </c>
      <c r="J11" s="122" t="s">
        <v>242</v>
      </c>
      <c r="K11" s="363">
        <v>4800</v>
      </c>
      <c r="L11" s="363">
        <v>18713</v>
      </c>
    </row>
    <row r="12" spans="1:14">
      <c r="A12" s="123">
        <v>30</v>
      </c>
      <c r="B12" s="121"/>
      <c r="C12" s="363">
        <v>17309</v>
      </c>
      <c r="D12" s="363">
        <v>35992</v>
      </c>
      <c r="E12" s="363">
        <v>78940</v>
      </c>
      <c r="F12" s="363">
        <v>104839</v>
      </c>
      <c r="G12" s="124">
        <v>2.08</v>
      </c>
      <c r="H12" s="124">
        <v>1.33</v>
      </c>
      <c r="I12" s="122" t="s">
        <v>242</v>
      </c>
      <c r="J12" s="122" t="s">
        <v>242</v>
      </c>
      <c r="K12" s="363">
        <v>4491</v>
      </c>
      <c r="L12" s="363">
        <v>18826</v>
      </c>
    </row>
    <row r="13" spans="1:14">
      <c r="A13" s="120"/>
      <c r="B13" s="121"/>
      <c r="C13" s="363"/>
      <c r="D13" s="363"/>
      <c r="E13" s="363"/>
      <c r="F13" s="363"/>
      <c r="G13" s="301"/>
      <c r="H13" s="301"/>
      <c r="I13" s="302"/>
      <c r="J13" s="302"/>
      <c r="K13" s="363"/>
      <c r="L13" s="363"/>
    </row>
    <row r="14" spans="1:14">
      <c r="A14" s="300" t="s">
        <v>944</v>
      </c>
      <c r="B14" s="121">
        <v>12</v>
      </c>
      <c r="C14" s="364">
        <v>11790</v>
      </c>
      <c r="D14" s="365">
        <v>33007</v>
      </c>
      <c r="E14" s="365">
        <v>72056</v>
      </c>
      <c r="F14" s="365">
        <v>105425</v>
      </c>
      <c r="G14" s="187">
        <v>2.8</v>
      </c>
      <c r="H14" s="130">
        <v>1.46</v>
      </c>
      <c r="I14" s="184">
        <v>2.1800000000000002</v>
      </c>
      <c r="J14" s="184">
        <v>1.32</v>
      </c>
      <c r="K14" s="365">
        <v>3852</v>
      </c>
      <c r="L14" s="365">
        <v>17911</v>
      </c>
    </row>
    <row r="15" spans="1:14">
      <c r="A15" s="183" t="s">
        <v>955</v>
      </c>
      <c r="B15" s="121">
        <v>1</v>
      </c>
      <c r="C15" s="364">
        <v>17758</v>
      </c>
      <c r="D15" s="365">
        <v>38720</v>
      </c>
      <c r="E15" s="365">
        <v>72445</v>
      </c>
      <c r="F15" s="365">
        <v>105598</v>
      </c>
      <c r="G15" s="187">
        <v>2.1800000000000002</v>
      </c>
      <c r="H15" s="130">
        <v>1.46</v>
      </c>
      <c r="I15" s="184">
        <v>2.0099999999999998</v>
      </c>
      <c r="J15" s="184">
        <v>1.33</v>
      </c>
      <c r="K15" s="365">
        <v>3533</v>
      </c>
      <c r="L15" s="365">
        <v>18706</v>
      </c>
    </row>
    <row r="16" spans="1:14">
      <c r="A16" s="183"/>
      <c r="B16" s="121">
        <v>2</v>
      </c>
      <c r="C16" s="365">
        <v>17396</v>
      </c>
      <c r="D16" s="365">
        <v>37821</v>
      </c>
      <c r="E16" s="365">
        <v>74815</v>
      </c>
      <c r="F16" s="365">
        <v>107226</v>
      </c>
      <c r="G16" s="187">
        <v>2.17</v>
      </c>
      <c r="H16" s="130">
        <v>1.43</v>
      </c>
      <c r="I16" s="184">
        <v>2</v>
      </c>
      <c r="J16" s="184">
        <v>1.31</v>
      </c>
      <c r="K16" s="365">
        <v>4228</v>
      </c>
      <c r="L16" s="365">
        <v>17936</v>
      </c>
    </row>
    <row r="17" spans="1:14">
      <c r="A17" s="183"/>
      <c r="B17" s="121">
        <v>3</v>
      </c>
      <c r="C17" s="365">
        <v>17784</v>
      </c>
      <c r="D17" s="365">
        <v>35032</v>
      </c>
      <c r="E17" s="365">
        <v>78735</v>
      </c>
      <c r="F17" s="365">
        <v>107331</v>
      </c>
      <c r="G17" s="187">
        <v>1.97</v>
      </c>
      <c r="H17" s="130">
        <v>1.36</v>
      </c>
      <c r="I17" s="184">
        <v>2.09</v>
      </c>
      <c r="J17" s="184">
        <v>1.3</v>
      </c>
      <c r="K17" s="365">
        <v>5091</v>
      </c>
      <c r="L17" s="365">
        <v>17638</v>
      </c>
    </row>
    <row r="18" spans="1:14">
      <c r="A18" s="183"/>
      <c r="B18" s="121">
        <v>4</v>
      </c>
      <c r="C18" s="365">
        <v>22272</v>
      </c>
      <c r="D18" s="365">
        <v>34605</v>
      </c>
      <c r="E18" s="365">
        <v>83501</v>
      </c>
      <c r="F18" s="365">
        <v>103120</v>
      </c>
      <c r="G18" s="187">
        <v>1.55</v>
      </c>
      <c r="H18" s="130">
        <v>1.23</v>
      </c>
      <c r="I18" s="184">
        <v>2.1800000000000002</v>
      </c>
      <c r="J18" s="184">
        <v>1.34</v>
      </c>
      <c r="K18" s="365">
        <v>4907</v>
      </c>
      <c r="L18" s="365">
        <v>17440</v>
      </c>
    </row>
    <row r="19" spans="1:14">
      <c r="A19" s="183" t="s">
        <v>1023</v>
      </c>
      <c r="B19" s="121">
        <v>5</v>
      </c>
      <c r="C19" s="365">
        <v>18804</v>
      </c>
      <c r="D19" s="365">
        <v>35426</v>
      </c>
      <c r="E19" s="365">
        <v>84716</v>
      </c>
      <c r="F19" s="365">
        <v>101559</v>
      </c>
      <c r="G19" s="187">
        <v>1.88</v>
      </c>
      <c r="H19" s="130">
        <v>1.2</v>
      </c>
      <c r="I19" s="184">
        <v>2.14</v>
      </c>
      <c r="J19" s="184">
        <v>1.37</v>
      </c>
      <c r="K19" s="365">
        <v>4505</v>
      </c>
      <c r="L19" s="365">
        <v>19628</v>
      </c>
    </row>
    <row r="20" spans="1:14">
      <c r="A20" s="183"/>
      <c r="B20" s="121">
        <v>6</v>
      </c>
      <c r="C20" s="365">
        <v>16441</v>
      </c>
      <c r="D20" s="365">
        <v>34347</v>
      </c>
      <c r="E20" s="365">
        <v>83255</v>
      </c>
      <c r="F20" s="365">
        <v>101198</v>
      </c>
      <c r="G20" s="187">
        <v>2.09</v>
      </c>
      <c r="H20" s="130">
        <v>1.22</v>
      </c>
      <c r="I20" s="184">
        <v>2.13</v>
      </c>
      <c r="J20" s="184">
        <v>1.34</v>
      </c>
      <c r="K20" s="365">
        <v>4404</v>
      </c>
      <c r="L20" s="365">
        <v>19212</v>
      </c>
    </row>
    <row r="21" spans="1:14">
      <c r="A21" s="183"/>
      <c r="B21" s="121">
        <v>7</v>
      </c>
      <c r="C21" s="365">
        <v>18193</v>
      </c>
      <c r="D21" s="365">
        <v>37411</v>
      </c>
      <c r="E21" s="365">
        <v>82633</v>
      </c>
      <c r="F21" s="365">
        <v>103683</v>
      </c>
      <c r="G21" s="187">
        <v>2.06</v>
      </c>
      <c r="H21" s="130">
        <v>1.25</v>
      </c>
      <c r="I21" s="184">
        <v>2.06</v>
      </c>
      <c r="J21" s="184">
        <v>1.33</v>
      </c>
      <c r="K21" s="365">
        <v>4420</v>
      </c>
      <c r="L21" s="365">
        <v>21086</v>
      </c>
    </row>
    <row r="22" spans="1:14" s="229" customFormat="1">
      <c r="A22" s="183"/>
      <c r="B22" s="121">
        <v>8</v>
      </c>
      <c r="C22" s="365">
        <v>15453</v>
      </c>
      <c r="D22" s="365">
        <v>35495</v>
      </c>
      <c r="E22" s="365">
        <v>80457</v>
      </c>
      <c r="F22" s="365">
        <v>103864</v>
      </c>
      <c r="G22" s="187">
        <v>2.2999999999999998</v>
      </c>
      <c r="H22" s="130">
        <v>1.29</v>
      </c>
      <c r="I22" s="184">
        <v>2.1</v>
      </c>
      <c r="J22" s="184">
        <v>1.34</v>
      </c>
      <c r="K22" s="365">
        <v>3846</v>
      </c>
      <c r="L22" s="365">
        <v>21120</v>
      </c>
    </row>
    <row r="23" spans="1:14" s="229" customFormat="1">
      <c r="A23" s="183"/>
      <c r="B23" s="121">
        <v>9</v>
      </c>
      <c r="C23" s="365">
        <v>16722</v>
      </c>
      <c r="D23" s="365">
        <v>33840</v>
      </c>
      <c r="E23" s="365">
        <v>80368</v>
      </c>
      <c r="F23" s="365">
        <v>103614</v>
      </c>
      <c r="G23" s="187">
        <v>2.02</v>
      </c>
      <c r="H23" s="130">
        <v>1.29</v>
      </c>
      <c r="I23" s="184">
        <v>1.98</v>
      </c>
      <c r="J23" s="184">
        <v>1.3</v>
      </c>
      <c r="K23" s="365">
        <v>4175</v>
      </c>
      <c r="L23" s="365">
        <v>20753</v>
      </c>
    </row>
    <row r="24" spans="1:14" s="229" customFormat="1">
      <c r="A24" s="183"/>
      <c r="B24" s="121">
        <v>10</v>
      </c>
      <c r="C24" s="365">
        <v>17329</v>
      </c>
      <c r="D24" s="365">
        <v>38578</v>
      </c>
      <c r="E24" s="365">
        <v>80734</v>
      </c>
      <c r="F24" s="365">
        <v>105668</v>
      </c>
      <c r="G24" s="187">
        <v>2.23</v>
      </c>
      <c r="H24" s="130">
        <v>1.31</v>
      </c>
      <c r="I24" s="184">
        <v>2.17</v>
      </c>
      <c r="J24" s="184">
        <v>1.29</v>
      </c>
      <c r="K24" s="365">
        <v>4429</v>
      </c>
      <c r="L24" s="365">
        <v>20887</v>
      </c>
    </row>
    <row r="25" spans="1:14">
      <c r="A25" s="937"/>
      <c r="B25" s="938">
        <v>11</v>
      </c>
      <c r="C25" s="939">
        <v>14786</v>
      </c>
      <c r="D25" s="939">
        <v>34744</v>
      </c>
      <c r="E25" s="939">
        <v>78382</v>
      </c>
      <c r="F25" s="939">
        <v>105513</v>
      </c>
      <c r="G25" s="940">
        <v>2.35</v>
      </c>
      <c r="H25" s="941">
        <v>1.35</v>
      </c>
      <c r="I25" s="942">
        <v>1.98</v>
      </c>
      <c r="J25" s="942">
        <v>1.28</v>
      </c>
      <c r="K25" s="939">
        <v>4043</v>
      </c>
      <c r="L25" s="939">
        <v>21075</v>
      </c>
    </row>
    <row r="26" spans="1:14">
      <c r="A26" s="705" t="s">
        <v>623</v>
      </c>
      <c r="B26" s="705"/>
      <c r="C26" s="705"/>
      <c r="D26" s="134"/>
      <c r="E26" s="134"/>
      <c r="F26" s="134"/>
      <c r="G26" s="134"/>
      <c r="H26" s="134"/>
      <c r="I26" s="134"/>
      <c r="J26" s="134"/>
      <c r="K26" s="134"/>
    </row>
    <row r="27" spans="1:14">
      <c r="A27" s="134" t="s">
        <v>937</v>
      </c>
      <c r="B27" s="134"/>
      <c r="C27" s="134"/>
      <c r="D27" s="40"/>
      <c r="E27" s="134"/>
      <c r="F27" s="134"/>
      <c r="G27" s="134"/>
      <c r="H27" s="134"/>
      <c r="I27" s="134"/>
      <c r="J27" s="134"/>
      <c r="K27" s="134"/>
      <c r="N27" s="300"/>
    </row>
    <row r="28" spans="1:14">
      <c r="A28" s="134" t="s">
        <v>956</v>
      </c>
      <c r="B28" s="134"/>
      <c r="C28" s="134"/>
      <c r="D28" s="134"/>
      <c r="E28" s="134"/>
      <c r="F28" s="134"/>
      <c r="G28" s="134"/>
      <c r="H28" s="134"/>
      <c r="I28" s="431"/>
      <c r="J28" s="134"/>
      <c r="K28" s="134"/>
      <c r="L28" s="134"/>
    </row>
    <row r="29" spans="1:14">
      <c r="L29" s="134"/>
    </row>
    <row r="30" spans="1:14">
      <c r="B30" s="229"/>
      <c r="C30" s="436"/>
      <c r="D30" s="436"/>
      <c r="E30" s="436"/>
      <c r="F30" s="436"/>
      <c r="G30" s="437"/>
      <c r="H30" s="437"/>
      <c r="I30" s="437"/>
      <c r="J30" s="437"/>
      <c r="K30" s="436"/>
      <c r="L30" s="436"/>
    </row>
    <row r="31" spans="1:14">
      <c r="B31" s="229"/>
      <c r="C31" s="436"/>
      <c r="D31" s="436"/>
      <c r="E31" s="436"/>
      <c r="F31" s="436"/>
      <c r="G31" s="437"/>
      <c r="H31" s="437"/>
      <c r="I31" s="437"/>
      <c r="J31" s="437"/>
      <c r="K31" s="436"/>
      <c r="L31" s="436"/>
    </row>
    <row r="32" spans="1:14">
      <c r="B32" s="229"/>
      <c r="C32" s="229"/>
      <c r="D32" s="229"/>
      <c r="E32" s="229"/>
      <c r="F32" s="229"/>
      <c r="G32" s="229"/>
      <c r="H32" s="229"/>
      <c r="I32" s="229"/>
      <c r="J32" s="229"/>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A1:Q177"/>
  <sheetViews>
    <sheetView zoomScaleNormal="100" workbookViewId="0">
      <selection sqref="A1:E1"/>
    </sheetView>
  </sheetViews>
  <sheetFormatPr defaultRowHeight="13.5"/>
  <cols>
    <col min="1" max="1" width="1.5" style="622" customWidth="1"/>
    <col min="2" max="2" width="1.625" style="622" customWidth="1"/>
    <col min="3" max="3" width="1.25" style="622" customWidth="1"/>
    <col min="4" max="4" width="1.125" style="622" customWidth="1"/>
    <col min="5" max="5" width="17.625" style="622" customWidth="1"/>
    <col min="6" max="6" width="9.625" style="622" customWidth="1"/>
    <col min="7" max="8" width="9.625" style="15" customWidth="1"/>
    <col min="9" max="9" width="0.75" style="15" customWidth="1"/>
    <col min="10" max="10" width="2" style="622" customWidth="1"/>
    <col min="11" max="11" width="1.875" style="622" customWidth="1"/>
    <col min="12" max="12" width="17.625" style="622" customWidth="1"/>
    <col min="13" max="15" width="9.125" style="15" customWidth="1"/>
    <col min="16" max="16384" width="9" style="14"/>
  </cols>
  <sheetData>
    <row r="1" spans="1:15" ht="19.5" customHeight="1">
      <c r="A1" s="728" t="s">
        <v>692</v>
      </c>
      <c r="B1" s="729"/>
      <c r="C1" s="729"/>
      <c r="D1" s="729"/>
      <c r="E1" s="729"/>
      <c r="F1" s="25"/>
      <c r="G1" s="41"/>
      <c r="H1" s="41"/>
      <c r="I1" s="41"/>
      <c r="J1" s="25"/>
      <c r="K1" s="25"/>
      <c r="L1" s="25"/>
      <c r="M1" s="41"/>
      <c r="N1" s="41"/>
      <c r="O1" s="41"/>
    </row>
    <row r="2" spans="1:15" ht="19.5" customHeight="1">
      <c r="A2" s="683" t="s">
        <v>786</v>
      </c>
      <c r="B2" s="683"/>
      <c r="C2" s="683"/>
      <c r="D2" s="683"/>
      <c r="E2" s="683"/>
      <c r="F2" s="683"/>
      <c r="G2" s="683"/>
      <c r="H2" s="683"/>
      <c r="I2" s="683"/>
      <c r="J2" s="683"/>
      <c r="K2" s="683"/>
      <c r="L2" s="683"/>
      <c r="M2" s="683"/>
      <c r="N2" s="683"/>
      <c r="O2" s="683"/>
    </row>
    <row r="3" spans="1:15" ht="14.25" thickBot="1">
      <c r="A3" s="25"/>
      <c r="B3" s="25"/>
      <c r="C3" s="25"/>
      <c r="D3" s="25"/>
      <c r="E3" s="25"/>
      <c r="F3" s="25"/>
      <c r="G3" s="41"/>
      <c r="H3" s="41"/>
      <c r="I3" s="41"/>
      <c r="J3" s="25"/>
      <c r="K3" s="25"/>
      <c r="L3" s="25"/>
      <c r="M3" s="42"/>
      <c r="N3" s="41"/>
      <c r="O3" s="65" t="s">
        <v>208</v>
      </c>
    </row>
    <row r="4" spans="1:15" s="18" customFormat="1" ht="14.25" thickTop="1">
      <c r="A4" s="732" t="s">
        <v>690</v>
      </c>
      <c r="B4" s="732"/>
      <c r="C4" s="732"/>
      <c r="D4" s="732"/>
      <c r="E4" s="732"/>
      <c r="F4" s="732"/>
      <c r="G4" s="732"/>
      <c r="H4" s="732"/>
      <c r="I4" s="662"/>
      <c r="J4" s="733" t="s">
        <v>0</v>
      </c>
      <c r="K4" s="732"/>
      <c r="L4" s="732"/>
      <c r="M4" s="732"/>
      <c r="N4" s="732"/>
      <c r="O4" s="732"/>
    </row>
    <row r="5" spans="1:15" s="18" customFormat="1">
      <c r="A5" s="695" t="s">
        <v>219</v>
      </c>
      <c r="B5" s="695"/>
      <c r="C5" s="695"/>
      <c r="D5" s="695"/>
      <c r="E5" s="695"/>
      <c r="F5" s="736" t="s">
        <v>1040</v>
      </c>
      <c r="G5" s="737"/>
      <c r="H5" s="655" t="s">
        <v>1041</v>
      </c>
      <c r="I5" s="303"/>
      <c r="J5" s="734" t="s">
        <v>220</v>
      </c>
      <c r="K5" s="695"/>
      <c r="L5" s="695"/>
      <c r="M5" s="736" t="s">
        <v>1040</v>
      </c>
      <c r="N5" s="737"/>
      <c r="O5" s="655" t="s">
        <v>1041</v>
      </c>
    </row>
    <row r="6" spans="1:15" s="18" customFormat="1">
      <c r="A6" s="675"/>
      <c r="B6" s="675"/>
      <c r="C6" s="675"/>
      <c r="D6" s="675"/>
      <c r="E6" s="675"/>
      <c r="F6" s="532" t="s">
        <v>1081</v>
      </c>
      <c r="G6" s="532" t="s">
        <v>1102</v>
      </c>
      <c r="H6" s="532" t="s">
        <v>1102</v>
      </c>
      <c r="I6" s="181"/>
      <c r="J6" s="735"/>
      <c r="K6" s="675"/>
      <c r="L6" s="675"/>
      <c r="M6" s="532" t="s">
        <v>1078</v>
      </c>
      <c r="N6" s="532" t="s">
        <v>1102</v>
      </c>
      <c r="O6" s="532" t="s">
        <v>1102</v>
      </c>
    </row>
    <row r="7" spans="1:15">
      <c r="A7" s="25" t="s">
        <v>248</v>
      </c>
      <c r="B7" s="25"/>
      <c r="C7" s="25"/>
      <c r="D7" s="25"/>
      <c r="E7" s="629"/>
      <c r="F7" s="447">
        <v>48</v>
      </c>
      <c r="G7" s="943">
        <v>49</v>
      </c>
      <c r="H7" s="447">
        <v>53</v>
      </c>
      <c r="I7" s="256">
        <v>58</v>
      </c>
      <c r="J7" s="44" t="s">
        <v>248</v>
      </c>
      <c r="K7" s="631"/>
      <c r="L7" s="45"/>
      <c r="M7" s="455">
        <v>84</v>
      </c>
      <c r="N7" s="944">
        <v>90</v>
      </c>
      <c r="O7" s="455">
        <v>89</v>
      </c>
    </row>
    <row r="8" spans="1:15">
      <c r="A8" s="25" t="s">
        <v>216</v>
      </c>
      <c r="B8" s="25"/>
      <c r="C8" s="46"/>
      <c r="D8" s="46"/>
      <c r="E8" s="47"/>
      <c r="F8" s="448">
        <v>3.2</v>
      </c>
      <c r="G8" s="945">
        <v>3.32</v>
      </c>
      <c r="H8" s="448">
        <v>3.37</v>
      </c>
      <c r="I8" s="257">
        <v>3.49</v>
      </c>
      <c r="J8" s="48" t="s">
        <v>216</v>
      </c>
      <c r="K8" s="631"/>
      <c r="L8" s="629"/>
      <c r="M8" s="456">
        <v>2.94</v>
      </c>
      <c r="N8" s="946">
        <v>3.04</v>
      </c>
      <c r="O8" s="456">
        <v>2.99</v>
      </c>
    </row>
    <row r="9" spans="1:15">
      <c r="A9" s="25" t="s">
        <v>217</v>
      </c>
      <c r="B9" s="25"/>
      <c r="C9" s="46"/>
      <c r="D9" s="46"/>
      <c r="E9" s="47"/>
      <c r="F9" s="448">
        <v>1.77</v>
      </c>
      <c r="G9" s="945">
        <v>1.77</v>
      </c>
      <c r="H9" s="448">
        <v>1.76</v>
      </c>
      <c r="I9" s="257">
        <v>1.62</v>
      </c>
      <c r="J9" s="48" t="s">
        <v>217</v>
      </c>
      <c r="K9" s="631"/>
      <c r="L9" s="629"/>
      <c r="M9" s="456">
        <v>1.39</v>
      </c>
      <c r="N9" s="946">
        <v>1.46</v>
      </c>
      <c r="O9" s="456">
        <v>1.34</v>
      </c>
    </row>
    <row r="10" spans="1:15">
      <c r="A10" s="25" t="s">
        <v>45</v>
      </c>
      <c r="B10" s="25"/>
      <c r="C10" s="46"/>
      <c r="D10" s="46"/>
      <c r="E10" s="47"/>
      <c r="F10" s="449">
        <v>48.2</v>
      </c>
      <c r="G10" s="947">
        <v>48.7</v>
      </c>
      <c r="H10" s="449">
        <v>48.3</v>
      </c>
      <c r="I10" s="258">
        <v>44.2</v>
      </c>
      <c r="J10" s="48" t="s">
        <v>45</v>
      </c>
      <c r="K10" s="631"/>
      <c r="L10" s="629"/>
      <c r="M10" s="449">
        <v>58.8</v>
      </c>
      <c r="N10" s="947">
        <v>58.7</v>
      </c>
      <c r="O10" s="449">
        <v>57.1</v>
      </c>
    </row>
    <row r="11" spans="1:15">
      <c r="A11" s="11" t="s">
        <v>514</v>
      </c>
      <c r="B11" s="11"/>
      <c r="C11" s="138"/>
      <c r="D11" s="138"/>
      <c r="E11" s="139"/>
      <c r="F11" s="450">
        <v>1282388</v>
      </c>
      <c r="G11" s="948">
        <v>1246963</v>
      </c>
      <c r="H11" s="450">
        <v>1333414</v>
      </c>
      <c r="I11" s="259">
        <v>976882</v>
      </c>
      <c r="J11" s="144" t="s">
        <v>598</v>
      </c>
      <c r="K11" s="11"/>
      <c r="L11" s="56"/>
      <c r="M11" s="457">
        <v>385551</v>
      </c>
      <c r="N11" s="949">
        <v>308507</v>
      </c>
      <c r="O11" s="950">
        <v>304560</v>
      </c>
    </row>
    <row r="12" spans="1:15">
      <c r="A12" s="12" t="s">
        <v>549</v>
      </c>
      <c r="B12" s="12"/>
      <c r="C12" s="140"/>
      <c r="D12" s="140"/>
      <c r="E12" s="141"/>
      <c r="F12" s="451">
        <v>700257</v>
      </c>
      <c r="G12" s="951">
        <v>658202</v>
      </c>
      <c r="H12" s="451">
        <v>521516</v>
      </c>
      <c r="I12" s="260">
        <v>532086</v>
      </c>
      <c r="J12" s="13"/>
      <c r="K12" s="186" t="s">
        <v>599</v>
      </c>
      <c r="L12" s="57"/>
      <c r="M12" s="458">
        <v>78771</v>
      </c>
      <c r="N12" s="952">
        <v>79930</v>
      </c>
      <c r="O12" s="953">
        <v>80266</v>
      </c>
    </row>
    <row r="13" spans="1:15">
      <c r="A13" s="25"/>
      <c r="B13" s="25" t="s">
        <v>550</v>
      </c>
      <c r="C13" s="46"/>
      <c r="D13" s="46"/>
      <c r="E13" s="47"/>
      <c r="F13" s="452">
        <v>696671</v>
      </c>
      <c r="G13" s="954">
        <v>655968</v>
      </c>
      <c r="H13" s="452">
        <v>517161</v>
      </c>
      <c r="I13" s="261">
        <v>524652</v>
      </c>
      <c r="J13" s="49"/>
      <c r="K13" s="52"/>
      <c r="L13" s="629" t="s">
        <v>600</v>
      </c>
      <c r="M13" s="459">
        <v>6743</v>
      </c>
      <c r="N13" s="955">
        <v>6140</v>
      </c>
      <c r="O13" s="956">
        <v>6349</v>
      </c>
    </row>
    <row r="14" spans="1:15">
      <c r="A14" s="25"/>
      <c r="B14" s="25"/>
      <c r="C14" s="25" t="s">
        <v>552</v>
      </c>
      <c r="D14" s="25"/>
      <c r="E14" s="629"/>
      <c r="F14" s="452">
        <v>631571</v>
      </c>
      <c r="G14" s="954">
        <v>637565</v>
      </c>
      <c r="H14" s="452">
        <v>505141</v>
      </c>
      <c r="I14" s="261">
        <v>484002</v>
      </c>
      <c r="J14" s="49"/>
      <c r="K14" s="52"/>
      <c r="L14" s="629" t="s">
        <v>601</v>
      </c>
      <c r="M14" s="459">
        <v>5347</v>
      </c>
      <c r="N14" s="955">
        <v>5393</v>
      </c>
      <c r="O14" s="956">
        <v>5383</v>
      </c>
    </row>
    <row r="15" spans="1:15">
      <c r="A15" s="25"/>
      <c r="B15" s="25"/>
      <c r="C15" s="25"/>
      <c r="D15" s="25" t="s">
        <v>553</v>
      </c>
      <c r="E15" s="629"/>
      <c r="F15" s="452">
        <v>488921</v>
      </c>
      <c r="G15" s="954">
        <v>508435</v>
      </c>
      <c r="H15" s="452">
        <v>433564</v>
      </c>
      <c r="I15" s="261">
        <v>418857</v>
      </c>
      <c r="J15" s="49"/>
      <c r="K15" s="52"/>
      <c r="L15" s="629" t="s">
        <v>602</v>
      </c>
      <c r="M15" s="459">
        <v>6831</v>
      </c>
      <c r="N15" s="955">
        <v>6843</v>
      </c>
      <c r="O15" s="956">
        <v>8125</v>
      </c>
    </row>
    <row r="16" spans="1:15">
      <c r="A16" s="25"/>
      <c r="B16" s="25"/>
      <c r="C16" s="25"/>
      <c r="D16" s="25"/>
      <c r="E16" s="629" t="s">
        <v>512</v>
      </c>
      <c r="F16" s="452">
        <v>473181</v>
      </c>
      <c r="G16" s="954">
        <v>478538</v>
      </c>
      <c r="H16" s="452">
        <v>432136</v>
      </c>
      <c r="I16" s="261">
        <v>418367</v>
      </c>
      <c r="J16" s="49"/>
      <c r="K16" s="52"/>
      <c r="L16" s="629" t="s">
        <v>603</v>
      </c>
      <c r="M16" s="459">
        <v>4088</v>
      </c>
      <c r="N16" s="955">
        <v>3750</v>
      </c>
      <c r="O16" s="956">
        <v>3964</v>
      </c>
    </row>
    <row r="17" spans="1:15">
      <c r="A17" s="25"/>
      <c r="B17" s="25"/>
      <c r="C17" s="25"/>
      <c r="D17" s="25"/>
      <c r="E17" s="629" t="s">
        <v>513</v>
      </c>
      <c r="F17" s="452">
        <v>15740</v>
      </c>
      <c r="G17" s="954">
        <v>29897</v>
      </c>
      <c r="H17" s="452">
        <v>1428</v>
      </c>
      <c r="I17" s="261">
        <v>490</v>
      </c>
      <c r="J17" s="49"/>
      <c r="K17" s="52"/>
      <c r="L17" s="629" t="s">
        <v>554</v>
      </c>
      <c r="M17" s="459">
        <v>9339</v>
      </c>
      <c r="N17" s="955">
        <v>8832</v>
      </c>
      <c r="O17" s="956">
        <v>9887</v>
      </c>
    </row>
    <row r="18" spans="1:15">
      <c r="A18" s="25"/>
      <c r="B18" s="25"/>
      <c r="C18" s="25"/>
      <c r="D18" s="730" t="s">
        <v>555</v>
      </c>
      <c r="E18" s="731"/>
      <c r="F18" s="452">
        <v>127909</v>
      </c>
      <c r="G18" s="954">
        <v>118977</v>
      </c>
      <c r="H18" s="452">
        <v>69058</v>
      </c>
      <c r="I18" s="261">
        <v>60114</v>
      </c>
      <c r="J18" s="49"/>
      <c r="K18" s="52"/>
      <c r="L18" s="629" t="s">
        <v>604</v>
      </c>
      <c r="M18" s="459">
        <v>3058</v>
      </c>
      <c r="N18" s="955">
        <v>2776</v>
      </c>
      <c r="O18" s="956">
        <v>2830</v>
      </c>
    </row>
    <row r="19" spans="1:15">
      <c r="A19" s="25"/>
      <c r="B19" s="25"/>
      <c r="C19" s="25"/>
      <c r="D19" s="25" t="s">
        <v>556</v>
      </c>
      <c r="E19" s="629"/>
      <c r="F19" s="452">
        <v>14741</v>
      </c>
      <c r="G19" s="954">
        <v>10153</v>
      </c>
      <c r="H19" s="452">
        <v>2519</v>
      </c>
      <c r="I19" s="261">
        <v>5031</v>
      </c>
      <c r="J19" s="49"/>
      <c r="K19" s="52"/>
      <c r="L19" s="629" t="s">
        <v>605</v>
      </c>
      <c r="M19" s="459">
        <v>3402</v>
      </c>
      <c r="N19" s="955">
        <v>3252</v>
      </c>
      <c r="O19" s="956">
        <v>3825</v>
      </c>
    </row>
    <row r="20" spans="1:15">
      <c r="A20" s="25"/>
      <c r="B20" s="25"/>
      <c r="C20" s="25" t="s">
        <v>557</v>
      </c>
      <c r="D20" s="25"/>
      <c r="E20" s="629"/>
      <c r="F20" s="452">
        <v>0</v>
      </c>
      <c r="G20" s="954">
        <v>0</v>
      </c>
      <c r="H20" s="452">
        <v>6047</v>
      </c>
      <c r="I20" s="261">
        <v>3483</v>
      </c>
      <c r="J20" s="49"/>
      <c r="K20" s="52"/>
      <c r="L20" s="629" t="s">
        <v>606</v>
      </c>
      <c r="M20" s="459">
        <v>5854</v>
      </c>
      <c r="N20" s="955">
        <v>6272</v>
      </c>
      <c r="O20" s="956">
        <v>6270</v>
      </c>
    </row>
    <row r="21" spans="1:15">
      <c r="A21" s="25"/>
      <c r="B21" s="25"/>
      <c r="C21" s="25" t="s">
        <v>558</v>
      </c>
      <c r="D21" s="25"/>
      <c r="E21" s="629"/>
      <c r="F21" s="452">
        <v>65100</v>
      </c>
      <c r="G21" s="954">
        <v>18403</v>
      </c>
      <c r="H21" s="452">
        <v>5973</v>
      </c>
      <c r="I21" s="261">
        <v>37167</v>
      </c>
      <c r="J21" s="49"/>
      <c r="K21" s="52"/>
      <c r="L21" s="629" t="s">
        <v>607</v>
      </c>
      <c r="M21" s="459">
        <v>11788</v>
      </c>
      <c r="N21" s="955">
        <v>11301</v>
      </c>
      <c r="O21" s="956">
        <v>9743</v>
      </c>
    </row>
    <row r="22" spans="1:15">
      <c r="A22" s="631"/>
      <c r="B22" s="25" t="s">
        <v>559</v>
      </c>
      <c r="C22" s="25"/>
      <c r="D22" s="25"/>
      <c r="E22" s="629"/>
      <c r="F22" s="452">
        <v>3586</v>
      </c>
      <c r="G22" s="954">
        <v>2234</v>
      </c>
      <c r="H22" s="452">
        <v>4355</v>
      </c>
      <c r="I22" s="261">
        <v>7434</v>
      </c>
      <c r="J22" s="49"/>
      <c r="K22" s="52"/>
      <c r="L22" s="629" t="s">
        <v>376</v>
      </c>
      <c r="M22" s="459">
        <v>4862</v>
      </c>
      <c r="N22" s="955">
        <v>4511</v>
      </c>
      <c r="O22" s="956">
        <v>4703</v>
      </c>
    </row>
    <row r="23" spans="1:15">
      <c r="A23" s="142" t="s">
        <v>416</v>
      </c>
      <c r="B23" s="17"/>
      <c r="C23" s="17"/>
      <c r="D23" s="17"/>
      <c r="E23" s="57"/>
      <c r="F23" s="451">
        <v>401094</v>
      </c>
      <c r="G23" s="951">
        <v>443507</v>
      </c>
      <c r="H23" s="451">
        <v>388300</v>
      </c>
      <c r="I23" s="260">
        <v>380258</v>
      </c>
      <c r="J23" s="49"/>
      <c r="K23" s="52"/>
      <c r="L23" s="629" t="s">
        <v>377</v>
      </c>
      <c r="M23" s="459">
        <v>3370</v>
      </c>
      <c r="N23" s="955">
        <v>3622</v>
      </c>
      <c r="O23" s="956">
        <v>3356</v>
      </c>
    </row>
    <row r="24" spans="1:15">
      <c r="A24" s="25"/>
      <c r="B24" s="25" t="s">
        <v>560</v>
      </c>
      <c r="C24" s="25"/>
      <c r="D24" s="25"/>
      <c r="E24" s="629"/>
      <c r="F24" s="452">
        <v>308985</v>
      </c>
      <c r="G24" s="954">
        <v>308116</v>
      </c>
      <c r="H24" s="452">
        <v>302840</v>
      </c>
      <c r="I24" s="261">
        <v>337466</v>
      </c>
      <c r="J24" s="49"/>
      <c r="K24" s="52"/>
      <c r="L24" s="629" t="s">
        <v>378</v>
      </c>
      <c r="M24" s="459">
        <v>14089</v>
      </c>
      <c r="N24" s="955">
        <v>17238</v>
      </c>
      <c r="O24" s="956">
        <v>15832</v>
      </c>
    </row>
    <row r="25" spans="1:15">
      <c r="A25" s="25"/>
      <c r="B25" s="25" t="s">
        <v>95</v>
      </c>
      <c r="C25" s="25"/>
      <c r="D25" s="25"/>
      <c r="E25" s="629"/>
      <c r="F25" s="452">
        <v>0</v>
      </c>
      <c r="G25" s="954">
        <v>7878</v>
      </c>
      <c r="H25" s="452">
        <v>0</v>
      </c>
      <c r="I25" s="261">
        <v>3729</v>
      </c>
      <c r="J25" s="13"/>
      <c r="K25" s="186" t="s">
        <v>379</v>
      </c>
      <c r="L25" s="57"/>
      <c r="M25" s="458">
        <v>11728</v>
      </c>
      <c r="N25" s="952">
        <v>15130</v>
      </c>
      <c r="O25" s="953">
        <v>9487</v>
      </c>
    </row>
    <row r="26" spans="1:15">
      <c r="A26" s="25"/>
      <c r="B26" s="25" t="s">
        <v>561</v>
      </c>
      <c r="C26" s="25"/>
      <c r="D26" s="25"/>
      <c r="E26" s="629"/>
      <c r="F26" s="452">
        <v>0</v>
      </c>
      <c r="G26" s="954">
        <v>0</v>
      </c>
      <c r="H26" s="452">
        <v>0</v>
      </c>
      <c r="I26" s="261">
        <v>0</v>
      </c>
      <c r="J26" s="49"/>
      <c r="K26" s="52"/>
      <c r="L26" s="629" t="s">
        <v>380</v>
      </c>
      <c r="M26" s="459">
        <v>7281</v>
      </c>
      <c r="N26" s="955">
        <v>9791</v>
      </c>
      <c r="O26" s="956">
        <v>5488</v>
      </c>
    </row>
    <row r="27" spans="1:15">
      <c r="A27" s="25"/>
      <c r="B27" s="25" t="s">
        <v>562</v>
      </c>
      <c r="C27" s="25"/>
      <c r="D27" s="25"/>
      <c r="E27" s="629"/>
      <c r="F27" s="452">
        <v>91133</v>
      </c>
      <c r="G27" s="954">
        <v>127237</v>
      </c>
      <c r="H27" s="452">
        <v>85016</v>
      </c>
      <c r="I27" s="261">
        <v>39043</v>
      </c>
      <c r="J27" s="49"/>
      <c r="K27" s="52"/>
      <c r="L27" s="629" t="s">
        <v>381</v>
      </c>
      <c r="M27" s="459">
        <v>4447</v>
      </c>
      <c r="N27" s="955">
        <v>5339</v>
      </c>
      <c r="O27" s="956">
        <v>3999</v>
      </c>
    </row>
    <row r="28" spans="1:15">
      <c r="A28" s="25"/>
      <c r="B28" s="25" t="s">
        <v>592</v>
      </c>
      <c r="C28" s="25"/>
      <c r="D28" s="25"/>
      <c r="E28" s="629"/>
      <c r="F28" s="452">
        <v>976</v>
      </c>
      <c r="G28" s="954">
        <v>276</v>
      </c>
      <c r="H28" s="452">
        <v>445</v>
      </c>
      <c r="I28" s="261">
        <v>21</v>
      </c>
      <c r="J28" s="13"/>
      <c r="K28" s="186" t="s">
        <v>382</v>
      </c>
      <c r="L28" s="57"/>
      <c r="M28" s="458">
        <v>17805</v>
      </c>
      <c r="N28" s="952">
        <v>19483</v>
      </c>
      <c r="O28" s="953">
        <v>20909</v>
      </c>
    </row>
    <row r="29" spans="1:15">
      <c r="A29" s="143" t="s">
        <v>563</v>
      </c>
      <c r="B29" s="58"/>
      <c r="C29" s="58"/>
      <c r="D29" s="58"/>
      <c r="E29" s="59"/>
      <c r="F29" s="451">
        <v>181036</v>
      </c>
      <c r="G29" s="951">
        <v>145253</v>
      </c>
      <c r="H29" s="451">
        <v>423598</v>
      </c>
      <c r="I29" s="262">
        <v>64538</v>
      </c>
      <c r="J29" s="49"/>
      <c r="K29" s="52"/>
      <c r="L29" s="629" t="s">
        <v>383</v>
      </c>
      <c r="M29" s="459">
        <v>12491</v>
      </c>
      <c r="N29" s="955">
        <v>12739</v>
      </c>
      <c r="O29" s="956">
        <v>13075</v>
      </c>
    </row>
    <row r="30" spans="1:15">
      <c r="A30" s="12" t="s">
        <v>515</v>
      </c>
      <c r="B30" s="17"/>
      <c r="C30" s="17"/>
      <c r="D30" s="17"/>
      <c r="E30" s="57"/>
      <c r="F30" s="450">
        <v>1282388</v>
      </c>
      <c r="G30" s="948">
        <v>1246963</v>
      </c>
      <c r="H30" s="450">
        <v>1333414</v>
      </c>
      <c r="I30" s="259">
        <v>976882</v>
      </c>
      <c r="J30" s="49"/>
      <c r="K30" s="52"/>
      <c r="L30" s="629" t="s">
        <v>384</v>
      </c>
      <c r="M30" s="459">
        <v>117</v>
      </c>
      <c r="N30" s="955">
        <v>491</v>
      </c>
      <c r="O30" s="956">
        <v>845</v>
      </c>
    </row>
    <row r="31" spans="1:15">
      <c r="A31" s="12" t="s">
        <v>564</v>
      </c>
      <c r="B31" s="17"/>
      <c r="C31" s="17"/>
      <c r="D31" s="17"/>
      <c r="E31" s="57"/>
      <c r="F31" s="451">
        <v>433653</v>
      </c>
      <c r="G31" s="951">
        <v>470524</v>
      </c>
      <c r="H31" s="451">
        <v>409245</v>
      </c>
      <c r="I31" s="260">
        <v>391795</v>
      </c>
      <c r="J31" s="49"/>
      <c r="K31" s="52"/>
      <c r="L31" s="629" t="s">
        <v>385</v>
      </c>
      <c r="M31" s="459">
        <v>5197</v>
      </c>
      <c r="N31" s="955">
        <v>6253</v>
      </c>
      <c r="O31" s="956">
        <v>6989</v>
      </c>
    </row>
    <row r="32" spans="1:15">
      <c r="A32" s="25"/>
      <c r="B32" s="25" t="s">
        <v>413</v>
      </c>
      <c r="C32" s="25"/>
      <c r="D32" s="25"/>
      <c r="E32" s="629"/>
      <c r="F32" s="452">
        <v>314411</v>
      </c>
      <c r="G32" s="954">
        <v>346457</v>
      </c>
      <c r="H32" s="452">
        <v>318010</v>
      </c>
      <c r="I32" s="261">
        <v>308946</v>
      </c>
      <c r="J32" s="13"/>
      <c r="K32" s="186" t="s">
        <v>386</v>
      </c>
      <c r="L32" s="57"/>
      <c r="M32" s="458">
        <v>8238</v>
      </c>
      <c r="N32" s="952">
        <v>10587</v>
      </c>
      <c r="O32" s="953">
        <v>10983</v>
      </c>
    </row>
    <row r="33" spans="1:17">
      <c r="A33" s="25"/>
      <c r="B33" s="25"/>
      <c r="C33" s="25" t="s">
        <v>470</v>
      </c>
      <c r="D33" s="25"/>
      <c r="E33" s="629"/>
      <c r="F33" s="452">
        <v>84551</v>
      </c>
      <c r="G33" s="954">
        <v>85260</v>
      </c>
      <c r="H33" s="452">
        <v>78818</v>
      </c>
      <c r="I33" s="261">
        <v>73937</v>
      </c>
      <c r="J33" s="49"/>
      <c r="K33" s="52"/>
      <c r="L33" s="629" t="s">
        <v>387</v>
      </c>
      <c r="M33" s="459">
        <v>2611</v>
      </c>
      <c r="N33" s="955">
        <v>2025</v>
      </c>
      <c r="O33" s="956">
        <v>2176</v>
      </c>
    </row>
    <row r="34" spans="1:17">
      <c r="A34" s="25"/>
      <c r="B34" s="25"/>
      <c r="C34" s="25" t="s">
        <v>490</v>
      </c>
      <c r="D34" s="25"/>
      <c r="E34" s="629"/>
      <c r="F34" s="452">
        <v>15787</v>
      </c>
      <c r="G34" s="954">
        <v>19698</v>
      </c>
      <c r="H34" s="452">
        <v>9577</v>
      </c>
      <c r="I34" s="261">
        <v>20135</v>
      </c>
      <c r="J34" s="49"/>
      <c r="K34" s="52"/>
      <c r="L34" s="629" t="s">
        <v>83</v>
      </c>
      <c r="M34" s="459">
        <v>5627</v>
      </c>
      <c r="N34" s="955">
        <v>8563</v>
      </c>
      <c r="O34" s="956">
        <v>8808</v>
      </c>
      <c r="Q34" s="380"/>
    </row>
    <row r="35" spans="1:17">
      <c r="A35" s="25"/>
      <c r="B35" s="25"/>
      <c r="C35" s="25" t="s">
        <v>492</v>
      </c>
      <c r="D35" s="25"/>
      <c r="E35" s="629"/>
      <c r="F35" s="452">
        <v>16861</v>
      </c>
      <c r="G35" s="954">
        <v>19824</v>
      </c>
      <c r="H35" s="452">
        <v>19892</v>
      </c>
      <c r="I35" s="261">
        <v>29456</v>
      </c>
      <c r="J35" s="13"/>
      <c r="K35" s="186" t="s">
        <v>388</v>
      </c>
      <c r="L35" s="57"/>
      <c r="M35" s="458">
        <v>14104</v>
      </c>
      <c r="N35" s="952">
        <v>16634</v>
      </c>
      <c r="O35" s="953">
        <v>13292</v>
      </c>
    </row>
    <row r="36" spans="1:17">
      <c r="A36" s="25"/>
      <c r="B36" s="25"/>
      <c r="C36" s="25" t="s">
        <v>494</v>
      </c>
      <c r="D36" s="25"/>
      <c r="E36" s="629"/>
      <c r="F36" s="452">
        <v>8512</v>
      </c>
      <c r="G36" s="954">
        <v>11076</v>
      </c>
      <c r="H36" s="452">
        <v>12405</v>
      </c>
      <c r="I36" s="261">
        <v>8682</v>
      </c>
      <c r="J36" s="49"/>
      <c r="K36" s="52"/>
      <c r="L36" s="629" t="s">
        <v>585</v>
      </c>
      <c r="M36" s="459">
        <v>7402</v>
      </c>
      <c r="N36" s="955">
        <v>9505</v>
      </c>
      <c r="O36" s="956">
        <v>5990</v>
      </c>
    </row>
    <row r="37" spans="1:17">
      <c r="A37" s="25"/>
      <c r="B37" s="25"/>
      <c r="C37" s="25" t="s">
        <v>497</v>
      </c>
      <c r="D37" s="25"/>
      <c r="E37" s="629"/>
      <c r="F37" s="452">
        <v>16703</v>
      </c>
      <c r="G37" s="954">
        <v>22006</v>
      </c>
      <c r="H37" s="452">
        <v>14189</v>
      </c>
      <c r="I37" s="261">
        <v>13234</v>
      </c>
      <c r="J37" s="49"/>
      <c r="K37" s="52"/>
      <c r="L37" s="654" t="s">
        <v>408</v>
      </c>
      <c r="M37" s="459">
        <v>3357</v>
      </c>
      <c r="N37" s="955">
        <v>3434</v>
      </c>
      <c r="O37" s="956">
        <v>4294</v>
      </c>
    </row>
    <row r="38" spans="1:17">
      <c r="A38" s="25"/>
      <c r="B38" s="25"/>
      <c r="C38" s="25" t="s">
        <v>500</v>
      </c>
      <c r="D38" s="25"/>
      <c r="E38" s="629"/>
      <c r="F38" s="452">
        <v>13646</v>
      </c>
      <c r="G38" s="954">
        <v>20470</v>
      </c>
      <c r="H38" s="452">
        <v>17910</v>
      </c>
      <c r="I38" s="261">
        <v>10428</v>
      </c>
      <c r="J38" s="49"/>
      <c r="K38" s="52"/>
      <c r="L38" s="629" t="s">
        <v>390</v>
      </c>
      <c r="M38" s="459">
        <v>1617</v>
      </c>
      <c r="N38" s="955">
        <v>2066</v>
      </c>
      <c r="O38" s="956">
        <v>1082</v>
      </c>
    </row>
    <row r="39" spans="1:17">
      <c r="A39" s="25"/>
      <c r="B39" s="25"/>
      <c r="C39" s="25" t="s">
        <v>70</v>
      </c>
      <c r="D39" s="25"/>
      <c r="E39" s="629"/>
      <c r="F39" s="452">
        <v>40711</v>
      </c>
      <c r="G39" s="954">
        <v>48648</v>
      </c>
      <c r="H39" s="452">
        <v>39840</v>
      </c>
      <c r="I39" s="261">
        <v>36219</v>
      </c>
      <c r="J39" s="49"/>
      <c r="K39" s="52"/>
      <c r="L39" s="629" t="s">
        <v>391</v>
      </c>
      <c r="M39" s="459">
        <v>1729</v>
      </c>
      <c r="N39" s="955">
        <v>1628</v>
      </c>
      <c r="O39" s="956">
        <v>1926</v>
      </c>
    </row>
    <row r="40" spans="1:17">
      <c r="A40" s="25"/>
      <c r="B40" s="25"/>
      <c r="C40" s="25" t="s">
        <v>355</v>
      </c>
      <c r="D40" s="25"/>
      <c r="E40" s="629"/>
      <c r="F40" s="452">
        <v>35534</v>
      </c>
      <c r="G40" s="954">
        <v>26237</v>
      </c>
      <c r="H40" s="452">
        <v>43662</v>
      </c>
      <c r="I40" s="261">
        <v>30751</v>
      </c>
      <c r="J40" s="13"/>
      <c r="K40" s="186" t="s">
        <v>389</v>
      </c>
      <c r="L40" s="57"/>
      <c r="M40" s="458">
        <v>19853</v>
      </c>
      <c r="N40" s="952">
        <v>19328</v>
      </c>
      <c r="O40" s="953">
        <v>15786</v>
      </c>
    </row>
    <row r="41" spans="1:17">
      <c r="A41" s="25"/>
      <c r="B41" s="25"/>
      <c r="C41" s="25" t="s">
        <v>508</v>
      </c>
      <c r="D41" s="25"/>
      <c r="E41" s="629"/>
      <c r="F41" s="452">
        <v>35648</v>
      </c>
      <c r="G41" s="954">
        <v>34018</v>
      </c>
      <c r="H41" s="452">
        <v>34458</v>
      </c>
      <c r="I41" s="261">
        <v>36316</v>
      </c>
      <c r="J41" s="49"/>
      <c r="K41" s="52"/>
      <c r="L41" s="629" t="s">
        <v>25</v>
      </c>
      <c r="M41" s="459">
        <v>6165</v>
      </c>
      <c r="N41" s="955">
        <v>5431</v>
      </c>
      <c r="O41" s="956">
        <v>5289</v>
      </c>
    </row>
    <row r="42" spans="1:17">
      <c r="A42" s="25"/>
      <c r="B42" s="25"/>
      <c r="C42" s="25" t="s">
        <v>565</v>
      </c>
      <c r="D42" s="25"/>
      <c r="E42" s="629"/>
      <c r="F42" s="452">
        <v>46457</v>
      </c>
      <c r="G42" s="954">
        <v>59221</v>
      </c>
      <c r="H42" s="452">
        <v>47260</v>
      </c>
      <c r="I42" s="261">
        <v>49790</v>
      </c>
      <c r="J42" s="49"/>
      <c r="K42" s="52"/>
      <c r="L42" s="629" t="s">
        <v>583</v>
      </c>
      <c r="M42" s="459">
        <v>13688</v>
      </c>
      <c r="N42" s="955">
        <v>13898</v>
      </c>
      <c r="O42" s="956">
        <v>10498</v>
      </c>
    </row>
    <row r="43" spans="1:17">
      <c r="A43" s="25"/>
      <c r="B43" s="25"/>
      <c r="C43" s="25" t="s">
        <v>516</v>
      </c>
      <c r="D43" s="25"/>
      <c r="E43" s="629"/>
      <c r="F43" s="452">
        <v>28680</v>
      </c>
      <c r="G43" s="954">
        <v>35866</v>
      </c>
      <c r="H43" s="452">
        <v>26097</v>
      </c>
      <c r="I43" s="261">
        <v>16360</v>
      </c>
      <c r="J43" s="13"/>
      <c r="K43" s="186" t="s">
        <v>2</v>
      </c>
      <c r="L43" s="57"/>
      <c r="M43" s="458">
        <v>32890</v>
      </c>
      <c r="N43" s="952">
        <v>37989</v>
      </c>
      <c r="O43" s="953">
        <v>37155</v>
      </c>
    </row>
    <row r="44" spans="1:17">
      <c r="A44" s="25"/>
      <c r="B44" s="25" t="s">
        <v>566</v>
      </c>
      <c r="C44" s="25"/>
      <c r="D44" s="25"/>
      <c r="E44" s="629"/>
      <c r="F44" s="452">
        <v>119242</v>
      </c>
      <c r="G44" s="954">
        <v>124067</v>
      </c>
      <c r="H44" s="452">
        <v>91235</v>
      </c>
      <c r="I44" s="261">
        <v>82848</v>
      </c>
      <c r="J44" s="49"/>
      <c r="K44" s="52"/>
      <c r="L44" s="629" t="s">
        <v>395</v>
      </c>
      <c r="M44" s="459">
        <v>10363</v>
      </c>
      <c r="N44" s="955">
        <v>12688</v>
      </c>
      <c r="O44" s="956">
        <v>10099</v>
      </c>
    </row>
    <row r="45" spans="1:17">
      <c r="A45" s="25"/>
      <c r="B45" s="25"/>
      <c r="C45" s="25" t="s">
        <v>567</v>
      </c>
      <c r="D45" s="25"/>
      <c r="E45" s="629"/>
      <c r="F45" s="452">
        <v>22876</v>
      </c>
      <c r="G45" s="954">
        <v>24773</v>
      </c>
      <c r="H45" s="452">
        <v>13860</v>
      </c>
      <c r="I45" s="261">
        <v>13433</v>
      </c>
      <c r="J45" s="49"/>
      <c r="K45" s="52"/>
      <c r="L45" s="629" t="s">
        <v>396</v>
      </c>
      <c r="M45" s="459">
        <v>9747</v>
      </c>
      <c r="N45" s="955">
        <v>10577</v>
      </c>
      <c r="O45" s="956">
        <v>11092</v>
      </c>
    </row>
    <row r="46" spans="1:17">
      <c r="A46" s="25"/>
      <c r="B46" s="25"/>
      <c r="C46" s="25" t="s">
        <v>592</v>
      </c>
      <c r="D46" s="25"/>
      <c r="E46" s="629"/>
      <c r="F46" s="452">
        <v>96366</v>
      </c>
      <c r="G46" s="954">
        <v>99294</v>
      </c>
      <c r="H46" s="452">
        <v>77376</v>
      </c>
      <c r="I46" s="261">
        <v>69416</v>
      </c>
      <c r="J46" s="49"/>
      <c r="K46" s="52"/>
      <c r="L46" s="629" t="s">
        <v>397</v>
      </c>
      <c r="M46" s="459">
        <v>12780</v>
      </c>
      <c r="N46" s="955">
        <v>14724</v>
      </c>
      <c r="O46" s="956">
        <v>15965</v>
      </c>
    </row>
    <row r="47" spans="1:17">
      <c r="A47" s="142" t="s">
        <v>417</v>
      </c>
      <c r="B47" s="17"/>
      <c r="C47" s="17"/>
      <c r="D47" s="17"/>
      <c r="E47" s="57"/>
      <c r="F47" s="451">
        <v>683488</v>
      </c>
      <c r="G47" s="951">
        <v>633001</v>
      </c>
      <c r="H47" s="451">
        <v>523649</v>
      </c>
      <c r="I47" s="260">
        <v>519727</v>
      </c>
      <c r="J47" s="13"/>
      <c r="K47" s="186" t="s">
        <v>392</v>
      </c>
      <c r="L47" s="57"/>
      <c r="M47" s="458">
        <v>23676</v>
      </c>
      <c r="N47" s="952">
        <v>24011</v>
      </c>
      <c r="O47" s="953">
        <v>26927</v>
      </c>
    </row>
    <row r="48" spans="1:17">
      <c r="A48" s="25"/>
      <c r="B48" s="25"/>
      <c r="C48" s="25" t="s">
        <v>568</v>
      </c>
      <c r="D48" s="25"/>
      <c r="E48" s="629"/>
      <c r="F48" s="452">
        <v>548784</v>
      </c>
      <c r="G48" s="954">
        <v>518213</v>
      </c>
      <c r="H48" s="452">
        <v>408432</v>
      </c>
      <c r="I48" s="261">
        <v>413956</v>
      </c>
      <c r="J48" s="49"/>
      <c r="K48" s="52"/>
      <c r="L48" s="629" t="s">
        <v>398</v>
      </c>
      <c r="M48" s="459">
        <v>21967</v>
      </c>
      <c r="N48" s="955">
        <v>19607</v>
      </c>
      <c r="O48" s="956">
        <v>23237</v>
      </c>
    </row>
    <row r="49" spans="1:15">
      <c r="A49" s="25"/>
      <c r="B49" s="25"/>
      <c r="C49" s="25" t="s">
        <v>96</v>
      </c>
      <c r="D49" s="25"/>
      <c r="E49" s="629"/>
      <c r="F49" s="452">
        <v>20227</v>
      </c>
      <c r="G49" s="954">
        <v>17005</v>
      </c>
      <c r="H49" s="452">
        <v>23296</v>
      </c>
      <c r="I49" s="261">
        <v>38509</v>
      </c>
      <c r="J49" s="49"/>
      <c r="K49" s="52"/>
      <c r="L49" s="654" t="s">
        <v>584</v>
      </c>
      <c r="M49" s="459">
        <v>390</v>
      </c>
      <c r="N49" s="955">
        <v>145</v>
      </c>
      <c r="O49" s="956">
        <v>43</v>
      </c>
    </row>
    <row r="50" spans="1:15">
      <c r="A50" s="25"/>
      <c r="B50" s="25"/>
      <c r="C50" s="25" t="s">
        <v>569</v>
      </c>
      <c r="D50" s="25"/>
      <c r="E50" s="629"/>
      <c r="F50" s="452">
        <v>47993</v>
      </c>
      <c r="G50" s="954">
        <v>49143</v>
      </c>
      <c r="H50" s="452">
        <v>55188</v>
      </c>
      <c r="I50" s="261">
        <v>41178</v>
      </c>
      <c r="J50" s="49"/>
      <c r="K50" s="52"/>
      <c r="L50" s="629" t="s">
        <v>399</v>
      </c>
      <c r="M50" s="459">
        <v>1319</v>
      </c>
      <c r="N50" s="955">
        <v>4260</v>
      </c>
      <c r="O50" s="956">
        <v>3648</v>
      </c>
    </row>
    <row r="51" spans="1:15">
      <c r="A51" s="25"/>
      <c r="B51" s="25"/>
      <c r="C51" s="25" t="s">
        <v>570</v>
      </c>
      <c r="D51" s="25"/>
      <c r="E51" s="629"/>
      <c r="F51" s="452">
        <v>59080</v>
      </c>
      <c r="G51" s="954">
        <v>47514</v>
      </c>
      <c r="H51" s="452">
        <v>34781</v>
      </c>
      <c r="I51" s="261">
        <v>24303</v>
      </c>
      <c r="J51" s="13"/>
      <c r="K51" s="186" t="s">
        <v>393</v>
      </c>
      <c r="L51" s="57"/>
      <c r="M51" s="458">
        <v>31908</v>
      </c>
      <c r="N51" s="952">
        <v>30703</v>
      </c>
      <c r="O51" s="953">
        <v>34588</v>
      </c>
    </row>
    <row r="52" spans="1:15" ht="13.5" customHeight="1">
      <c r="A52" s="25"/>
      <c r="B52" s="25"/>
      <c r="C52" s="25" t="s">
        <v>592</v>
      </c>
      <c r="D52" s="25"/>
      <c r="E52" s="629"/>
      <c r="F52" s="452">
        <v>7404</v>
      </c>
      <c r="G52" s="954">
        <v>1127</v>
      </c>
      <c r="H52" s="452">
        <v>1952</v>
      </c>
      <c r="I52" s="261">
        <v>1780</v>
      </c>
      <c r="J52" s="49"/>
      <c r="K52" s="52"/>
      <c r="L52" s="629" t="s">
        <v>400</v>
      </c>
      <c r="M52" s="459">
        <v>837</v>
      </c>
      <c r="N52" s="955">
        <v>3514</v>
      </c>
      <c r="O52" s="956">
        <v>649</v>
      </c>
    </row>
    <row r="53" spans="1:15">
      <c r="A53" s="143" t="s">
        <v>571</v>
      </c>
      <c r="B53" s="58"/>
      <c r="C53" s="58"/>
      <c r="D53" s="58"/>
      <c r="E53" s="59"/>
      <c r="F53" s="451">
        <v>165247</v>
      </c>
      <c r="G53" s="951">
        <v>143437</v>
      </c>
      <c r="H53" s="451">
        <v>400521</v>
      </c>
      <c r="I53" s="262">
        <v>65360</v>
      </c>
      <c r="J53" s="49"/>
      <c r="K53" s="52"/>
      <c r="L53" s="629" t="s">
        <v>425</v>
      </c>
      <c r="M53" s="459">
        <v>31070</v>
      </c>
      <c r="N53" s="955">
        <v>27189</v>
      </c>
      <c r="O53" s="956">
        <v>33938</v>
      </c>
    </row>
    <row r="54" spans="1:15">
      <c r="A54" s="12" t="s">
        <v>619</v>
      </c>
      <c r="B54" s="17"/>
      <c r="C54" s="17"/>
      <c r="D54" s="17"/>
      <c r="E54" s="57"/>
      <c r="F54" s="450">
        <v>581015</v>
      </c>
      <c r="G54" s="948">
        <v>534136</v>
      </c>
      <c r="H54" s="450">
        <v>430281</v>
      </c>
      <c r="I54" s="259">
        <v>7394</v>
      </c>
      <c r="J54" s="13"/>
      <c r="K54" s="186" t="s">
        <v>394</v>
      </c>
      <c r="L54" s="57"/>
      <c r="M54" s="458">
        <v>146578</v>
      </c>
      <c r="N54" s="952">
        <v>54711</v>
      </c>
      <c r="O54" s="953">
        <v>55167</v>
      </c>
    </row>
    <row r="55" spans="1:15">
      <c r="A55" s="12" t="s">
        <v>1</v>
      </c>
      <c r="B55" s="17"/>
      <c r="C55" s="17"/>
      <c r="D55" s="17"/>
      <c r="E55" s="57"/>
      <c r="F55" s="453">
        <v>54.1</v>
      </c>
      <c r="G55" s="957">
        <v>64.900000000000006</v>
      </c>
      <c r="H55" s="453">
        <v>73.900000000000006</v>
      </c>
      <c r="I55" s="260">
        <v>449237</v>
      </c>
      <c r="J55" s="49"/>
      <c r="K55" s="52"/>
      <c r="L55" s="629" t="s">
        <v>426</v>
      </c>
      <c r="M55" s="459">
        <v>22512</v>
      </c>
      <c r="N55" s="955">
        <v>30708</v>
      </c>
      <c r="O55" s="956">
        <v>24500</v>
      </c>
    </row>
    <row r="56" spans="1:15">
      <c r="A56" s="50" t="s">
        <v>218</v>
      </c>
      <c r="B56" s="50"/>
      <c r="C56" s="50"/>
      <c r="D56" s="50"/>
      <c r="E56" s="51"/>
      <c r="F56" s="454">
        <v>26.9</v>
      </c>
      <c r="G56" s="958">
        <v>24.6</v>
      </c>
      <c r="H56" s="454">
        <v>24.8</v>
      </c>
      <c r="I56" s="446">
        <v>68.8</v>
      </c>
      <c r="J56" s="49"/>
      <c r="K56" s="52"/>
      <c r="L56" s="654" t="s">
        <v>427</v>
      </c>
      <c r="M56" s="459">
        <v>5883</v>
      </c>
      <c r="N56" s="955">
        <v>6502</v>
      </c>
      <c r="O56" s="956">
        <v>9162</v>
      </c>
    </row>
    <row r="57" spans="1:15">
      <c r="A57" s="25"/>
      <c r="B57" s="25"/>
      <c r="C57" s="25"/>
      <c r="D57" s="25"/>
      <c r="E57" s="25"/>
      <c r="F57" s="52"/>
      <c r="G57" s="53"/>
      <c r="H57" s="41"/>
      <c r="I57" s="445">
        <v>23.9</v>
      </c>
      <c r="J57" s="49"/>
      <c r="K57" s="52"/>
      <c r="L57" s="629" t="s">
        <v>428</v>
      </c>
      <c r="M57" s="459">
        <v>118122</v>
      </c>
      <c r="N57" s="955">
        <v>15480</v>
      </c>
      <c r="O57" s="956">
        <v>21016</v>
      </c>
    </row>
    <row r="58" spans="1:15">
      <c r="A58" s="25"/>
      <c r="B58" s="25"/>
      <c r="C58" s="25"/>
      <c r="D58" s="25"/>
      <c r="E58" s="25"/>
      <c r="F58" s="52"/>
      <c r="G58" s="53"/>
      <c r="H58" s="41"/>
      <c r="I58" s="41"/>
      <c r="J58" s="443"/>
      <c r="K58" s="444"/>
      <c r="L58" s="136" t="s">
        <v>429</v>
      </c>
      <c r="M58" s="460">
        <v>61</v>
      </c>
      <c r="N58" s="959">
        <v>2020</v>
      </c>
      <c r="O58" s="960">
        <v>490</v>
      </c>
    </row>
    <row r="59" spans="1:15">
      <c r="A59" s="25"/>
      <c r="B59" s="25"/>
      <c r="C59" s="25"/>
      <c r="D59" s="25"/>
      <c r="E59" s="25"/>
      <c r="F59" s="25"/>
      <c r="G59" s="41"/>
      <c r="H59" s="54"/>
      <c r="I59" s="41"/>
      <c r="J59" s="48" t="s">
        <v>551</v>
      </c>
      <c r="K59" s="631"/>
      <c r="L59" s="629"/>
      <c r="M59" s="461">
        <v>20.399999999999999</v>
      </c>
      <c r="N59" s="961">
        <v>25.9</v>
      </c>
      <c r="O59" s="962">
        <v>26.4</v>
      </c>
    </row>
    <row r="60" spans="1:15">
      <c r="A60" s="25"/>
      <c r="B60" s="25"/>
      <c r="C60" s="25"/>
      <c r="D60" s="25"/>
      <c r="E60" s="25"/>
      <c r="F60" s="25"/>
      <c r="G60" s="54"/>
      <c r="H60" s="41"/>
      <c r="I60" s="41"/>
      <c r="J60" s="35"/>
      <c r="K60" s="35"/>
      <c r="L60" s="35"/>
      <c r="M60" s="185"/>
      <c r="N60" s="185"/>
      <c r="O60" s="185"/>
    </row>
    <row r="61" spans="1:15">
      <c r="A61" s="25" t="s">
        <v>85</v>
      </c>
      <c r="B61" s="25"/>
      <c r="C61" s="25"/>
      <c r="D61" s="25"/>
      <c r="E61" s="25"/>
      <c r="F61" s="25"/>
      <c r="G61" s="41"/>
      <c r="H61" s="41"/>
      <c r="I61" s="41"/>
      <c r="J61" s="631"/>
      <c r="K61" s="631"/>
      <c r="L61" s="631"/>
      <c r="M61" s="41"/>
      <c r="N61" s="54"/>
      <c r="O61" s="54"/>
    </row>
    <row r="62" spans="1:15">
      <c r="A62" s="25" t="s">
        <v>1028</v>
      </c>
      <c r="B62" s="25"/>
      <c r="C62" s="25"/>
      <c r="D62" s="25"/>
      <c r="E62" s="25"/>
      <c r="F62" s="25"/>
      <c r="G62" s="41"/>
      <c r="H62" s="41"/>
      <c r="I62" s="41"/>
      <c r="J62" s="631"/>
      <c r="K62" s="631"/>
      <c r="L62" s="631"/>
      <c r="M62" s="41"/>
      <c r="N62" s="54"/>
      <c r="O62" s="54"/>
    </row>
    <row r="63" spans="1:15">
      <c r="A63" s="25"/>
      <c r="B63" s="25"/>
      <c r="C63" s="25"/>
      <c r="D63" s="25"/>
      <c r="E63" s="25"/>
      <c r="F63" s="25"/>
      <c r="G63" s="41"/>
      <c r="H63" s="41"/>
      <c r="I63" s="41"/>
      <c r="J63" s="25"/>
      <c r="K63" s="25"/>
      <c r="L63" s="25"/>
      <c r="M63" s="41"/>
      <c r="N63" s="55"/>
      <c r="O63" s="41"/>
    </row>
    <row r="64" spans="1:15">
      <c r="B64" s="25"/>
      <c r="C64" s="25"/>
      <c r="D64" s="25"/>
      <c r="E64" s="25"/>
      <c r="F64" s="25"/>
      <c r="G64" s="41"/>
    </row>
    <row r="65" spans="6:16" ht="15" customHeight="1"/>
    <row r="66" spans="6:16">
      <c r="F66" s="2"/>
      <c r="G66" s="16"/>
    </row>
    <row r="69" spans="6:16">
      <c r="P69" s="328"/>
    </row>
    <row r="84" spans="16:17">
      <c r="P84" s="328" t="e">
        <f>SUM(#REF!)</f>
        <v>#REF!</v>
      </c>
      <c r="Q84" s="14" t="e">
        <f>SUM(#REF!)</f>
        <v>#REF!</v>
      </c>
    </row>
    <row r="89" spans="16:17">
      <c r="P89" s="328" t="e">
        <f>#REF!+#REF!</f>
        <v>#REF!</v>
      </c>
      <c r="Q89" s="14" t="e">
        <f>#REF!+#REF!</f>
        <v>#REF!</v>
      </c>
    </row>
    <row r="97" spans="16:17">
      <c r="P97" s="328" t="e">
        <f>#REF!+#REF!+#REF!</f>
        <v>#REF!</v>
      </c>
      <c r="Q97" s="14" t="e">
        <f>#REF!+#REF!+#REF!</f>
        <v>#REF!</v>
      </c>
    </row>
    <row r="102" spans="16:17">
      <c r="P102" s="328" t="e">
        <f>SUM(#REF!)</f>
        <v>#REF!</v>
      </c>
      <c r="Q102" s="14" t="e">
        <f>SUM(#REF!)</f>
        <v>#REF!</v>
      </c>
    </row>
    <row r="119" spans="16:17">
      <c r="P119" s="328" t="e">
        <f>SUM(#REF!)</f>
        <v>#REF!</v>
      </c>
      <c r="Q119" s="14" t="e">
        <f>SUM(#REF!)</f>
        <v>#REF!</v>
      </c>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N70"/>
  <sheetViews>
    <sheetView zoomScaleNormal="100" workbookViewId="0"/>
  </sheetViews>
  <sheetFormatPr defaultRowHeight="13.5"/>
  <cols>
    <col min="1" max="1" width="16" style="14" customWidth="1"/>
    <col min="2" max="2" width="42.375" style="464" customWidth="1"/>
    <col min="3" max="3" width="8.375" style="14" customWidth="1"/>
    <col min="4" max="7" width="9.625" style="14" customWidth="1"/>
    <col min="8" max="9" width="9.625" style="622"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8" t="s">
        <v>692</v>
      </c>
      <c r="B1" s="25"/>
      <c r="C1" s="32"/>
      <c r="D1" s="41"/>
      <c r="E1" s="41"/>
      <c r="F1" s="41"/>
      <c r="G1" s="41"/>
      <c r="H1" s="41"/>
      <c r="I1" s="41"/>
      <c r="J1" s="25"/>
      <c r="K1" s="25"/>
    </row>
    <row r="2" spans="1:14" s="68" customFormat="1" ht="19.5" customHeight="1">
      <c r="A2" s="738" t="s">
        <v>796</v>
      </c>
      <c r="B2" s="738"/>
      <c r="C2" s="738"/>
      <c r="D2" s="738"/>
      <c r="E2" s="738"/>
      <c r="F2" s="738"/>
      <c r="G2" s="738"/>
      <c r="H2" s="738"/>
      <c r="I2" s="738"/>
    </row>
    <row r="3" spans="1:14" ht="14.25" thickBot="1">
      <c r="A3" s="25"/>
      <c r="B3" s="30"/>
      <c r="C3" s="116"/>
      <c r="D3" s="116"/>
      <c r="E3" s="116"/>
      <c r="F3" s="116"/>
      <c r="G3" s="116"/>
      <c r="H3" s="116"/>
      <c r="I3" s="65" t="s">
        <v>586</v>
      </c>
    </row>
    <row r="4" spans="1:14" s="18" customFormat="1" ht="14.25" thickTop="1">
      <c r="A4" s="674" t="s">
        <v>222</v>
      </c>
      <c r="B4" s="677" t="s">
        <v>221</v>
      </c>
      <c r="C4" s="677" t="s">
        <v>409</v>
      </c>
      <c r="D4" s="741" t="s">
        <v>1046</v>
      </c>
      <c r="E4" s="742"/>
      <c r="F4" s="742"/>
      <c r="G4" s="742"/>
      <c r="H4" s="743"/>
      <c r="I4" s="657" t="s">
        <v>1041</v>
      </c>
    </row>
    <row r="5" spans="1:14" s="18" customFormat="1">
      <c r="A5" s="739"/>
      <c r="B5" s="740"/>
      <c r="C5" s="740"/>
      <c r="D5" s="584" t="s">
        <v>1069</v>
      </c>
      <c r="E5" s="584" t="s">
        <v>1070</v>
      </c>
      <c r="F5" s="575" t="s">
        <v>1071</v>
      </c>
      <c r="G5" s="575" t="s">
        <v>1094</v>
      </c>
      <c r="H5" s="575" t="s">
        <v>1096</v>
      </c>
      <c r="I5" s="575" t="s">
        <v>1097</v>
      </c>
    </row>
    <row r="6" spans="1:14" s="466" customFormat="1">
      <c r="A6" s="146" t="s">
        <v>470</v>
      </c>
      <c r="B6" s="147"/>
      <c r="C6" s="232"/>
      <c r="D6" s="157"/>
      <c r="E6" s="157"/>
      <c r="F6" s="157"/>
      <c r="G6" s="157"/>
      <c r="H6" s="963"/>
      <c r="I6" s="964"/>
    </row>
    <row r="7" spans="1:14" s="466" customFormat="1" ht="22.5">
      <c r="A7" s="148" t="s">
        <v>471</v>
      </c>
      <c r="B7" s="149" t="s">
        <v>717</v>
      </c>
      <c r="C7" s="233" t="s">
        <v>472</v>
      </c>
      <c r="D7" s="366">
        <v>2404</v>
      </c>
      <c r="E7" s="366">
        <v>2404</v>
      </c>
      <c r="F7" s="366">
        <v>2368</v>
      </c>
      <c r="G7" s="366">
        <v>2458</v>
      </c>
      <c r="H7" s="965">
        <v>2431</v>
      </c>
      <c r="I7" s="966">
        <v>2418</v>
      </c>
      <c r="J7" s="569"/>
      <c r="K7" s="569"/>
      <c r="L7" s="570"/>
      <c r="N7" s="467"/>
    </row>
    <row r="8" spans="1:14" s="466" customFormat="1" ht="15" customHeight="1">
      <c r="A8" s="148" t="s">
        <v>473</v>
      </c>
      <c r="B8" s="150" t="s">
        <v>474</v>
      </c>
      <c r="C8" s="233" t="s">
        <v>960</v>
      </c>
      <c r="D8" s="366">
        <v>343</v>
      </c>
      <c r="E8" s="366">
        <v>346</v>
      </c>
      <c r="F8" s="366">
        <v>338</v>
      </c>
      <c r="G8" s="366">
        <v>339</v>
      </c>
      <c r="H8" s="965">
        <v>349</v>
      </c>
      <c r="I8" s="966">
        <v>341</v>
      </c>
      <c r="J8" s="569"/>
      <c r="K8" s="569"/>
      <c r="L8" s="570"/>
      <c r="N8" s="467"/>
    </row>
    <row r="9" spans="1:14" s="466" customFormat="1" ht="15" customHeight="1">
      <c r="A9" s="148" t="s">
        <v>961</v>
      </c>
      <c r="B9" s="150" t="s">
        <v>718</v>
      </c>
      <c r="C9" s="233" t="s">
        <v>962</v>
      </c>
      <c r="D9" s="366">
        <v>439</v>
      </c>
      <c r="E9" s="366">
        <v>430</v>
      </c>
      <c r="F9" s="366">
        <v>408</v>
      </c>
      <c r="G9" s="366">
        <v>378</v>
      </c>
      <c r="H9" s="965">
        <v>398</v>
      </c>
      <c r="I9" s="966">
        <v>432</v>
      </c>
      <c r="J9" s="569"/>
      <c r="K9" s="569"/>
      <c r="L9" s="570"/>
      <c r="N9" s="467"/>
    </row>
    <row r="10" spans="1:14" s="466" customFormat="1" ht="15" customHeight="1">
      <c r="A10" s="148" t="s">
        <v>963</v>
      </c>
      <c r="B10" s="150" t="s">
        <v>719</v>
      </c>
      <c r="C10" s="233" t="s">
        <v>964</v>
      </c>
      <c r="D10" s="366">
        <v>95</v>
      </c>
      <c r="E10" s="366">
        <v>110</v>
      </c>
      <c r="F10" s="366">
        <v>119</v>
      </c>
      <c r="G10" s="366">
        <v>119</v>
      </c>
      <c r="H10" s="965">
        <v>103</v>
      </c>
      <c r="I10" s="966">
        <v>81</v>
      </c>
      <c r="J10" s="569"/>
      <c r="K10" s="569"/>
      <c r="L10" s="570"/>
      <c r="N10" s="467"/>
    </row>
    <row r="11" spans="1:14" s="466" customFormat="1" ht="15" customHeight="1">
      <c r="A11" s="148" t="s">
        <v>475</v>
      </c>
      <c r="B11" s="150" t="s">
        <v>965</v>
      </c>
      <c r="C11" s="233" t="s">
        <v>964</v>
      </c>
      <c r="D11" s="366">
        <v>234</v>
      </c>
      <c r="E11" s="366">
        <v>226</v>
      </c>
      <c r="F11" s="366">
        <v>221</v>
      </c>
      <c r="G11" s="366">
        <v>233</v>
      </c>
      <c r="H11" s="965">
        <v>233</v>
      </c>
      <c r="I11" s="966">
        <v>204</v>
      </c>
      <c r="J11" s="569"/>
      <c r="K11" s="569"/>
      <c r="L11" s="570"/>
      <c r="N11" s="467"/>
    </row>
    <row r="12" spans="1:14" s="466" customFormat="1" ht="15" customHeight="1">
      <c r="A12" s="148" t="s">
        <v>476</v>
      </c>
      <c r="B12" s="150" t="s">
        <v>792</v>
      </c>
      <c r="C12" s="233" t="s">
        <v>964</v>
      </c>
      <c r="D12" s="366">
        <v>206</v>
      </c>
      <c r="E12" s="366">
        <v>215</v>
      </c>
      <c r="F12" s="366">
        <v>203</v>
      </c>
      <c r="G12" s="366">
        <v>203</v>
      </c>
      <c r="H12" s="965">
        <v>191</v>
      </c>
      <c r="I12" s="966">
        <v>209</v>
      </c>
      <c r="J12" s="569"/>
      <c r="K12" s="569"/>
      <c r="L12" s="570"/>
      <c r="N12" s="467"/>
    </row>
    <row r="13" spans="1:14" s="466" customFormat="1" ht="15" customHeight="1">
      <c r="A13" s="151" t="s">
        <v>477</v>
      </c>
      <c r="B13" s="150" t="s">
        <v>888</v>
      </c>
      <c r="C13" s="233" t="s">
        <v>964</v>
      </c>
      <c r="D13" s="366">
        <v>126</v>
      </c>
      <c r="E13" s="366">
        <v>126</v>
      </c>
      <c r="F13" s="366">
        <v>126</v>
      </c>
      <c r="G13" s="366">
        <v>127</v>
      </c>
      <c r="H13" s="965">
        <v>126</v>
      </c>
      <c r="I13" s="966">
        <v>127</v>
      </c>
      <c r="J13" s="569"/>
      <c r="K13" s="569"/>
      <c r="L13" s="570"/>
      <c r="N13" s="467"/>
    </row>
    <row r="14" spans="1:14" s="466" customFormat="1" ht="15" customHeight="1">
      <c r="A14" s="151" t="s">
        <v>478</v>
      </c>
      <c r="B14" s="150" t="s">
        <v>720</v>
      </c>
      <c r="C14" s="233" t="s">
        <v>479</v>
      </c>
      <c r="D14" s="366">
        <v>199</v>
      </c>
      <c r="E14" s="366">
        <v>198</v>
      </c>
      <c r="F14" s="366">
        <v>196</v>
      </c>
      <c r="G14" s="366">
        <v>201</v>
      </c>
      <c r="H14" s="965">
        <v>202</v>
      </c>
      <c r="I14" s="966">
        <v>196</v>
      </c>
      <c r="J14" s="569"/>
      <c r="K14" s="569"/>
      <c r="L14" s="570"/>
      <c r="N14" s="467"/>
    </row>
    <row r="15" spans="1:14" s="466" customFormat="1" ht="22.5">
      <c r="A15" s="151" t="s">
        <v>480</v>
      </c>
      <c r="B15" s="149" t="s">
        <v>946</v>
      </c>
      <c r="C15" s="233" t="s">
        <v>966</v>
      </c>
      <c r="D15" s="366">
        <v>214</v>
      </c>
      <c r="E15" s="366">
        <v>214</v>
      </c>
      <c r="F15" s="366">
        <v>217</v>
      </c>
      <c r="G15" s="366">
        <v>224</v>
      </c>
      <c r="H15" s="965">
        <v>217</v>
      </c>
      <c r="I15" s="966">
        <v>226</v>
      </c>
      <c r="J15" s="569"/>
      <c r="K15" s="569"/>
      <c r="L15" s="570"/>
      <c r="N15" s="467"/>
    </row>
    <row r="16" spans="1:14" s="466" customFormat="1" ht="15" customHeight="1">
      <c r="A16" s="151" t="s">
        <v>967</v>
      </c>
      <c r="B16" s="150"/>
      <c r="C16" s="233" t="s">
        <v>968</v>
      </c>
      <c r="D16" s="366">
        <v>157</v>
      </c>
      <c r="E16" s="366">
        <v>187</v>
      </c>
      <c r="F16" s="366">
        <v>176</v>
      </c>
      <c r="G16" s="366">
        <v>162</v>
      </c>
      <c r="H16" s="965">
        <v>167</v>
      </c>
      <c r="I16" s="966">
        <v>171</v>
      </c>
      <c r="J16" s="569"/>
      <c r="K16" s="569"/>
      <c r="L16" s="570"/>
      <c r="N16" s="467"/>
    </row>
    <row r="17" spans="1:14" s="466" customFormat="1" ht="15" customHeight="1">
      <c r="A17" s="151" t="s">
        <v>969</v>
      </c>
      <c r="B17" s="150"/>
      <c r="C17" s="233" t="s">
        <v>968</v>
      </c>
      <c r="D17" s="366">
        <v>579</v>
      </c>
      <c r="E17" s="366">
        <v>481</v>
      </c>
      <c r="F17" s="366">
        <v>570</v>
      </c>
      <c r="G17" s="366">
        <v>527</v>
      </c>
      <c r="H17" s="965">
        <v>594</v>
      </c>
      <c r="I17" s="966">
        <v>593</v>
      </c>
      <c r="J17" s="569"/>
      <c r="K17" s="569"/>
      <c r="L17" s="570"/>
      <c r="N17" s="467"/>
    </row>
    <row r="18" spans="1:14" s="466" customFormat="1" ht="15" customHeight="1">
      <c r="A18" s="151" t="s">
        <v>837</v>
      </c>
      <c r="B18" s="150" t="s">
        <v>721</v>
      </c>
      <c r="C18" s="233" t="s">
        <v>472</v>
      </c>
      <c r="D18" s="366">
        <v>411</v>
      </c>
      <c r="E18" s="366">
        <v>407</v>
      </c>
      <c r="F18" s="366">
        <v>413</v>
      </c>
      <c r="G18" s="366">
        <v>413</v>
      </c>
      <c r="H18" s="965">
        <v>416</v>
      </c>
      <c r="I18" s="966">
        <v>443</v>
      </c>
      <c r="J18" s="569"/>
      <c r="K18" s="569"/>
      <c r="L18" s="570"/>
      <c r="N18" s="467"/>
    </row>
    <row r="19" spans="1:14" s="466" customFormat="1" ht="15" customHeight="1">
      <c r="A19" s="151" t="s">
        <v>481</v>
      </c>
      <c r="B19" s="150" t="s">
        <v>722</v>
      </c>
      <c r="C19" s="233" t="s">
        <v>760</v>
      </c>
      <c r="D19" s="366">
        <v>231</v>
      </c>
      <c r="E19" s="366">
        <v>231</v>
      </c>
      <c r="F19" s="366">
        <v>231</v>
      </c>
      <c r="G19" s="366">
        <v>231</v>
      </c>
      <c r="H19" s="965">
        <v>231</v>
      </c>
      <c r="I19" s="966">
        <v>240</v>
      </c>
      <c r="J19" s="569"/>
      <c r="K19" s="569"/>
      <c r="L19" s="570"/>
      <c r="N19" s="467"/>
    </row>
    <row r="20" spans="1:14" s="468" customFormat="1" ht="15" customHeight="1">
      <c r="A20" s="151" t="s">
        <v>1079</v>
      </c>
      <c r="B20" s="150" t="s">
        <v>1076</v>
      </c>
      <c r="C20" s="233" t="s">
        <v>760</v>
      </c>
      <c r="D20" s="366" t="s">
        <v>468</v>
      </c>
      <c r="E20" s="366" t="s">
        <v>468</v>
      </c>
      <c r="F20" s="366">
        <v>650</v>
      </c>
      <c r="G20" s="366">
        <v>602</v>
      </c>
      <c r="H20" s="965">
        <v>642</v>
      </c>
      <c r="I20" s="967">
        <v>658</v>
      </c>
      <c r="J20" s="569"/>
      <c r="K20" s="569"/>
      <c r="L20" s="570"/>
      <c r="N20" s="467"/>
    </row>
    <row r="21" spans="1:14" s="466" customFormat="1" ht="15" customHeight="1">
      <c r="A21" s="151" t="s">
        <v>482</v>
      </c>
      <c r="B21" s="150" t="s">
        <v>723</v>
      </c>
      <c r="C21" s="233" t="s">
        <v>479</v>
      </c>
      <c r="D21" s="366">
        <v>290</v>
      </c>
      <c r="E21" s="366">
        <v>290</v>
      </c>
      <c r="F21" s="366">
        <v>292</v>
      </c>
      <c r="G21" s="366">
        <v>292</v>
      </c>
      <c r="H21" s="965">
        <v>292</v>
      </c>
      <c r="I21" s="966">
        <v>291</v>
      </c>
      <c r="J21" s="569"/>
      <c r="K21" s="569"/>
      <c r="L21" s="570"/>
      <c r="N21" s="467"/>
    </row>
    <row r="22" spans="1:14" s="466" customFormat="1" ht="15" customHeight="1">
      <c r="A22" s="151" t="s">
        <v>970</v>
      </c>
      <c r="B22" s="150" t="s">
        <v>724</v>
      </c>
      <c r="C22" s="233" t="s">
        <v>375</v>
      </c>
      <c r="D22" s="366">
        <v>281</v>
      </c>
      <c r="E22" s="366">
        <v>281</v>
      </c>
      <c r="F22" s="366">
        <v>296</v>
      </c>
      <c r="G22" s="366">
        <v>296</v>
      </c>
      <c r="H22" s="965">
        <v>301</v>
      </c>
      <c r="I22" s="966">
        <v>273</v>
      </c>
      <c r="J22" s="569"/>
      <c r="K22" s="569"/>
      <c r="L22" s="570"/>
      <c r="N22" s="467"/>
    </row>
    <row r="23" spans="1:14" s="466" customFormat="1" ht="15" customHeight="1">
      <c r="A23" s="151" t="s">
        <v>971</v>
      </c>
      <c r="B23" s="150" t="s">
        <v>725</v>
      </c>
      <c r="C23" s="233" t="s">
        <v>964</v>
      </c>
      <c r="D23" s="366">
        <v>115</v>
      </c>
      <c r="E23" s="366">
        <v>109</v>
      </c>
      <c r="F23" s="366">
        <v>112</v>
      </c>
      <c r="G23" s="366">
        <v>128</v>
      </c>
      <c r="H23" s="965">
        <v>121</v>
      </c>
      <c r="I23" s="966">
        <v>121</v>
      </c>
      <c r="J23" s="569"/>
      <c r="K23" s="569"/>
      <c r="L23" s="570"/>
      <c r="N23" s="467"/>
    </row>
    <row r="24" spans="1:14" s="466" customFormat="1" ht="15" customHeight="1">
      <c r="A24" s="151" t="s">
        <v>972</v>
      </c>
      <c r="B24" s="150" t="s">
        <v>761</v>
      </c>
      <c r="C24" s="233" t="s">
        <v>964</v>
      </c>
      <c r="D24" s="366">
        <v>105</v>
      </c>
      <c r="E24" s="366">
        <v>105</v>
      </c>
      <c r="F24" s="366">
        <v>105</v>
      </c>
      <c r="G24" s="366">
        <v>104</v>
      </c>
      <c r="H24" s="965">
        <v>103</v>
      </c>
      <c r="I24" s="966">
        <v>104</v>
      </c>
      <c r="J24" s="569"/>
      <c r="K24" s="569"/>
      <c r="L24" s="570"/>
      <c r="N24" s="467"/>
    </row>
    <row r="25" spans="1:14" s="466" customFormat="1" ht="15" customHeight="1">
      <c r="A25" s="151" t="s">
        <v>973</v>
      </c>
      <c r="B25" s="149" t="s">
        <v>974</v>
      </c>
      <c r="C25" s="233" t="s">
        <v>964</v>
      </c>
      <c r="D25" s="366">
        <v>793</v>
      </c>
      <c r="E25" s="366">
        <v>793</v>
      </c>
      <c r="F25" s="366">
        <v>824</v>
      </c>
      <c r="G25" s="366">
        <v>827</v>
      </c>
      <c r="H25" s="965">
        <v>790</v>
      </c>
      <c r="I25" s="966">
        <v>758</v>
      </c>
      <c r="J25" s="569"/>
      <c r="K25" s="569"/>
      <c r="L25" s="570"/>
      <c r="N25" s="467"/>
    </row>
    <row r="26" spans="1:14" s="466" customFormat="1" ht="22.5">
      <c r="A26" s="151" t="s">
        <v>488</v>
      </c>
      <c r="B26" s="152" t="s">
        <v>975</v>
      </c>
      <c r="C26" s="233" t="s">
        <v>479</v>
      </c>
      <c r="D26" s="366">
        <v>945</v>
      </c>
      <c r="E26" s="366">
        <v>937</v>
      </c>
      <c r="F26" s="366">
        <v>918</v>
      </c>
      <c r="G26" s="366">
        <v>976</v>
      </c>
      <c r="H26" s="965">
        <v>973</v>
      </c>
      <c r="I26" s="966">
        <v>953</v>
      </c>
      <c r="J26" s="569"/>
      <c r="K26" s="569"/>
      <c r="L26" s="570"/>
      <c r="N26" s="467"/>
    </row>
    <row r="27" spans="1:14" s="466" customFormat="1" ht="15" customHeight="1">
      <c r="A27" s="151" t="s">
        <v>489</v>
      </c>
      <c r="B27" s="150" t="s">
        <v>1098</v>
      </c>
      <c r="C27" s="233" t="s">
        <v>48</v>
      </c>
      <c r="D27" s="618" t="s">
        <v>1095</v>
      </c>
      <c r="E27" s="618" t="s">
        <v>1095</v>
      </c>
      <c r="F27" s="618" t="s">
        <v>1095</v>
      </c>
      <c r="G27" s="618">
        <v>1415</v>
      </c>
      <c r="H27" s="968">
        <v>1415</v>
      </c>
      <c r="I27" s="969" t="s">
        <v>1095</v>
      </c>
      <c r="J27" s="569"/>
      <c r="K27" s="569"/>
      <c r="L27" s="570"/>
      <c r="N27" s="467"/>
    </row>
    <row r="28" spans="1:14" s="466" customFormat="1" ht="15" customHeight="1">
      <c r="A28" s="254" t="s">
        <v>838</v>
      </c>
      <c r="B28" s="150" t="s">
        <v>1075</v>
      </c>
      <c r="C28" s="233" t="s">
        <v>49</v>
      </c>
      <c r="D28" s="366" t="s">
        <v>1077</v>
      </c>
      <c r="E28" s="366" t="s">
        <v>1099</v>
      </c>
      <c r="F28" s="366" t="s">
        <v>1077</v>
      </c>
      <c r="G28" s="366">
        <v>730</v>
      </c>
      <c r="H28" s="970">
        <v>730</v>
      </c>
      <c r="I28" s="966" t="s">
        <v>1100</v>
      </c>
      <c r="J28" s="569"/>
      <c r="K28" s="569"/>
      <c r="L28" s="570"/>
      <c r="N28" s="467"/>
    </row>
    <row r="29" spans="1:14" s="466" customFormat="1" ht="15" customHeight="1">
      <c r="A29" s="151" t="s">
        <v>976</v>
      </c>
      <c r="B29" s="149" t="s">
        <v>977</v>
      </c>
      <c r="C29" s="233" t="s">
        <v>479</v>
      </c>
      <c r="D29" s="367">
        <v>523</v>
      </c>
      <c r="E29" s="367">
        <v>523</v>
      </c>
      <c r="F29" s="367">
        <v>523</v>
      </c>
      <c r="G29" s="367">
        <v>531</v>
      </c>
      <c r="H29" s="970">
        <v>531</v>
      </c>
      <c r="I29" s="438">
        <v>523</v>
      </c>
      <c r="J29" s="569"/>
      <c r="K29" s="569"/>
      <c r="L29" s="570"/>
      <c r="N29" s="467"/>
    </row>
    <row r="30" spans="1:14" s="466" customFormat="1" ht="15" customHeight="1">
      <c r="A30" s="146" t="s">
        <v>490</v>
      </c>
      <c r="B30" s="150"/>
      <c r="C30" s="233"/>
      <c r="D30" s="367"/>
      <c r="E30" s="367"/>
      <c r="F30" s="367"/>
      <c r="G30" s="367"/>
      <c r="H30" s="970"/>
      <c r="I30" s="438"/>
      <c r="J30" s="569"/>
      <c r="K30" s="569"/>
      <c r="L30" s="570"/>
      <c r="N30" s="467"/>
    </row>
    <row r="31" spans="1:14" s="466" customFormat="1" ht="27">
      <c r="A31" s="151" t="s">
        <v>839</v>
      </c>
      <c r="B31" s="150" t="s">
        <v>842</v>
      </c>
      <c r="C31" s="234" t="s">
        <v>50</v>
      </c>
      <c r="D31" s="366">
        <v>5262</v>
      </c>
      <c r="E31" s="366">
        <v>5263</v>
      </c>
      <c r="F31" s="366">
        <v>5298</v>
      </c>
      <c r="G31" s="366">
        <v>5306</v>
      </c>
      <c r="H31" s="965">
        <v>5299</v>
      </c>
      <c r="I31" s="966">
        <v>6321</v>
      </c>
      <c r="J31" s="569"/>
      <c r="K31" s="569"/>
      <c r="L31" s="570"/>
      <c r="N31" s="467"/>
    </row>
    <row r="32" spans="1:14" s="466" customFormat="1" ht="33.75" customHeight="1">
      <c r="A32" s="151" t="s">
        <v>840</v>
      </c>
      <c r="B32" s="154" t="s">
        <v>849</v>
      </c>
      <c r="C32" s="233" t="s">
        <v>51</v>
      </c>
      <c r="D32" s="366">
        <v>8910</v>
      </c>
      <c r="E32" s="366">
        <v>8910</v>
      </c>
      <c r="F32" s="366">
        <v>8910</v>
      </c>
      <c r="G32" s="366">
        <v>9075</v>
      </c>
      <c r="H32" s="965">
        <v>9075</v>
      </c>
      <c r="I32" s="966">
        <v>8910</v>
      </c>
      <c r="J32" s="569"/>
      <c r="K32" s="569"/>
      <c r="L32" s="570"/>
      <c r="N32" s="467"/>
    </row>
    <row r="33" spans="1:14" s="466" customFormat="1" ht="15" customHeight="1">
      <c r="A33" s="151" t="s">
        <v>491</v>
      </c>
      <c r="B33" s="182" t="s">
        <v>726</v>
      </c>
      <c r="C33" s="233" t="s">
        <v>146</v>
      </c>
      <c r="D33" s="366">
        <v>20520</v>
      </c>
      <c r="E33" s="366">
        <v>20520</v>
      </c>
      <c r="F33" s="366">
        <v>20520</v>
      </c>
      <c r="G33" s="366">
        <v>20900</v>
      </c>
      <c r="H33" s="965">
        <v>20900</v>
      </c>
      <c r="I33" s="966">
        <v>20520</v>
      </c>
      <c r="J33" s="569"/>
      <c r="K33" s="569"/>
      <c r="L33" s="570"/>
      <c r="N33" s="467"/>
    </row>
    <row r="34" spans="1:14" s="466" customFormat="1" ht="15" customHeight="1">
      <c r="A34" s="146" t="s">
        <v>492</v>
      </c>
      <c r="B34" s="150"/>
      <c r="C34" s="233"/>
      <c r="D34" s="570"/>
      <c r="E34" s="570"/>
      <c r="F34" s="570"/>
      <c r="G34" s="570"/>
      <c r="H34" s="971"/>
      <c r="I34" s="972"/>
      <c r="J34" s="569"/>
      <c r="K34" s="569"/>
      <c r="L34" s="570"/>
      <c r="N34" s="467"/>
    </row>
    <row r="35" spans="1:14" s="466" customFormat="1" ht="27" customHeight="1">
      <c r="A35" s="151" t="s">
        <v>978</v>
      </c>
      <c r="B35" s="153" t="s">
        <v>411</v>
      </c>
      <c r="C35" s="233" t="s">
        <v>56</v>
      </c>
      <c r="D35" s="367">
        <v>7289</v>
      </c>
      <c r="E35" s="367">
        <v>7289</v>
      </c>
      <c r="F35" s="367">
        <v>7235</v>
      </c>
      <c r="G35" s="367">
        <v>7235</v>
      </c>
      <c r="H35" s="970">
        <v>7368</v>
      </c>
      <c r="I35" s="438">
        <v>7343</v>
      </c>
      <c r="J35" s="569"/>
      <c r="K35" s="569"/>
      <c r="L35" s="570"/>
      <c r="N35" s="467"/>
    </row>
    <row r="36" spans="1:14" s="466" customFormat="1" ht="15" customHeight="1">
      <c r="A36" s="151" t="s">
        <v>493</v>
      </c>
      <c r="B36" s="150" t="s">
        <v>979</v>
      </c>
      <c r="C36" s="233" t="s">
        <v>980</v>
      </c>
      <c r="D36" s="366">
        <v>1626</v>
      </c>
      <c r="E36" s="366">
        <v>1626</v>
      </c>
      <c r="F36" s="366">
        <v>1626</v>
      </c>
      <c r="G36" s="366">
        <v>1654</v>
      </c>
      <c r="H36" s="965">
        <v>1667</v>
      </c>
      <c r="I36" s="966">
        <v>1709</v>
      </c>
      <c r="J36" s="569"/>
      <c r="K36" s="569"/>
      <c r="L36" s="570"/>
      <c r="N36" s="467"/>
    </row>
    <row r="37" spans="1:14" s="466" customFormat="1" ht="15" customHeight="1">
      <c r="A37" s="146" t="s">
        <v>494</v>
      </c>
      <c r="B37" s="150"/>
      <c r="C37" s="233"/>
      <c r="D37" s="367"/>
      <c r="E37" s="367"/>
      <c r="F37" s="367"/>
      <c r="G37" s="367"/>
      <c r="H37" s="970"/>
      <c r="I37" s="438"/>
      <c r="J37" s="569"/>
      <c r="K37" s="569"/>
      <c r="L37" s="570"/>
      <c r="N37" s="467"/>
    </row>
    <row r="38" spans="1:14" s="466" customFormat="1" ht="39.75" customHeight="1">
      <c r="A38" s="151" t="s">
        <v>495</v>
      </c>
      <c r="B38" s="149" t="s">
        <v>981</v>
      </c>
      <c r="C38" s="233" t="s">
        <v>52</v>
      </c>
      <c r="D38" s="366">
        <v>162082</v>
      </c>
      <c r="E38" s="366">
        <v>159678</v>
      </c>
      <c r="F38" s="366">
        <v>177282</v>
      </c>
      <c r="G38" s="366">
        <v>165550</v>
      </c>
      <c r="H38" s="965">
        <v>202733</v>
      </c>
      <c r="I38" s="966">
        <v>213446</v>
      </c>
      <c r="J38" s="569"/>
      <c r="K38" s="569"/>
      <c r="L38" s="570"/>
      <c r="N38" s="467"/>
    </row>
    <row r="39" spans="1:14" s="466" customFormat="1" ht="45" customHeight="1">
      <c r="A39" s="151" t="s">
        <v>496</v>
      </c>
      <c r="B39" s="149" t="s">
        <v>982</v>
      </c>
      <c r="C39" s="233" t="s">
        <v>968</v>
      </c>
      <c r="D39" s="367">
        <v>318</v>
      </c>
      <c r="E39" s="367">
        <v>340</v>
      </c>
      <c r="F39" s="367">
        <v>304</v>
      </c>
      <c r="G39" s="367">
        <v>334</v>
      </c>
      <c r="H39" s="970">
        <v>331</v>
      </c>
      <c r="I39" s="966">
        <v>290</v>
      </c>
      <c r="J39" s="569"/>
      <c r="K39" s="569"/>
      <c r="L39" s="570"/>
      <c r="N39" s="467"/>
    </row>
    <row r="40" spans="1:14" s="466" customFormat="1" ht="15" customHeight="1">
      <c r="A40" s="146" t="s">
        <v>742</v>
      </c>
      <c r="B40" s="150"/>
      <c r="C40" s="233"/>
      <c r="D40" s="367"/>
      <c r="E40" s="367"/>
      <c r="F40" s="367"/>
      <c r="G40" s="367"/>
      <c r="H40" s="970"/>
      <c r="I40" s="438"/>
      <c r="J40" s="569"/>
      <c r="K40" s="569"/>
      <c r="L40" s="570"/>
      <c r="N40" s="467"/>
    </row>
    <row r="41" spans="1:14" s="466" customFormat="1" ht="45" customHeight="1">
      <c r="A41" s="148" t="s">
        <v>983</v>
      </c>
      <c r="B41" s="154" t="s">
        <v>1067</v>
      </c>
      <c r="C41" s="233" t="s">
        <v>53</v>
      </c>
      <c r="D41" s="366" t="s">
        <v>468</v>
      </c>
      <c r="E41" s="366" t="s">
        <v>468</v>
      </c>
      <c r="F41" s="366">
        <v>85320</v>
      </c>
      <c r="G41" s="366">
        <v>86900</v>
      </c>
      <c r="H41" s="965">
        <v>86900</v>
      </c>
      <c r="I41" s="966">
        <v>76680</v>
      </c>
      <c r="J41" s="569"/>
      <c r="K41" s="569"/>
      <c r="L41" s="570"/>
      <c r="N41" s="467"/>
    </row>
    <row r="42" spans="1:14" s="466" customFormat="1" ht="25.5" customHeight="1">
      <c r="A42" s="151" t="s">
        <v>841</v>
      </c>
      <c r="B42" s="154" t="s">
        <v>984</v>
      </c>
      <c r="C42" s="233" t="s">
        <v>51</v>
      </c>
      <c r="D42" s="366">
        <v>1612</v>
      </c>
      <c r="E42" s="366">
        <v>1614</v>
      </c>
      <c r="F42" s="366">
        <v>1614</v>
      </c>
      <c r="G42" s="366">
        <v>1535</v>
      </c>
      <c r="H42" s="965">
        <v>1452</v>
      </c>
      <c r="I42" s="966">
        <v>1598</v>
      </c>
      <c r="J42" s="569"/>
      <c r="K42" s="569"/>
      <c r="L42" s="570"/>
      <c r="N42" s="467"/>
    </row>
    <row r="43" spans="1:14" s="466" customFormat="1" ht="33.75">
      <c r="A43" s="151" t="s">
        <v>985</v>
      </c>
      <c r="B43" s="149" t="s">
        <v>986</v>
      </c>
      <c r="C43" s="233" t="s">
        <v>51</v>
      </c>
      <c r="D43" s="366">
        <v>3424</v>
      </c>
      <c r="E43" s="366">
        <v>3424</v>
      </c>
      <c r="F43" s="366">
        <v>3424</v>
      </c>
      <c r="G43" s="366">
        <v>3487</v>
      </c>
      <c r="H43" s="965">
        <v>3487</v>
      </c>
      <c r="I43" s="966">
        <v>3906</v>
      </c>
      <c r="J43" s="569"/>
      <c r="K43" s="569"/>
      <c r="L43" s="570"/>
      <c r="N43" s="467"/>
    </row>
    <row r="44" spans="1:14" s="466" customFormat="1" ht="22.5">
      <c r="A44" s="151" t="s">
        <v>498</v>
      </c>
      <c r="B44" s="149" t="s">
        <v>727</v>
      </c>
      <c r="C44" s="233" t="s">
        <v>54</v>
      </c>
      <c r="D44" s="366">
        <v>10206</v>
      </c>
      <c r="E44" s="366">
        <v>10206</v>
      </c>
      <c r="F44" s="366">
        <v>10206</v>
      </c>
      <c r="G44" s="366">
        <v>10395</v>
      </c>
      <c r="H44" s="965">
        <v>10945</v>
      </c>
      <c r="I44" s="966">
        <v>10206</v>
      </c>
      <c r="J44" s="569"/>
      <c r="K44" s="569"/>
      <c r="L44" s="570"/>
      <c r="N44" s="467"/>
    </row>
    <row r="45" spans="1:14" s="466" customFormat="1" ht="15" customHeight="1">
      <c r="A45" s="151" t="s">
        <v>499</v>
      </c>
      <c r="B45" s="214" t="s">
        <v>728</v>
      </c>
      <c r="C45" s="233" t="s">
        <v>53</v>
      </c>
      <c r="D45" s="366">
        <v>1142</v>
      </c>
      <c r="E45" s="366">
        <v>1142</v>
      </c>
      <c r="F45" s="366">
        <v>1142</v>
      </c>
      <c r="G45" s="366">
        <v>1163</v>
      </c>
      <c r="H45" s="965">
        <v>1163</v>
      </c>
      <c r="I45" s="966">
        <v>1066</v>
      </c>
      <c r="J45" s="569"/>
      <c r="K45" s="569"/>
      <c r="L45" s="570"/>
      <c r="N45" s="467"/>
    </row>
    <row r="46" spans="1:14" s="466" customFormat="1" ht="15" customHeight="1">
      <c r="A46" s="146" t="s">
        <v>500</v>
      </c>
      <c r="B46" s="150"/>
      <c r="C46" s="233"/>
      <c r="D46" s="366"/>
      <c r="E46" s="366"/>
      <c r="F46" s="366"/>
      <c r="G46" s="366"/>
      <c r="H46" s="965"/>
      <c r="I46" s="966"/>
      <c r="J46" s="569"/>
      <c r="K46" s="569"/>
      <c r="L46" s="570"/>
      <c r="N46" s="467"/>
    </row>
    <row r="47" spans="1:14" s="466" customFormat="1" ht="28.5" customHeight="1">
      <c r="A47" s="151" t="s">
        <v>501</v>
      </c>
      <c r="B47" s="149" t="s">
        <v>987</v>
      </c>
      <c r="C47" s="233" t="s">
        <v>502</v>
      </c>
      <c r="D47" s="366">
        <v>1226</v>
      </c>
      <c r="E47" s="366">
        <v>1199</v>
      </c>
      <c r="F47" s="366">
        <v>1199</v>
      </c>
      <c r="G47" s="366">
        <v>1221</v>
      </c>
      <c r="H47" s="965">
        <v>1221</v>
      </c>
      <c r="I47" s="966">
        <v>1199</v>
      </c>
      <c r="J47" s="569"/>
      <c r="K47" s="569"/>
      <c r="L47" s="570"/>
      <c r="N47" s="467"/>
    </row>
    <row r="48" spans="1:14" s="466" customFormat="1" ht="24.75" customHeight="1">
      <c r="A48" s="151" t="s">
        <v>503</v>
      </c>
      <c r="B48" s="149" t="s">
        <v>1045</v>
      </c>
      <c r="C48" s="233" t="s">
        <v>759</v>
      </c>
      <c r="D48" s="366">
        <v>180</v>
      </c>
      <c r="E48" s="366">
        <v>178</v>
      </c>
      <c r="F48" s="366">
        <v>180</v>
      </c>
      <c r="G48" s="366">
        <v>184</v>
      </c>
      <c r="H48" s="965">
        <v>184</v>
      </c>
      <c r="I48" s="966" t="s">
        <v>1101</v>
      </c>
      <c r="J48" s="569"/>
      <c r="K48" s="569"/>
      <c r="L48" s="570"/>
      <c r="N48" s="467"/>
    </row>
    <row r="49" spans="1:14" s="466" customFormat="1" ht="15" customHeight="1">
      <c r="A49" s="146" t="s">
        <v>743</v>
      </c>
      <c r="B49" s="150"/>
      <c r="C49" s="233"/>
      <c r="D49" s="366"/>
      <c r="E49" s="366"/>
      <c r="F49" s="366"/>
      <c r="G49" s="366"/>
      <c r="H49" s="965"/>
      <c r="I49" s="966"/>
      <c r="J49" s="569"/>
      <c r="K49" s="569"/>
      <c r="L49" s="570"/>
      <c r="N49" s="467"/>
    </row>
    <row r="50" spans="1:14" s="466" customFormat="1" ht="26.25" customHeight="1">
      <c r="A50" s="151" t="s">
        <v>504</v>
      </c>
      <c r="B50" s="149" t="s">
        <v>988</v>
      </c>
      <c r="C50" s="233" t="s">
        <v>55</v>
      </c>
      <c r="D50" s="366">
        <v>258</v>
      </c>
      <c r="E50" s="366">
        <v>258</v>
      </c>
      <c r="F50" s="366">
        <v>258</v>
      </c>
      <c r="G50" s="366">
        <v>263</v>
      </c>
      <c r="H50" s="965">
        <v>263</v>
      </c>
      <c r="I50" s="966">
        <v>258</v>
      </c>
      <c r="J50" s="569"/>
      <c r="K50" s="569"/>
      <c r="L50" s="570"/>
      <c r="N50" s="467"/>
    </row>
    <row r="51" spans="1:14" s="466" customFormat="1" ht="15" customHeight="1">
      <c r="A51" s="151" t="s">
        <v>989</v>
      </c>
      <c r="B51" s="150" t="s">
        <v>729</v>
      </c>
      <c r="C51" s="233" t="s">
        <v>990</v>
      </c>
      <c r="D51" s="366">
        <v>143</v>
      </c>
      <c r="E51" s="366">
        <v>139</v>
      </c>
      <c r="F51" s="366">
        <v>140</v>
      </c>
      <c r="G51" s="366">
        <v>145</v>
      </c>
      <c r="H51" s="965">
        <v>144</v>
      </c>
      <c r="I51" s="966">
        <v>155</v>
      </c>
      <c r="J51" s="569"/>
      <c r="K51" s="569"/>
      <c r="L51" s="570"/>
      <c r="N51" s="467"/>
    </row>
    <row r="52" spans="1:14" s="466" customFormat="1" ht="15" customHeight="1">
      <c r="A52" s="146" t="s">
        <v>355</v>
      </c>
      <c r="B52" s="150"/>
      <c r="C52" s="233"/>
      <c r="D52" s="366"/>
      <c r="E52" s="366"/>
      <c r="F52" s="366"/>
      <c r="G52" s="366"/>
      <c r="H52" s="965"/>
      <c r="I52" s="966"/>
      <c r="J52" s="569"/>
      <c r="K52" s="569"/>
      <c r="L52" s="570"/>
      <c r="N52" s="467"/>
    </row>
    <row r="53" spans="1:14" s="466" customFormat="1" ht="15" customHeight="1">
      <c r="A53" s="151" t="s">
        <v>797</v>
      </c>
      <c r="B53" s="150" t="s">
        <v>798</v>
      </c>
      <c r="C53" s="233" t="s">
        <v>505</v>
      </c>
      <c r="D53" s="366">
        <v>3656</v>
      </c>
      <c r="E53" s="366">
        <v>3656</v>
      </c>
      <c r="F53" s="366">
        <v>3656</v>
      </c>
      <c r="G53" s="366">
        <v>3656</v>
      </c>
      <c r="H53" s="965">
        <v>3656</v>
      </c>
      <c r="I53" s="966">
        <v>3656</v>
      </c>
      <c r="J53" s="569"/>
      <c r="K53" s="569"/>
      <c r="L53" s="570"/>
      <c r="N53" s="467"/>
    </row>
    <row r="54" spans="1:14" s="466" customFormat="1" ht="15" customHeight="1">
      <c r="A54" s="151" t="s">
        <v>506</v>
      </c>
      <c r="B54" s="150" t="s">
        <v>791</v>
      </c>
      <c r="C54" s="233" t="s">
        <v>98</v>
      </c>
      <c r="D54" s="366">
        <v>345897</v>
      </c>
      <c r="E54" s="366">
        <v>345897</v>
      </c>
      <c r="F54" s="366">
        <v>345897</v>
      </c>
      <c r="G54" s="366">
        <v>345897</v>
      </c>
      <c r="H54" s="965">
        <v>345897</v>
      </c>
      <c r="I54" s="966">
        <v>345897</v>
      </c>
      <c r="J54" s="569"/>
      <c r="K54" s="569"/>
      <c r="L54" s="570"/>
      <c r="N54" s="467"/>
    </row>
    <row r="55" spans="1:14" s="466" customFormat="1" ht="38.25" customHeight="1">
      <c r="A55" s="151" t="s">
        <v>507</v>
      </c>
      <c r="B55" s="149" t="s">
        <v>991</v>
      </c>
      <c r="C55" s="233" t="s">
        <v>98</v>
      </c>
      <c r="D55" s="366">
        <v>208667</v>
      </c>
      <c r="E55" s="366">
        <v>208667</v>
      </c>
      <c r="F55" s="366">
        <v>208667</v>
      </c>
      <c r="G55" s="366">
        <v>47400</v>
      </c>
      <c r="H55" s="965">
        <v>47400</v>
      </c>
      <c r="I55" s="966">
        <v>208667</v>
      </c>
      <c r="J55" s="569"/>
      <c r="K55" s="569"/>
      <c r="L55" s="570"/>
      <c r="N55" s="467"/>
    </row>
    <row r="56" spans="1:14" s="466" customFormat="1" ht="33.75" customHeight="1">
      <c r="A56" s="254" t="s">
        <v>843</v>
      </c>
      <c r="B56" s="276" t="s">
        <v>886</v>
      </c>
      <c r="C56" s="233" t="s">
        <v>56</v>
      </c>
      <c r="D56" s="366">
        <v>25085</v>
      </c>
      <c r="E56" s="366" t="s">
        <v>242</v>
      </c>
      <c r="F56" s="366">
        <v>25085</v>
      </c>
      <c r="G56" s="366">
        <v>25549</v>
      </c>
      <c r="H56" s="965">
        <v>25549</v>
      </c>
      <c r="I56" s="966">
        <v>25063</v>
      </c>
      <c r="J56" s="569"/>
      <c r="K56" s="569"/>
      <c r="L56" s="570"/>
      <c r="N56" s="467"/>
    </row>
    <row r="57" spans="1:14" s="466" customFormat="1" ht="15" customHeight="1">
      <c r="A57" s="146" t="s">
        <v>508</v>
      </c>
      <c r="B57" s="150"/>
      <c r="C57" s="233"/>
      <c r="D57" s="366"/>
      <c r="E57" s="366"/>
      <c r="F57" s="366"/>
      <c r="G57" s="366"/>
      <c r="H57" s="965"/>
      <c r="I57" s="966"/>
      <c r="J57" s="569"/>
      <c r="K57" s="569"/>
      <c r="L57" s="570"/>
      <c r="N57" s="467"/>
    </row>
    <row r="58" spans="1:14" s="466" customFormat="1" ht="24" customHeight="1">
      <c r="A58" s="151" t="s">
        <v>992</v>
      </c>
      <c r="B58" s="149" t="s">
        <v>782</v>
      </c>
      <c r="C58" s="233" t="s">
        <v>52</v>
      </c>
      <c r="D58" s="366">
        <v>50595</v>
      </c>
      <c r="E58" s="366">
        <v>45714</v>
      </c>
      <c r="F58" s="366">
        <v>49102</v>
      </c>
      <c r="G58" s="366">
        <v>46462</v>
      </c>
      <c r="H58" s="965">
        <v>49728</v>
      </c>
      <c r="I58" s="966">
        <v>47679</v>
      </c>
      <c r="J58" s="568"/>
      <c r="K58" s="569"/>
      <c r="L58" s="570"/>
      <c r="N58" s="467"/>
    </row>
    <row r="59" spans="1:14" s="466" customFormat="1" ht="34.5" customHeight="1">
      <c r="A59" s="151" t="s">
        <v>993</v>
      </c>
      <c r="B59" s="149" t="s">
        <v>910</v>
      </c>
      <c r="C59" s="233" t="s">
        <v>52</v>
      </c>
      <c r="D59" s="366">
        <v>15962</v>
      </c>
      <c r="E59" s="366">
        <v>17539</v>
      </c>
      <c r="F59" s="366">
        <v>16799</v>
      </c>
      <c r="G59" s="366">
        <v>16955</v>
      </c>
      <c r="H59" s="965">
        <v>18288</v>
      </c>
      <c r="I59" s="966">
        <v>16135</v>
      </c>
      <c r="J59" s="569"/>
      <c r="K59" s="569"/>
      <c r="L59" s="570"/>
      <c r="N59" s="467"/>
    </row>
    <row r="60" spans="1:14" s="466" customFormat="1" ht="15" customHeight="1">
      <c r="A60" s="146" t="s">
        <v>509</v>
      </c>
      <c r="B60" s="150"/>
      <c r="C60" s="233"/>
      <c r="D60" s="366"/>
      <c r="E60" s="366"/>
      <c r="F60" s="366"/>
      <c r="G60" s="366"/>
      <c r="H60" s="965"/>
      <c r="I60" s="966"/>
      <c r="J60" s="569"/>
      <c r="K60" s="569"/>
      <c r="L60" s="570"/>
      <c r="N60" s="467"/>
    </row>
    <row r="61" spans="1:14" s="466" customFormat="1" ht="24.75" customHeight="1">
      <c r="A61" s="151" t="s">
        <v>510</v>
      </c>
      <c r="B61" s="149" t="s">
        <v>744</v>
      </c>
      <c r="C61" s="233" t="s">
        <v>55</v>
      </c>
      <c r="D61" s="366">
        <v>3834</v>
      </c>
      <c r="E61" s="366">
        <v>3834</v>
      </c>
      <c r="F61" s="366">
        <v>3824</v>
      </c>
      <c r="G61" s="366">
        <v>3908</v>
      </c>
      <c r="H61" s="965">
        <v>3929</v>
      </c>
      <c r="I61" s="966">
        <v>3834</v>
      </c>
      <c r="J61" s="569"/>
      <c r="K61" s="569"/>
      <c r="L61" s="570"/>
      <c r="N61" s="467"/>
    </row>
    <row r="62" spans="1:14" s="466" customFormat="1" ht="24.75" customHeight="1">
      <c r="A62" s="155" t="s">
        <v>511</v>
      </c>
      <c r="B62" s="149" t="s">
        <v>730</v>
      </c>
      <c r="C62" s="235" t="s">
        <v>55</v>
      </c>
      <c r="D62" s="368">
        <v>8527</v>
      </c>
      <c r="E62" s="368">
        <v>8527</v>
      </c>
      <c r="F62" s="368">
        <v>8527</v>
      </c>
      <c r="G62" s="368">
        <v>8691</v>
      </c>
      <c r="H62" s="973">
        <v>8716</v>
      </c>
      <c r="I62" s="974">
        <v>8680</v>
      </c>
      <c r="J62" s="569"/>
      <c r="K62" s="569"/>
      <c r="L62" s="570"/>
      <c r="N62" s="467"/>
    </row>
    <row r="63" spans="1:14" ht="15" customHeight="1">
      <c r="A63" s="35" t="s">
        <v>770</v>
      </c>
      <c r="B63" s="465"/>
      <c r="C63" s="35"/>
      <c r="D63" s="32"/>
      <c r="E63" s="32"/>
      <c r="F63" s="32"/>
      <c r="G63" s="32"/>
      <c r="H63" s="631"/>
      <c r="I63" s="631"/>
    </row>
    <row r="64" spans="1:14" ht="15" customHeight="1">
      <c r="A64" s="60" t="s">
        <v>934</v>
      </c>
      <c r="B64" s="30"/>
      <c r="C64" s="25"/>
      <c r="D64" s="25"/>
      <c r="E64" s="25"/>
      <c r="F64" s="25"/>
      <c r="G64" s="25"/>
      <c r="H64" s="25"/>
      <c r="I64" s="25"/>
    </row>
    <row r="65" spans="1:9" ht="15" customHeight="1">
      <c r="A65" s="25" t="s">
        <v>935</v>
      </c>
      <c r="B65" s="30"/>
      <c r="C65" s="25"/>
      <c r="D65" s="25"/>
      <c r="E65" s="25"/>
      <c r="F65" s="25"/>
      <c r="G65" s="25"/>
      <c r="H65" s="25"/>
      <c r="I65" s="25"/>
    </row>
    <row r="66" spans="1:9" ht="15" customHeight="1">
      <c r="A66" s="25" t="s">
        <v>936</v>
      </c>
    </row>
    <row r="67" spans="1:9" ht="15" customHeight="1">
      <c r="A67" s="481" t="s">
        <v>1026</v>
      </c>
      <c r="B67" s="482"/>
    </row>
    <row r="68" spans="1:9">
      <c r="A68" s="524" t="s">
        <v>947</v>
      </c>
      <c r="B68" s="482"/>
    </row>
    <row r="70" spans="1:9">
      <c r="B70" s="362"/>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L55"/>
  <sheetViews>
    <sheetView zoomScaleNormal="100" workbookViewId="0">
      <pane ySplit="5" topLeftCell="A6" activePane="bottomLeft" state="frozen"/>
      <selection activeCell="L37" sqref="L37"/>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744" t="s">
        <v>851</v>
      </c>
      <c r="B1" s="682"/>
      <c r="C1" s="682"/>
      <c r="D1" s="25"/>
      <c r="E1" s="25"/>
      <c r="F1" s="25"/>
      <c r="G1" s="25"/>
      <c r="H1" s="25"/>
      <c r="I1" s="25"/>
      <c r="J1" s="25"/>
      <c r="K1" s="25"/>
      <c r="L1" s="25"/>
      <c r="M1" s="25"/>
    </row>
    <row r="2" spans="1:38" ht="19.5" customHeight="1">
      <c r="A2" s="683" t="s">
        <v>864</v>
      </c>
      <c r="B2" s="683"/>
      <c r="C2" s="683"/>
      <c r="D2" s="683"/>
      <c r="E2" s="683"/>
      <c r="F2" s="683"/>
      <c r="G2" s="683"/>
      <c r="H2" s="683"/>
      <c r="I2" s="683"/>
      <c r="J2" s="683"/>
      <c r="K2" s="683"/>
      <c r="L2" s="683"/>
      <c r="M2" s="682"/>
    </row>
    <row r="3" spans="1:38" ht="14.25" thickBot="1">
      <c r="A3" s="25"/>
      <c r="B3" s="25"/>
      <c r="C3" s="25"/>
      <c r="D3" s="25"/>
      <c r="E3" s="25"/>
      <c r="F3" s="25"/>
      <c r="G3" s="25"/>
      <c r="H3" s="25"/>
      <c r="I3" s="25"/>
      <c r="J3" s="25"/>
      <c r="K3" s="25"/>
      <c r="L3" s="26"/>
      <c r="M3" s="26"/>
    </row>
    <row r="4" spans="1:38" s="305" customFormat="1" ht="14.25" thickTop="1">
      <c r="A4" s="672" t="s">
        <v>634</v>
      </c>
      <c r="B4" s="745"/>
      <c r="C4" s="748" t="s">
        <v>809</v>
      </c>
      <c r="D4" s="750" t="s">
        <v>223</v>
      </c>
      <c r="E4" s="750" t="s">
        <v>224</v>
      </c>
      <c r="F4" s="752" t="s">
        <v>225</v>
      </c>
      <c r="G4" s="304"/>
      <c r="H4" s="304"/>
      <c r="I4" s="304"/>
      <c r="J4" s="304"/>
      <c r="K4" s="304"/>
      <c r="L4" s="304"/>
      <c r="M4" s="304"/>
    </row>
    <row r="5" spans="1:38" s="305" customFormat="1" ht="30" customHeight="1">
      <c r="A5" s="746"/>
      <c r="B5" s="747"/>
      <c r="C5" s="749"/>
      <c r="D5" s="751"/>
      <c r="E5" s="751"/>
      <c r="F5" s="753"/>
      <c r="G5" s="306" t="s">
        <v>638</v>
      </c>
      <c r="H5" s="306" t="s">
        <v>639</v>
      </c>
      <c r="I5" s="306" t="s">
        <v>640</v>
      </c>
      <c r="J5" s="307" t="s">
        <v>249</v>
      </c>
      <c r="K5" s="306" t="s">
        <v>641</v>
      </c>
      <c r="L5" s="308" t="s">
        <v>118</v>
      </c>
      <c r="M5" s="309" t="s">
        <v>119</v>
      </c>
    </row>
    <row r="6" spans="1:38">
      <c r="A6" s="310" t="s">
        <v>642</v>
      </c>
      <c r="B6" s="43"/>
      <c r="C6" s="32"/>
      <c r="D6" s="32"/>
      <c r="E6" s="32"/>
      <c r="F6" s="25"/>
      <c r="G6" s="311"/>
      <c r="H6" s="311"/>
      <c r="I6" s="311"/>
      <c r="J6" s="311"/>
      <c r="K6" s="311"/>
      <c r="L6" s="311"/>
      <c r="M6" s="311"/>
    </row>
    <row r="7" spans="1:38">
      <c r="A7" s="19" t="s">
        <v>950</v>
      </c>
      <c r="B7" s="278"/>
      <c r="C7" s="357">
        <v>18</v>
      </c>
      <c r="D7" s="114">
        <v>357</v>
      </c>
      <c r="E7" s="357">
        <v>316</v>
      </c>
      <c r="F7" s="357">
        <v>244493</v>
      </c>
      <c r="G7" s="357">
        <v>101551</v>
      </c>
      <c r="H7" s="357">
        <v>81337</v>
      </c>
      <c r="I7" s="357">
        <v>3345</v>
      </c>
      <c r="J7" s="357">
        <v>1426</v>
      </c>
      <c r="K7" s="357">
        <v>6539</v>
      </c>
      <c r="L7" s="357">
        <v>40422</v>
      </c>
      <c r="M7" s="357">
        <v>9875</v>
      </c>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c r="A8" s="14">
        <v>27</v>
      </c>
      <c r="B8" s="278"/>
      <c r="C8" s="357">
        <v>17</v>
      </c>
      <c r="D8" s="114">
        <v>357.3</v>
      </c>
      <c r="E8" s="357">
        <v>313</v>
      </c>
      <c r="F8" s="357">
        <v>234323</v>
      </c>
      <c r="G8" s="357">
        <v>96457</v>
      </c>
      <c r="H8" s="357">
        <v>77941</v>
      </c>
      <c r="I8" s="357">
        <v>3098</v>
      </c>
      <c r="J8" s="357">
        <v>1256</v>
      </c>
      <c r="K8" s="357">
        <v>6205</v>
      </c>
      <c r="L8" s="357">
        <v>40210</v>
      </c>
      <c r="M8" s="357">
        <v>9156</v>
      </c>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c r="A9" s="17">
        <v>28</v>
      </c>
      <c r="B9" s="278"/>
      <c r="C9" s="357">
        <v>16</v>
      </c>
      <c r="D9" s="114">
        <v>358.1</v>
      </c>
      <c r="E9" s="357">
        <v>295</v>
      </c>
      <c r="F9" s="357">
        <v>215085</v>
      </c>
      <c r="G9" s="357">
        <v>87950</v>
      </c>
      <c r="H9" s="357">
        <v>71597</v>
      </c>
      <c r="I9" s="357">
        <v>2927</v>
      </c>
      <c r="J9" s="357">
        <v>882</v>
      </c>
      <c r="K9" s="357">
        <v>5859</v>
      </c>
      <c r="L9" s="357">
        <v>37953</v>
      </c>
      <c r="M9" s="357">
        <v>7916</v>
      </c>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c r="A10" s="231">
        <v>29</v>
      </c>
      <c r="B10" s="278"/>
      <c r="C10" s="357">
        <v>16</v>
      </c>
      <c r="D10" s="114">
        <v>357.6</v>
      </c>
      <c r="E10" s="357">
        <v>295</v>
      </c>
      <c r="F10" s="357">
        <v>205184</v>
      </c>
      <c r="G10" s="357">
        <v>81537</v>
      </c>
      <c r="H10" s="357">
        <v>69319</v>
      </c>
      <c r="I10" s="357">
        <v>2407</v>
      </c>
      <c r="J10" s="357">
        <v>784</v>
      </c>
      <c r="K10" s="357">
        <v>5398</v>
      </c>
      <c r="L10" s="357">
        <v>38062</v>
      </c>
      <c r="M10" s="357">
        <v>7678</v>
      </c>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c r="A11" s="231">
        <v>30</v>
      </c>
      <c r="B11" s="278"/>
      <c r="C11" s="357">
        <v>16</v>
      </c>
      <c r="D11" s="114">
        <v>358.1</v>
      </c>
      <c r="E11" s="357">
        <v>295</v>
      </c>
      <c r="F11" s="357">
        <v>197245</v>
      </c>
      <c r="G11" s="357">
        <v>77149</v>
      </c>
      <c r="H11" s="357">
        <v>66623</v>
      </c>
      <c r="I11" s="357">
        <v>1741</v>
      </c>
      <c r="J11" s="357">
        <v>801</v>
      </c>
      <c r="K11" s="357">
        <v>4934</v>
      </c>
      <c r="L11" s="357">
        <v>38530</v>
      </c>
      <c r="M11" s="357">
        <v>7467</v>
      </c>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c r="A12" s="500"/>
      <c r="B12" s="278"/>
      <c r="C12" s="357"/>
      <c r="D12" s="158"/>
      <c r="E12" s="357"/>
      <c r="F12" s="357"/>
      <c r="G12" s="357"/>
      <c r="H12" s="357"/>
      <c r="I12" s="357"/>
      <c r="J12" s="357"/>
      <c r="K12" s="357"/>
      <c r="L12" s="357"/>
      <c r="M12" s="357"/>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c r="A13" s="634" t="s">
        <v>944</v>
      </c>
      <c r="B13" s="34">
        <v>12</v>
      </c>
      <c r="C13" s="357">
        <v>16</v>
      </c>
      <c r="D13" s="114">
        <v>30.9</v>
      </c>
      <c r="E13" s="357">
        <v>295</v>
      </c>
      <c r="F13" s="355">
        <v>22094</v>
      </c>
      <c r="G13" s="355">
        <v>7217</v>
      </c>
      <c r="H13" s="355">
        <v>9249</v>
      </c>
      <c r="I13" s="357">
        <v>199</v>
      </c>
      <c r="J13" s="357">
        <v>95</v>
      </c>
      <c r="K13" s="357">
        <v>539</v>
      </c>
      <c r="L13" s="355">
        <v>4113</v>
      </c>
      <c r="M13" s="357">
        <v>683</v>
      </c>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c r="A14" s="19" t="s">
        <v>955</v>
      </c>
      <c r="B14" s="34">
        <v>1</v>
      </c>
      <c r="C14" s="357">
        <v>16</v>
      </c>
      <c r="D14" s="114">
        <v>29.8</v>
      </c>
      <c r="E14" s="357">
        <v>295</v>
      </c>
      <c r="F14" s="355">
        <v>16620</v>
      </c>
      <c r="G14" s="355">
        <v>7573</v>
      </c>
      <c r="H14" s="355">
        <v>4792</v>
      </c>
      <c r="I14" s="357">
        <v>120</v>
      </c>
      <c r="J14" s="357">
        <v>63</v>
      </c>
      <c r="K14" s="357">
        <v>407</v>
      </c>
      <c r="L14" s="355">
        <v>3042</v>
      </c>
      <c r="M14" s="357">
        <v>624</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c r="A15" s="19"/>
      <c r="B15" s="34">
        <v>2</v>
      </c>
      <c r="C15" s="357">
        <v>16</v>
      </c>
      <c r="D15" s="114">
        <v>26.9</v>
      </c>
      <c r="E15" s="357">
        <v>295</v>
      </c>
      <c r="F15" s="355">
        <v>13095</v>
      </c>
      <c r="G15" s="355">
        <v>4678</v>
      </c>
      <c r="H15" s="355">
        <v>4737</v>
      </c>
      <c r="I15" s="357">
        <v>90</v>
      </c>
      <c r="J15" s="357">
        <v>52</v>
      </c>
      <c r="K15" s="357">
        <v>332</v>
      </c>
      <c r="L15" s="355">
        <v>2708</v>
      </c>
      <c r="M15" s="357">
        <v>499</v>
      </c>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c r="A16" s="19"/>
      <c r="B16" s="34">
        <v>3</v>
      </c>
      <c r="C16" s="357">
        <v>16</v>
      </c>
      <c r="D16" s="114">
        <v>30.8</v>
      </c>
      <c r="E16" s="357">
        <v>295</v>
      </c>
      <c r="F16" s="355">
        <v>18062</v>
      </c>
      <c r="G16" s="355">
        <v>7955</v>
      </c>
      <c r="H16" s="355">
        <v>5348</v>
      </c>
      <c r="I16" s="357">
        <v>136</v>
      </c>
      <c r="J16" s="357">
        <v>59</v>
      </c>
      <c r="K16" s="357">
        <v>439</v>
      </c>
      <c r="L16" s="355">
        <v>3523</v>
      </c>
      <c r="M16" s="357">
        <v>602</v>
      </c>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c r="A17" s="19"/>
      <c r="B17" s="34">
        <v>4</v>
      </c>
      <c r="C17" s="357">
        <v>16</v>
      </c>
      <c r="D17" s="114">
        <v>29.4</v>
      </c>
      <c r="E17" s="357">
        <v>295</v>
      </c>
      <c r="F17" s="355">
        <v>14213</v>
      </c>
      <c r="G17" s="355">
        <v>5979</v>
      </c>
      <c r="H17" s="355">
        <v>4220</v>
      </c>
      <c r="I17" s="357">
        <v>131</v>
      </c>
      <c r="J17" s="357">
        <v>70</v>
      </c>
      <c r="K17" s="357">
        <v>368</v>
      </c>
      <c r="L17" s="355">
        <v>2917</v>
      </c>
      <c r="M17" s="357">
        <v>527</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c r="A18" s="19" t="s">
        <v>1023</v>
      </c>
      <c r="B18" s="34">
        <v>5</v>
      </c>
      <c r="C18" s="357">
        <v>16</v>
      </c>
      <c r="D18" s="114">
        <v>30.2</v>
      </c>
      <c r="E18" s="357">
        <v>295</v>
      </c>
      <c r="F18" s="355">
        <v>15111</v>
      </c>
      <c r="G18" s="355">
        <v>6353</v>
      </c>
      <c r="H18" s="355">
        <v>4601</v>
      </c>
      <c r="I18" s="357">
        <v>133</v>
      </c>
      <c r="J18" s="357">
        <v>68</v>
      </c>
      <c r="K18" s="357">
        <v>404</v>
      </c>
      <c r="L18" s="355">
        <v>2950</v>
      </c>
      <c r="M18" s="357">
        <v>601</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c r="A19" s="19"/>
      <c r="B19" s="34">
        <v>6</v>
      </c>
      <c r="C19" s="357">
        <v>16</v>
      </c>
      <c r="D19" s="114">
        <v>29.4</v>
      </c>
      <c r="E19" s="357">
        <v>295</v>
      </c>
      <c r="F19" s="355">
        <v>15972</v>
      </c>
      <c r="G19" s="357">
        <v>5630</v>
      </c>
      <c r="H19" s="357">
        <v>6085</v>
      </c>
      <c r="I19" s="357">
        <v>131</v>
      </c>
      <c r="J19" s="357">
        <v>60</v>
      </c>
      <c r="K19" s="357">
        <v>352</v>
      </c>
      <c r="L19" s="357">
        <v>3134</v>
      </c>
      <c r="M19" s="357">
        <v>580</v>
      </c>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c r="A20" s="19"/>
      <c r="B20" s="34">
        <v>7</v>
      </c>
      <c r="C20" s="357">
        <v>16</v>
      </c>
      <c r="D20" s="114">
        <v>30.7</v>
      </c>
      <c r="E20" s="357">
        <v>295</v>
      </c>
      <c r="F20" s="355">
        <v>15310</v>
      </c>
      <c r="G20" s="357">
        <v>5585</v>
      </c>
      <c r="H20" s="357">
        <v>5584</v>
      </c>
      <c r="I20" s="357">
        <v>148</v>
      </c>
      <c r="J20" s="357">
        <v>72</v>
      </c>
      <c r="K20" s="357">
        <v>375</v>
      </c>
      <c r="L20" s="357">
        <v>2923</v>
      </c>
      <c r="M20" s="357">
        <v>623</v>
      </c>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c r="A21" s="19"/>
      <c r="B21" s="34">
        <v>8</v>
      </c>
      <c r="C21" s="357">
        <v>16</v>
      </c>
      <c r="D21" s="114">
        <v>29.9</v>
      </c>
      <c r="E21" s="357">
        <v>295</v>
      </c>
      <c r="F21" s="355">
        <v>13210</v>
      </c>
      <c r="G21" s="357">
        <v>4455</v>
      </c>
      <c r="H21" s="357">
        <v>4652</v>
      </c>
      <c r="I21" s="357">
        <v>122</v>
      </c>
      <c r="J21" s="357">
        <v>85</v>
      </c>
      <c r="K21" s="357">
        <v>304</v>
      </c>
      <c r="L21" s="357">
        <v>2893</v>
      </c>
      <c r="M21" s="357">
        <v>699</v>
      </c>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s="622" customFormat="1">
      <c r="A22" s="19"/>
      <c r="B22" s="628">
        <v>9</v>
      </c>
      <c r="C22" s="357">
        <v>16</v>
      </c>
      <c r="D22" s="114">
        <v>29.5</v>
      </c>
      <c r="E22" s="357">
        <v>295</v>
      </c>
      <c r="F22" s="355">
        <v>15790</v>
      </c>
      <c r="G22" s="357">
        <v>6052</v>
      </c>
      <c r="H22" s="357">
        <v>4441</v>
      </c>
      <c r="I22" s="357">
        <v>190</v>
      </c>
      <c r="J22" s="357">
        <v>94</v>
      </c>
      <c r="K22" s="357">
        <v>446</v>
      </c>
      <c r="L22" s="357">
        <v>4019</v>
      </c>
      <c r="M22" s="357">
        <v>547</v>
      </c>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s="622" customFormat="1">
      <c r="A23" s="634"/>
      <c r="B23" s="628">
        <v>10</v>
      </c>
      <c r="C23" s="357">
        <v>16</v>
      </c>
      <c r="D23" s="114">
        <v>29.4</v>
      </c>
      <c r="E23" s="357">
        <v>295</v>
      </c>
      <c r="F23" s="355">
        <v>12243</v>
      </c>
      <c r="G23" s="357">
        <v>4811</v>
      </c>
      <c r="H23" s="357">
        <v>4265</v>
      </c>
      <c r="I23" s="357">
        <v>100</v>
      </c>
      <c r="J23" s="357">
        <v>49</v>
      </c>
      <c r="K23" s="357">
        <v>307</v>
      </c>
      <c r="L23" s="357">
        <v>2253</v>
      </c>
      <c r="M23" s="357">
        <v>458</v>
      </c>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s="622" customFormat="1">
      <c r="A24" s="634"/>
      <c r="B24" s="628">
        <v>11</v>
      </c>
      <c r="C24" s="357">
        <v>16</v>
      </c>
      <c r="D24" s="114">
        <v>29.8</v>
      </c>
      <c r="E24" s="357">
        <v>295</v>
      </c>
      <c r="F24" s="355">
        <v>17170</v>
      </c>
      <c r="G24" s="357">
        <v>6449</v>
      </c>
      <c r="H24" s="357">
        <v>6458</v>
      </c>
      <c r="I24" s="357">
        <v>142</v>
      </c>
      <c r="J24" s="357">
        <v>55</v>
      </c>
      <c r="K24" s="357">
        <v>403</v>
      </c>
      <c r="L24" s="357">
        <v>3091</v>
      </c>
      <c r="M24" s="357">
        <v>573</v>
      </c>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38">
      <c r="A25" s="19"/>
      <c r="B25" s="34"/>
      <c r="C25" s="357"/>
      <c r="D25" s="114"/>
      <c r="E25" s="357"/>
      <c r="F25" s="355"/>
      <c r="G25" s="357"/>
      <c r="H25" s="357"/>
      <c r="I25" s="357"/>
      <c r="J25" s="357"/>
      <c r="K25" s="357"/>
      <c r="L25" s="357"/>
      <c r="M25" s="357"/>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c r="A26" s="312" t="s">
        <v>643</v>
      </c>
      <c r="B26" s="43"/>
      <c r="C26" s="357"/>
      <c r="D26" s="129"/>
      <c r="E26" s="357"/>
      <c r="F26" s="357"/>
      <c r="G26" s="357"/>
      <c r="H26" s="357"/>
      <c r="I26" s="357"/>
      <c r="J26" s="357"/>
      <c r="K26" s="357"/>
      <c r="L26" s="357"/>
      <c r="M26" s="357"/>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c r="A27" s="19" t="s">
        <v>950</v>
      </c>
      <c r="B27" s="278"/>
      <c r="C27" s="357">
        <v>311</v>
      </c>
      <c r="D27" s="114">
        <v>363.50000000000006</v>
      </c>
      <c r="E27" s="357">
        <v>1512</v>
      </c>
      <c r="F27" s="357">
        <v>835411</v>
      </c>
      <c r="G27" s="357">
        <v>76225</v>
      </c>
      <c r="H27" s="357">
        <v>566004</v>
      </c>
      <c r="I27" s="357">
        <v>5761</v>
      </c>
      <c r="J27" s="357">
        <v>12320</v>
      </c>
      <c r="K27" s="357">
        <v>23899</v>
      </c>
      <c r="L27" s="357">
        <v>150581</v>
      </c>
      <c r="M27" s="357">
        <v>621</v>
      </c>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c r="A28" s="14">
        <v>27</v>
      </c>
      <c r="B28" s="278"/>
      <c r="C28" s="357">
        <v>289</v>
      </c>
      <c r="D28" s="114">
        <v>363.4</v>
      </c>
      <c r="E28" s="357">
        <v>1281</v>
      </c>
      <c r="F28" s="357">
        <v>822926</v>
      </c>
      <c r="G28" s="357">
        <v>73920</v>
      </c>
      <c r="H28" s="357">
        <v>591516</v>
      </c>
      <c r="I28" s="357">
        <v>3794</v>
      </c>
      <c r="J28" s="357">
        <v>12591</v>
      </c>
      <c r="K28" s="357">
        <v>18334</v>
      </c>
      <c r="L28" s="357">
        <v>122275</v>
      </c>
      <c r="M28" s="357">
        <v>495</v>
      </c>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c r="A29" s="17">
        <v>28</v>
      </c>
      <c r="B29" s="278"/>
      <c r="C29" s="357">
        <v>289</v>
      </c>
      <c r="D29" s="114">
        <v>365.2</v>
      </c>
      <c r="E29" s="357">
        <v>1240</v>
      </c>
      <c r="F29" s="357">
        <v>803492</v>
      </c>
      <c r="G29" s="357">
        <v>69393</v>
      </c>
      <c r="H29" s="357">
        <v>606573</v>
      </c>
      <c r="I29" s="357">
        <v>1572</v>
      </c>
      <c r="J29" s="357">
        <v>11497</v>
      </c>
      <c r="K29" s="357">
        <v>10569</v>
      </c>
      <c r="L29" s="357">
        <v>103292</v>
      </c>
      <c r="M29" s="357">
        <v>597</v>
      </c>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c r="A30" s="231">
        <v>29</v>
      </c>
      <c r="B30" s="278"/>
      <c r="C30" s="357">
        <v>294</v>
      </c>
      <c r="D30" s="114">
        <v>363.7</v>
      </c>
      <c r="E30" s="357">
        <v>1226</v>
      </c>
      <c r="F30" s="357">
        <v>804889</v>
      </c>
      <c r="G30" s="357">
        <v>65182</v>
      </c>
      <c r="H30" s="357">
        <v>612520</v>
      </c>
      <c r="I30" s="357">
        <v>1172</v>
      </c>
      <c r="J30" s="357">
        <v>9889</v>
      </c>
      <c r="K30" s="357">
        <v>9668</v>
      </c>
      <c r="L30" s="357">
        <v>105747</v>
      </c>
      <c r="M30" s="357">
        <v>711</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c r="A31" s="231">
        <v>30</v>
      </c>
      <c r="B31" s="278"/>
      <c r="C31" s="357">
        <v>302</v>
      </c>
      <c r="D31" s="114">
        <v>363.4</v>
      </c>
      <c r="E31" s="357">
        <v>1238</v>
      </c>
      <c r="F31" s="357">
        <v>816837</v>
      </c>
      <c r="G31" s="357">
        <v>61648</v>
      </c>
      <c r="H31" s="357">
        <v>630280</v>
      </c>
      <c r="I31" s="357">
        <v>1101</v>
      </c>
      <c r="J31" s="357">
        <v>9947</v>
      </c>
      <c r="K31" s="357">
        <v>9158</v>
      </c>
      <c r="L31" s="357">
        <v>103986</v>
      </c>
      <c r="M31" s="357">
        <v>716</v>
      </c>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c r="A32" s="20"/>
      <c r="B32" s="278"/>
      <c r="C32" s="357"/>
      <c r="D32" s="158"/>
      <c r="E32" s="357"/>
      <c r="F32" s="357"/>
      <c r="G32" s="357"/>
      <c r="H32" s="357"/>
      <c r="I32" s="357"/>
      <c r="J32" s="357"/>
      <c r="K32" s="357"/>
      <c r="L32" s="357"/>
      <c r="M32" s="357"/>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c r="A33" s="634" t="s">
        <v>944</v>
      </c>
      <c r="B33" s="43">
        <v>12</v>
      </c>
      <c r="C33" s="357">
        <v>302</v>
      </c>
      <c r="D33" s="114">
        <v>31</v>
      </c>
      <c r="E33" s="357">
        <v>1238</v>
      </c>
      <c r="F33" s="355">
        <v>84548</v>
      </c>
      <c r="G33" s="355">
        <v>6104</v>
      </c>
      <c r="H33" s="355">
        <v>64009</v>
      </c>
      <c r="I33" s="357">
        <v>148</v>
      </c>
      <c r="J33" s="357">
        <v>1078</v>
      </c>
      <c r="K33" s="355">
        <v>983</v>
      </c>
      <c r="L33" s="355">
        <v>12165</v>
      </c>
      <c r="M33" s="357">
        <v>62</v>
      </c>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c r="A34" s="19" t="s">
        <v>955</v>
      </c>
      <c r="B34" s="43">
        <v>1</v>
      </c>
      <c r="C34" s="357">
        <v>302</v>
      </c>
      <c r="D34" s="114">
        <v>30.5</v>
      </c>
      <c r="E34" s="357">
        <v>1239</v>
      </c>
      <c r="F34" s="355">
        <v>67087</v>
      </c>
      <c r="G34" s="355">
        <v>5237</v>
      </c>
      <c r="H34" s="355">
        <v>51614</v>
      </c>
      <c r="I34" s="357">
        <v>100</v>
      </c>
      <c r="J34" s="357">
        <v>964</v>
      </c>
      <c r="K34" s="355">
        <v>827</v>
      </c>
      <c r="L34" s="355">
        <v>8288</v>
      </c>
      <c r="M34" s="357">
        <v>56</v>
      </c>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c r="A35" s="19"/>
      <c r="B35" s="43">
        <v>2</v>
      </c>
      <c r="C35" s="357">
        <v>301</v>
      </c>
      <c r="D35" s="114">
        <v>28</v>
      </c>
      <c r="E35" s="357">
        <v>1235</v>
      </c>
      <c r="F35" s="355">
        <v>60356</v>
      </c>
      <c r="G35" s="355">
        <v>3608</v>
      </c>
      <c r="H35" s="355">
        <v>48191</v>
      </c>
      <c r="I35" s="357">
        <v>63</v>
      </c>
      <c r="J35" s="357">
        <v>729</v>
      </c>
      <c r="K35" s="355">
        <v>587</v>
      </c>
      <c r="L35" s="355">
        <v>7128</v>
      </c>
      <c r="M35" s="357">
        <v>50</v>
      </c>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c r="A36" s="19"/>
      <c r="B36" s="43">
        <v>3</v>
      </c>
      <c r="C36" s="357">
        <v>305</v>
      </c>
      <c r="D36" s="114">
        <v>30.9</v>
      </c>
      <c r="E36" s="357">
        <v>1242</v>
      </c>
      <c r="F36" s="355">
        <v>69430</v>
      </c>
      <c r="G36" s="355">
        <v>5246</v>
      </c>
      <c r="H36" s="355">
        <v>53469</v>
      </c>
      <c r="I36" s="357">
        <v>79</v>
      </c>
      <c r="J36" s="357">
        <v>894</v>
      </c>
      <c r="K36" s="355">
        <v>777</v>
      </c>
      <c r="L36" s="355">
        <v>8905</v>
      </c>
      <c r="M36" s="357">
        <v>60</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c r="A37" s="19"/>
      <c r="B37" s="43">
        <v>4</v>
      </c>
      <c r="C37" s="357">
        <v>306</v>
      </c>
      <c r="D37" s="114">
        <v>29.8</v>
      </c>
      <c r="E37" s="357">
        <v>1243</v>
      </c>
      <c r="F37" s="355">
        <v>65250</v>
      </c>
      <c r="G37" s="355">
        <v>4986</v>
      </c>
      <c r="H37" s="355">
        <v>50746</v>
      </c>
      <c r="I37" s="357">
        <v>66</v>
      </c>
      <c r="J37" s="357">
        <v>713</v>
      </c>
      <c r="K37" s="355">
        <v>739</v>
      </c>
      <c r="L37" s="355">
        <v>7941</v>
      </c>
      <c r="M37" s="357">
        <v>59</v>
      </c>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c r="A38" s="19" t="s">
        <v>1023</v>
      </c>
      <c r="B38" s="43">
        <v>5</v>
      </c>
      <c r="C38" s="357">
        <v>305</v>
      </c>
      <c r="D38" s="114">
        <v>30.9</v>
      </c>
      <c r="E38" s="357">
        <v>1231</v>
      </c>
      <c r="F38" s="355">
        <v>67615</v>
      </c>
      <c r="G38" s="355">
        <v>5318</v>
      </c>
      <c r="H38" s="355">
        <v>52534</v>
      </c>
      <c r="I38" s="357">
        <v>75</v>
      </c>
      <c r="J38" s="357">
        <v>788</v>
      </c>
      <c r="K38" s="355">
        <v>723</v>
      </c>
      <c r="L38" s="355">
        <v>8109</v>
      </c>
      <c r="M38" s="357">
        <v>67</v>
      </c>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c r="A39" s="19"/>
      <c r="B39" s="43">
        <v>6</v>
      </c>
      <c r="C39" s="357">
        <v>303</v>
      </c>
      <c r="D39" s="114">
        <v>30</v>
      </c>
      <c r="E39" s="357">
        <v>1223</v>
      </c>
      <c r="F39" s="355">
        <v>67148</v>
      </c>
      <c r="G39" s="355">
        <v>5241</v>
      </c>
      <c r="H39" s="355">
        <v>52329</v>
      </c>
      <c r="I39" s="357">
        <v>69</v>
      </c>
      <c r="J39" s="357">
        <v>825</v>
      </c>
      <c r="K39" s="355">
        <v>684</v>
      </c>
      <c r="L39" s="355">
        <v>7938</v>
      </c>
      <c r="M39" s="357">
        <v>62</v>
      </c>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c r="A40" s="19"/>
      <c r="B40" s="43">
        <v>7</v>
      </c>
      <c r="C40" s="357">
        <v>303</v>
      </c>
      <c r="D40" s="114">
        <v>30.9</v>
      </c>
      <c r="E40" s="357">
        <v>1221</v>
      </c>
      <c r="F40" s="355">
        <v>67026</v>
      </c>
      <c r="G40" s="355">
        <v>5135</v>
      </c>
      <c r="H40" s="355">
        <v>52088</v>
      </c>
      <c r="I40" s="357">
        <v>78</v>
      </c>
      <c r="J40" s="357">
        <v>836</v>
      </c>
      <c r="K40" s="355">
        <v>683</v>
      </c>
      <c r="L40" s="355">
        <v>8143</v>
      </c>
      <c r="M40" s="357">
        <v>62</v>
      </c>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c r="A41" s="19"/>
      <c r="B41" s="43">
        <v>8</v>
      </c>
      <c r="C41" s="357">
        <v>304</v>
      </c>
      <c r="D41" s="114">
        <v>31</v>
      </c>
      <c r="E41" s="357">
        <v>1221</v>
      </c>
      <c r="F41" s="355">
        <v>68476</v>
      </c>
      <c r="G41" s="355">
        <v>4620</v>
      </c>
      <c r="H41" s="355">
        <v>53830</v>
      </c>
      <c r="I41" s="357">
        <v>78</v>
      </c>
      <c r="J41" s="357">
        <v>863</v>
      </c>
      <c r="K41" s="355">
        <v>706</v>
      </c>
      <c r="L41" s="355">
        <v>8316</v>
      </c>
      <c r="M41" s="357">
        <v>64</v>
      </c>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s="622" customFormat="1">
      <c r="A42" s="19"/>
      <c r="B42" s="629">
        <v>9</v>
      </c>
      <c r="C42" s="357">
        <v>302</v>
      </c>
      <c r="D42" s="114">
        <v>29.9</v>
      </c>
      <c r="E42" s="357">
        <v>1208</v>
      </c>
      <c r="F42" s="355">
        <v>69243</v>
      </c>
      <c r="G42" s="355">
        <v>4480</v>
      </c>
      <c r="H42" s="355">
        <v>53090</v>
      </c>
      <c r="I42" s="357">
        <v>95</v>
      </c>
      <c r="J42" s="357">
        <v>1062</v>
      </c>
      <c r="K42" s="355">
        <v>799</v>
      </c>
      <c r="L42" s="355">
        <v>9658</v>
      </c>
      <c r="M42" s="357">
        <v>59</v>
      </c>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s="622" customFormat="1">
      <c r="A43" s="634"/>
      <c r="B43" s="629">
        <v>10</v>
      </c>
      <c r="C43" s="357">
        <v>303</v>
      </c>
      <c r="D43" s="114">
        <v>30.6</v>
      </c>
      <c r="E43" s="357">
        <v>1202</v>
      </c>
      <c r="F43" s="355">
        <v>64655</v>
      </c>
      <c r="G43" s="355">
        <v>4209</v>
      </c>
      <c r="H43" s="355">
        <v>52022</v>
      </c>
      <c r="I43" s="357">
        <v>78</v>
      </c>
      <c r="J43" s="357">
        <v>709</v>
      </c>
      <c r="K43" s="355">
        <v>561</v>
      </c>
      <c r="L43" s="355">
        <v>7021</v>
      </c>
      <c r="M43" s="357">
        <v>54</v>
      </c>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s="622" customFormat="1">
      <c r="A44" s="634"/>
      <c r="B44" s="629">
        <v>11</v>
      </c>
      <c r="C44" s="357">
        <v>301</v>
      </c>
      <c r="D44" s="114">
        <v>29.9</v>
      </c>
      <c r="E44" s="357">
        <v>1190</v>
      </c>
      <c r="F44" s="355">
        <v>66268</v>
      </c>
      <c r="G44" s="355">
        <v>5542</v>
      </c>
      <c r="H44" s="355">
        <v>51379</v>
      </c>
      <c r="I44" s="357">
        <v>112</v>
      </c>
      <c r="J44" s="357">
        <v>760</v>
      </c>
      <c r="K44" s="355">
        <v>571</v>
      </c>
      <c r="L44" s="355">
        <v>7845</v>
      </c>
      <c r="M44" s="357">
        <v>59</v>
      </c>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row>
    <row r="45" spans="1:38">
      <c r="A45" s="82" t="s">
        <v>892</v>
      </c>
      <c r="B45" s="62"/>
      <c r="C45" s="35"/>
      <c r="D45" s="271"/>
      <c r="E45" s="115"/>
      <c r="F45" s="115"/>
      <c r="G45" s="115"/>
      <c r="H45" s="115"/>
      <c r="I45" s="115"/>
      <c r="J45" s="115"/>
      <c r="K45" s="115"/>
      <c r="L45" s="115"/>
      <c r="M45" s="115"/>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c r="A46" s="29" t="s">
        <v>766</v>
      </c>
      <c r="B46" s="32"/>
      <c r="C46" s="32"/>
      <c r="D46" s="32"/>
      <c r="E46" s="32"/>
      <c r="F46" s="32"/>
      <c r="G46" s="32"/>
      <c r="H46" s="32"/>
      <c r="I46" s="32"/>
      <c r="J46" s="32"/>
      <c r="K46" s="32"/>
      <c r="L46" s="64"/>
      <c r="M46" s="64"/>
    </row>
    <row r="47" spans="1:38">
      <c r="A47" s="32" t="s">
        <v>900</v>
      </c>
      <c r="B47" s="230"/>
      <c r="C47" s="25"/>
      <c r="D47" s="25"/>
      <c r="E47" s="25"/>
      <c r="F47" s="25"/>
      <c r="G47" s="25"/>
      <c r="H47" s="25"/>
      <c r="I47" s="25"/>
      <c r="J47" s="25"/>
      <c r="K47" s="25"/>
      <c r="L47" s="25"/>
      <c r="M47" s="25"/>
    </row>
    <row r="48" spans="1:38">
      <c r="A48" s="32" t="s">
        <v>871</v>
      </c>
      <c r="B48" s="230"/>
      <c r="C48" s="25"/>
      <c r="D48" s="25"/>
      <c r="E48" s="25"/>
      <c r="F48" s="25"/>
      <c r="G48" s="25"/>
      <c r="H48" s="25"/>
      <c r="I48" s="25"/>
      <c r="J48" s="25"/>
      <c r="K48" s="25"/>
      <c r="L48" s="25"/>
      <c r="M48" s="25"/>
    </row>
    <row r="49" spans="1:13">
      <c r="A49" s="32" t="s">
        <v>872</v>
      </c>
      <c r="B49" s="230"/>
      <c r="C49" s="25"/>
      <c r="D49" s="25"/>
      <c r="E49" s="25"/>
      <c r="F49" s="25"/>
      <c r="G49" s="25"/>
      <c r="H49" s="25"/>
      <c r="I49" s="25"/>
      <c r="J49" s="25"/>
      <c r="K49" s="25"/>
      <c r="L49" s="25"/>
      <c r="M49" s="25"/>
    </row>
    <row r="50" spans="1:13">
      <c r="A50" s="32" t="s">
        <v>873</v>
      </c>
      <c r="B50" s="230"/>
      <c r="C50" s="25"/>
      <c r="D50" s="25"/>
      <c r="E50" s="25"/>
      <c r="F50" s="25"/>
      <c r="G50" s="25"/>
      <c r="H50" s="25"/>
      <c r="I50" s="25"/>
      <c r="J50" s="25"/>
      <c r="K50" s="25"/>
      <c r="L50" s="25"/>
      <c r="M50" s="25"/>
    </row>
    <row r="51" spans="1:13">
      <c r="A51" s="32" t="s">
        <v>867</v>
      </c>
      <c r="B51" s="230"/>
      <c r="C51" s="25"/>
      <c r="D51" s="25"/>
      <c r="E51" s="25"/>
      <c r="F51" s="25"/>
      <c r="G51" s="25"/>
      <c r="H51" s="25"/>
      <c r="I51" s="25"/>
      <c r="J51" s="25"/>
      <c r="K51" s="25"/>
      <c r="L51" s="25"/>
      <c r="M51" s="25"/>
    </row>
    <row r="52" spans="1:13">
      <c r="A52" s="32" t="s">
        <v>868</v>
      </c>
      <c r="B52" s="32"/>
      <c r="C52" s="25"/>
      <c r="D52" s="25"/>
      <c r="E52" s="25"/>
      <c r="F52" s="25"/>
      <c r="G52" s="25"/>
      <c r="H52" s="25"/>
      <c r="I52" s="25"/>
      <c r="J52" s="25"/>
      <c r="K52" s="25"/>
      <c r="L52" s="25"/>
      <c r="M52" s="25"/>
    </row>
    <row r="53" spans="1:13">
      <c r="A53" s="32"/>
    </row>
    <row r="55" spans="1:13">
      <c r="C55" s="380"/>
      <c r="D55" s="380"/>
      <c r="E55" s="380"/>
      <c r="F55" s="380"/>
      <c r="G55" s="380"/>
      <c r="H55" s="380"/>
      <c r="I55" s="380"/>
      <c r="J55" s="380"/>
      <c r="K55" s="380"/>
      <c r="L55" s="380"/>
      <c r="M55" s="38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2020-02-19T02:36:53Z</cp:lastPrinted>
  <dcterms:created xsi:type="dcterms:W3CDTF">1997-07-18T02:37:32Z</dcterms:created>
  <dcterms:modified xsi:type="dcterms:W3CDTF">2020-03-17T03:54:34Z</dcterms:modified>
</cp:coreProperties>
</file>