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DD9F122-AE88-42A1-AB9A-3DD4DD4E131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<sst xmlns="http://schemas.openxmlformats.org/spreadsheetml/2006/main" count="3467" uniqueCount="1055">
  <si>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</si>
  <si>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</si>
  <si>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</si>
  <si>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</si>
  <si>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</si>
  <si>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</si>
  <si>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</si>
  <si>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</si>
  <si>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</si>
  <si>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</si>
  <si>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</si>
  <si>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</si>
  <si>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</si>
  <si>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</si>
  <si>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</si>
  <si>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</si>
  <si>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</si>
  <si>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</si>
  <si>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</si>
  <si>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</si>
  <si>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</si>
  <si>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</si>
  <si>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</si>
  <si>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</si>
  <si>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</si>
  <si>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</si>
  <si>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</si>
  <si>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</si>
  <si>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</si>
  <si>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</si>
  <si>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</si>
  <si>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</si>
  <si>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</si>
  <si>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</si>
  <si>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</si>
  <si>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</si>
  <si>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</si>
  <si>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</si>
  <si>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</si>
  <si>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</si>
  <si>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</si>
  <si>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</si>
  <si>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</si>
  <si>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</si>
  <si>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</si>
  <si>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</si>
  <si>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</si>
  <si>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</si>
  <si>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</si>
  <si>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</si>
  <si>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</si>
  <si>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</si>
  <si>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</si>
  <si>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</si>
  <si>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</si>
  <si>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</si>
  <si>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</si>
  <si>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</si>
  <si>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</si>
  <si>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</si>
  <si>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</si>
  <si>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</si>
  <si>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</si>
  <si>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</si>
  <si>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</si>
  <si>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</si>
  <si>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</si>
  <si>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</si>
  <si>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</si>
  <si>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</si>
  <si>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</si>
  <si>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</si>
  <si>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</si>
  <si>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</si>
  <si>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</si>
  <si>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</si>
  <si>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</si>
  <si>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</si>
  <si>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</si>
  <si>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</si>
  <si>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</si>
  <si>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</si>
  <si>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</si>
  <si>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</si>
  <si>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</si>
  <si>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</si>
  <si>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</si>
  <si>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</si>
  <si>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</si>
  <si>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</si>
  <si>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</si>
  <si>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</si>
  <si>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</si>
  <si>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</si>
  <si>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</si>
  <si>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</si>
  <si>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</si>
  <si>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</si>
  <si>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</si>
  <si>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</si>
  <si>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</si>
  <si>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</si>
  <si>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</si>
  <si>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</si>
  <si>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</si>
  <si>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</si>
  <si>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</si>
  <si>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</si>
  <si>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</si>
  <si>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</si>
  <si>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</si>
  <si>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</si>
  <si>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</si>
  <si>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</si>
  <si>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</si>
  <si>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</si>
  <si>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</si>
  <si>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</si>
  <si>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</si>
  <si>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</si>
  <si>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</si>
  <si>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</si>
  <si>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</si>
  <si>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</si>
  <si>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</si>
  <si>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</si>
  <si>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</si>
  <si>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</si>
  <si>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</si>
  <si>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</si>
  <si>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</si>
  <si>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</si>
  <si>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</si>
  <si>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</si>
  <si>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</si>
  <si>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</si>
  <si>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</si>
  <si>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</si>
  <si>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</si>
  <si>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</si>
  <si>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</si>
  <si>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</si>
  <si>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</si>
  <si>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</si>
  <si>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</si>
  <si>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</si>
  <si>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</si>
  <si>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</si>
  <si>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</si>
  <si>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</si>
  <si>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</si>
  <si>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</si>
  <si>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</si>
  <si>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</si>
  <si>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</si>
  <si>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</si>
  <si>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</si>
  <si>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</si>
  <si>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</si>
  <si>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</si>
  <si>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</si>
  <si>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</si>
  <si>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</si>
  <si>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</si>
  <si>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</si>
  <si>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</si>
  <si>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</si>
  <si>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</si>
  <si>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</si>
  <si>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</si>
  <si>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</si>
  <si>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</si>
  <si>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</si>
  <si>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</si>
  <si>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</si>
  <si>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</si>
  <si>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</si>
  <si>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</si>
  <si>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</si>
  <si>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</si>
  <si>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</si>
  <si>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</si>
  <si>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</si>
  <si>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</si>
  <si>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</si>
  <si>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</si>
  <si>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</si>
  <si>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</si>
  <si>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</si>
  <si>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</si>
  <si>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</si>
  <si>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</si>
  <si>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</si>
  <si>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</si>
  <si>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</si>
  <si>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</si>
  <si>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</si>
  <si>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</si>
  <si>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</si>
  <si>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</si>
  <si>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</si>
  <si>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</si>
  <si>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</si>
  <si>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</si>
  <si>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</si>
  <si>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</si>
  <si>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</si>
  <si>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</si>
  <si>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</si>
  <si>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</si>
  <si>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</si>
  <si>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</si>
  <si>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</si>
  <si>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</si>
  <si>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</si>
  <si>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</si>
  <si>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</si>
  <si>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</si>
  <si>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</si>
  <si>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</si>
  <si>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</si>
  <si>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</si>
  <si>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</si>
  <si>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</si>
  <si>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</si>
  <si>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</si>
  <si>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</si>
  <si>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</si>
  <si>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</si>
  <si>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</si>
  <si>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</si>
  <si>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</si>
  <si>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</si>
  <si>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</si>
  <si>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</si>
  <si>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</si>
  <si>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</si>
  <si>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</si>
  <si>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</si>
  <si>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</si>
  <si>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</si>
  <si>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</si>
  <si>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</si>
  <si>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</si>
  <si>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</si>
  <si>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</si>
  <si>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</si>
  <si>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</si>
  <si>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</si>
  <si>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</si>
  <si>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</si>
  <si>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</si>
  <si>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</si>
  <si>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</si>
  <si>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</si>
  <si>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</si>
  <si>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</si>
  <si>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</si>
  <si>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</si>
  <si>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</si>
  <si>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</si>
  <si>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</si>
  <si>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</si>
  <si>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</si>
  <si>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</si>
  <si>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</si>
  <si>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</si>
  <si>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</si>
  <si>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</si>
  <si>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</si>
  <si>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</si>
  <si>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</si>
  <si>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</si>
  <si>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</si>
  <si>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</si>
  <si>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</si>
  <si>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</si>
  <si>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</si>
  <si>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</si>
  <si>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</si>
  <si>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</si>
  <si>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</si>
  <si>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</si>
  <si>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</si>
  <si>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</si>
  <si>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</si>
  <si>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</si>
  <si>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</si>
  <si>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</si>
  <si>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</si>
  <si>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</si>
  <si>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</si>
  <si>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</si>
  <si>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</si>
  <si>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</si>
  <si>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</si>
  <si>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</si>
  <si>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</si>
  <si>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</si>
  <si>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</si>
  <si>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</si>
  <si>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</si>
  <si>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</si>
  <si>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</si>
  <si>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</si>
  <si>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</si>
  <si>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</si>
  <si>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</si>
  <si>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</si>
  <si>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</si>
  <si>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</si>
  <si>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</si>
  <si>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</si>
  <si>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</si>
  <si>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</si>
  <si>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</si>
  <si>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</si>
  <si>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</si>
  <si>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</si>
  <si>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</si>
  <si>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</si>
  <si>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</si>
  <si>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</si>
  <si>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</si>
  <si>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</si>
  <si>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</si>
  <si>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</si>
  <si>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</si>
  <si>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</si>
  <si>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</si>
  <si>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</si>
  <si>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</si>
  <si>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</si>
  <si>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</si>
  <si>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</si>
  <si>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</si>
  <si>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</si>
  <si>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</si>
  <si>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</si>
  <si>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</si>
  <si>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</si>
  <si>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</si>
  <si>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</si>
  <si>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</si>
  <si>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</si>
  <si>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</si>
  <si>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</si>
  <si>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</si>
  <si>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</si>
  <si>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</si>
  <si>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</si>
  <si>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</si>
  <si>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</si>
  <si>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</si>
  <si>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</si>
  <si>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</si>
  <si>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</si>
  <si>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</si>
  <si>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</si>
  <si>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</si>
  <si>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</si>
  <si>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</si>
  <si>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</si>
  <si>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</si>
  <si>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</si>
  <si>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</si>
  <si>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</si>
  <si>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</si>
  <si>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</si>
  <si>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</si>
  <si>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</si>
  <si>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</si>
  <si>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</si>
  <si>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</si>
  <si>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</si>
  <si>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</si>
  <si>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</si>
  <si>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</si>
  <si>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</si>
  <si>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</si>
  <si>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</si>
  <si>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</si>
  <si>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</si>
  <si>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</si>
  <si>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</si>
  <si>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</si>
  <si>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</si>
  <si>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</si>
  <si>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</si>
  <si>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</si>
  <si>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</si>
  <si>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</si>
  <si>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</si>
  <si>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</si>
  <si>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</si>
  <si>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</si>
  <si>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</si>
  <si>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</si>
  <si>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</si>
  <si>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</si>
  <si>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</si>
  <si>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</si>
  <si>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</si>
  <si>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</si>
  <si>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</si>
  <si>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</si>
  <si>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</si>
  <si>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</si>
  <si>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</si>
  <si>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</si>
  <si>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</si>
  <si>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</si>
  <si>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</si>
  <si>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</si>
  <si>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</si>
  <si>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</si>
  <si>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</si>
  <si>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</si>
  <si>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</si>
  <si>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</si>
  <si>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</si>
  <si>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</si>
  <si>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</si>
  <si>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</si>
  <si>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</si>
  <si>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</si>
  <si>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</si>
  <si>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</si>
  <si>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</si>
  <si>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</si>
  <si>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</si>
  <si>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</si>
  <si>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</si>
  <si>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</si>
  <si>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</si>
  <si>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</si>
  <si>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</si>
  <si>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</si>
  <si>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</si>
  <si>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</si>
  <si>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</si>
  <si>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</si>
  <si>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</si>
  <si>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</si>
  <si>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</si>
  <si>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</si>
  <si>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</si>
  <si>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</si>
  <si>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</si>
  <si>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</si>
  <si>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</si>
  <si>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</si>
  <si>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</si>
  <si>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</si>
  <si>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</si>
  <si>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</si>
  <si>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</si>
  <si>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</si>
  <si>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</si>
  <si>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</si>
  <si>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</si>
  <si>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</si>
  <si>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</si>
  <si>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</si>
  <si>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</si>
  <si>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</si>
  <si>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</si>
  <si>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</si>
  <si>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</si>
  <si>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</si>
  <si>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</si>
  <si>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</si>
  <si>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</si>
  <si>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</si>
  <si>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</si>
  <si>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</si>
  <si>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</si>
  <si>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</si>
  <si>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</si>
  <si>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</si>
  <si>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</si>
  <si>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</si>
  <si>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</si>
  <si>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</si>
  <si>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</si>
  <si>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</si>
  <si>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</si>
  <si>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</si>
  <si>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</si>
  <si>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</si>
  <si>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</si>
  <si>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</si>
  <si>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</si>
  <si>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</si>
  <si>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</si>
  <si>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</si>
  <si>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</si>
  <si>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</si>
  <si>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</si>
  <si>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</si>
  <si>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</si>
  <si>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</si>
  <si>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</si>
  <si>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</si>
  <si>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</si>
  <si>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</si>
  <si>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</si>
  <si>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</si>
  <si>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</si>
  <si>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</si>
  <si>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</si>
  <si>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</si>
  <si>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</si>
  <si>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</si>
  <si>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</si>
  <si>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</si>
  <si>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</si>
  <si>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</si>
  <si>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</si>
  <si>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</si>
  <si>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</si>
  <si>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</si>
  <si>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</si>
  <si>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</si>
  <si>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</si>
  <si>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</si>
  <si>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</si>
  <si>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</si>
  <si>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</si>
  <si>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</si>
  <si>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</si>
  <si>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</si>
  <si>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</si>
  <si>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</si>
  <si>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</si>
  <si>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</si>
  <si>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</si>
  <si>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</si>
  <si>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</si>
  <si>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</si>
  <si>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</si>
  <si>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</si>
  <si>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</si>
  <si>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</si>
  <si>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</si>
  <si>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</si>
  <si>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</si>
  <si>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</si>
  <si>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</si>
  <si>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</si>
  <si>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</si>
  <si>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</si>
  <si>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</si>
  <si>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</si>
  <si>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</si>
  <si>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</si>
  <si>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</si>
  <si>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</si>
  <si>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</si>
  <si>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</si>
  <si>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</si>
  <si>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</si>
  <si>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</si>
  <si>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</si>
  <si>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</si>
  <si>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</si>
  <si>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</si>
  <si>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</si>
  <si>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</si>
  <si>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</si>
  <si>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</si>
  <si>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</si>
  <si>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</si>
  <si>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</si>
  <si>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</si>
  <si>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</si>
  <si>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</si>
  <si>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</si>
  <si>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</si>
  <si>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</si>
  <si>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</si>
  <si>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</si>
  <si>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</si>
  <si>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</si>
  <si>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</si>
  <si>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</si>
  <si>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</si>
  <si>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</si>
  <si>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</si>
  <si>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</si>
  <si>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</si>
  <si>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</si>
  <si>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</si>
  <si>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</si>
  <si>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</si>
  <si>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</si>
  <si>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</si>
  <si>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</si>
  <si>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</si>
  <si>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</si>
  <si>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</si>
  <si>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</si>
  <si>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</si>
  <si>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</si>
  <si>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</si>
  <si>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</si>
  <si>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</si>
  <si>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</si>
  <si>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</si>
  <si>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</si>
  <si>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</si>
  <si>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</si>
  <si>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</si>
  <si>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</si>
  <si>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</si>
  <si>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</si>
  <si>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</si>
  <si>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</si>
  <si>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</si>
  <si>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</si>
  <si>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</si>
  <si>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</si>
  <si>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</si>
  <si>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</si>
  <si>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</si>
  <si>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</si>
  <si>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</si>
  <si>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</si>
  <si>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</si>
  <si>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</si>
  <si>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</si>
  <si>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</si>
  <si>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</si>
  <si>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</si>
  <si>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</si>
  <si>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</si>
  <si>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</si>
  <si>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</si>
  <si>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</si>
  <si>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</si>
  <si>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</si>
  <si>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</si>
  <si>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</si>
  <si>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</si>
  <si>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</si>
  <si>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</si>
  <si>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</si>
  <si>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</si>
  <si>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</si>
  <si>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</si>
  <si>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</si>
  <si>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</si>
  <si>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</si>
  <si>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</si>
  <si>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</si>
  <si>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</si>
  <si>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</si>
  <si>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</si>
  <si>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</si>
  <si>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</si>
  <si>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</si>
  <si>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</si>
  <si>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</si>
  <si>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</si>
  <si>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</si>
  <si>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</si>
  <si>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</si>
  <si>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</si>
  <si>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</si>
  <si>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</si>
  <si>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</si>
  <si>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</si>
  <si>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</si>
  <si>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</si>
  <si>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</si>
  <si>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</si>
  <si>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</si>
  <si>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</si>
  <si>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</si>
  <si>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</si>
  <si>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</si>
  <si>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</si>
  <si>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</si>
  <si>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</si>
  <si>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</si>
  <si>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</si>
  <si>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</si>
  <si>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</si>
  <si>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</si>
  <si>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</si>
  <si>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</si>
  <si>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</si>
  <si>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</si>
  <si>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</si>
  <si>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</si>
  <si>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</si>
  <si>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</si>
  <si>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</si>
  <si>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</si>
  <si>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</si>
  <si>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</si>
  <si>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</si>
  <si>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</si>
  <si>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</si>
  <si>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</si>
  <si>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</si>
  <si>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</si>
  <si>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</si>
  <si>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</si>
  <si>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</si>
  <si>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</si>
  <si>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</si>
  <si>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</si>
  <si>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</si>
  <si>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</si>
  <si>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</si>
  <si>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</si>
  <si>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</si>
  <si>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</si>
  <si>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</si>
  <si>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</si>
  <si>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</si>
  <si>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</si>
  <si>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</si>
  <si>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</si>
  <si>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</si>
  <si>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</si>
  <si>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</si>
  <si>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</si>
  <si>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</si>
  <si>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</si>
  <si>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</si>
  <si>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</si>
  <si>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</si>
  <si>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</si>
  <si>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</si>
  <si>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</si>
  <si>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</si>
  <si>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</si>
  <si>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</si>
  <si>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</si>
  <si>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</si>
  <si>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</si>
  <si>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</si>
  <si>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</si>
  <si>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</si>
  <si>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</si>
  <si>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</si>
  <si>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</si>
  <si>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</si>
  <si>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</si>
  <si>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</si>
  <si>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</si>
  <si>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</si>
  <si>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</si>
  <si>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</si>
  <si>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</si>
  <si>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</si>
  <si>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</si>
  <si>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</si>
  <si>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</si>
  <si>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</si>
  <si>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</si>
  <si>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</si>
  <si>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</si>
  <si>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</si>
  <si>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</si>
  <si>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</si>
  <si>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</si>
  <si>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</si>
  <si>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</si>
  <si>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</si>
  <si>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</si>
  <si>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</si>
  <si>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</si>
  <si>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</si>
  <si>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</si>
  <si>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</si>
  <si>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</si>
  <si>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</si>
  <si>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</si>
  <si>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</si>
  <si>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</si>
  <si>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</si>
  <si>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</si>
  <si>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</si>
  <si>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</si>
  <si>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</si>
  <si>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</si>
  <si>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</si>
  <si>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</si>
  <si>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</si>
  <si>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</si>
  <si>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</si>
  <si>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</si>
  <si>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</si>
  <si>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</si>
  <si>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</si>
  <si>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</si>
  <si>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</si>
  <si>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</si>
  <si>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</si>
  <si>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</si>
  <si>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</si>
  <si>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</si>
  <si>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</si>
  <si>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</si>
  <si>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</si>
  <si>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</si>
  <si>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</si>
  <si>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</si>
  <si>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</si>
  <si>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</si>
  <si>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</si>
  <si>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</si>
  <si>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</si>
  <si>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</si>
  <si>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</si>
  <si>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</si>
  <si>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</si>
  <si>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</si>
  <si>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</si>
  <si>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</si>
  <si>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</si>
  <si>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</si>
  <si>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</si>
  <si>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</si>
  <si>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</si>
  <si>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</si>
  <si>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</si>
  <si>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</si>
  <si>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</si>
  <si>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</si>
  <si>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</si>
  <si>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</si>
  <si>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</si>
  <si>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</si>
  <si>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</si>
  <si>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</si>
  <si>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</si>
  <si>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</si>
  <si>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</si>
  <si>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</si>
  <si>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</si>
  <si>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</si>
  <si>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</si>
  <si>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</si>
  <si>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</si>
  <si>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</si>
  <si>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</si>
  <si>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</si>
  <si>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</si>
  <si>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</si>
  <si>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</si>
  <si>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</si>
  <si>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</si>
  <si>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</si>
  <si>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</si>
  <si>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</si>
  <si>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</si>
  <si>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</si>
  <si>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</si>
  <si>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</si>
  <si>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</si>
  <si>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</si>
  <si>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</si>
  <si>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</si>
  <si>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</si>
  <si>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</si>
  <si>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</si>
  <si>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</si>
  <si>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</si>
  <si>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</si>
  <si>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</si>
  <si>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</si>
  <si>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</si>
  <si>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</si>
  <si>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</si>
  <si>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</si>
  <si>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</si>
  <si>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</si>
  <si>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</si>
  <si>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</si>
  <si>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</si>
  <si>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</si>
  <si>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</si>
  <si>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</si>
  <si>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</si>
  <si>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</si>
  <si>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</si>
  <si>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</si>
  <si>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</si>
  <si>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</si>
  <si>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</si>
  <si>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</si>
  <si>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</si>
  <si>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</si>
  <si>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</si>
  <si>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</si>
  <si>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</si>
  <si>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</si>
  <si>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</si>
  <si>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</si>
  <si>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</si>
  <si>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</si>
  <si>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</si>
  <si>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</si>
  <si>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</si>
  <si>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</si>
  <si>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</si>
  <si>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</si>
  <si>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</si>
  <si>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</si>
  <si>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</si>
  <si>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</si>
  <si>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</si>
  <si>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</si>
  <si>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</si>
  <si>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</si>
  <si>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</si>
  <si>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</si>
  <si>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</si>
  <si>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</si>
  <si>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</si>
  <si>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</si>
  <si>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</si>
  <si>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</si>
  <si>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</si>
  <si>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</si>
  <si>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</si>
  <si>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</si>
  <si>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</si>
  <si>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</si>
  <si>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</si>
  <si>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</si>
  <si>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</si>
  <si>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</si>
  <si>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</si>
  <si>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</si>
  <si>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</si>
  <si>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</si>
  <si>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</si>
  <si>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</si>
  <si>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</si>
  <si>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</si>
  <si>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</si>
  <si>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</si>
  <si>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</si>
  <si>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</si>
  <si>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</si>
  <si>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</si>
  <si>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</si>
  <si>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</si>
  <si>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</si>
  <si>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</si>
  <si>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</si>
  <si>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</si>
  <si>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</si>
  <si>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</si>
  <si>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</si>
  <si>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</si>
  <si>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</si>
  <si>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</si>
  <si>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</si>
  <si>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</si>
  <si>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</si>
  <si>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</si>
  <si>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</si>
  <si>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</si>
  <si>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</si>
  <si>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</si>
  <si>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</si>
  <si>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</si>
  <si>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</si>
  <si>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</si>
  <si>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</si>
  <si>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</si>
  <si>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</si>
  <si>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</si>
  <si>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</si>
  <si>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</si>
  <si>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</si>
  <si>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</si>
  <si>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</si>
  <si>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</si>
  <si>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</si>
  <si>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</si>
  <si>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</si>
  <si>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</si>
  <si>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</si>
  <si>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</si>
  <si>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</si>
  <si>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</si>
  <si>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</si>
  <si>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</si>
  <si>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</si>
  <si>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</si>
  <si>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</si>
  <si>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</si>
  <si>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</si>
  <si>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</si>
  <si>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</si>
  <si>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</si>
  <si>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</si>
  <si>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</si>
  <si>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</si>
  <si>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</si>
  <si>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</si>
  <si>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</si>
  <si>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</si>
  <si>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</si>
  <si>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</si>
  <si>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</si>
  <si>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</si>
  <si>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</si>
  <si>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</si>
  <si>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</si>
  <si>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</si>
  <si>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</si>
  <si>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</si>
  <si>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</si>
  <si>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</si>
  <si>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</si>
  <si>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</si>
  <si>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</si>
  <si>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</si>
  <si>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</si>
  <si>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</si>
  <si>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</si>
  <si>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</si>
  <si>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</si>
  <si>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</si>
  <si>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</si>
  <si>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</si>
  <si>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</si>
  <si>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</si>
  <si>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</si>
  <si>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</si>
  <si>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医療法人幸仁会堀中病院</t>
    <phoneticPr fontId="3"/>
  </si>
  <si>
    <t>〒340-0114 幸手市東３－１－５</t>
    <phoneticPr fontId="3"/>
  </si>
  <si>
    <t>〇</t>
  </si>
  <si>
    <t>未突合</t>
  </si>
  <si>
    <t>医療法人</t>
  </si>
  <si>
    <t>複数の診療科で活用</t>
  </si>
  <si>
    <t>整形外科</t>
  </si>
  <si>
    <t>内科</t>
  </si>
  <si>
    <t>循環器内科</t>
  </si>
  <si>
    <t>未突合</t>
    <phoneticPr fontId="10"/>
  </si>
  <si>
    <t>ＤＰＣ病院ではない</t>
  </si>
  <si>
    <t>有</t>
  </si>
  <si>
    <t>-</t>
    <phoneticPr fontId="3"/>
  </si>
  <si>
    <t>３階</t>
  </si>
  <si>
    <t>回復期機能</t>
  </si>
  <si>
    <t>４階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</si>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</sst>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9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1051</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1051</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1051</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1051</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1051</v>
      </c>
      <c r="M89" s="262" t="s">
        <v>1053</v>
      </c>
    </row>
    <row r="90" spans="1:22" s="21" customFormat="1">
      <c r="A90" s="243"/>
      <c r="B90" s="1"/>
      <c r="C90" s="3"/>
      <c r="D90" s="3"/>
      <c r="E90" s="3"/>
      <c r="F90" s="3"/>
      <c r="G90" s="3"/>
      <c r="H90" s="287"/>
      <c r="I90" s="67" t="s">
        <v>36</v>
      </c>
      <c r="J90" s="68"/>
      <c r="K90" s="69"/>
      <c r="L90" s="262" t="s">
        <v>1052</v>
      </c>
      <c r="M90" s="262" t="s">
        <v>1054</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48</v>
      </c>
      <c r="K100" s="237" t="str">
        <f>IF(OR(COUNTIF(L100:M100,"未確認")&gt;0,COUNTIF(L100:M100,"~*")&gt;0),"※","")</f>
        <v/>
      </c>
      <c r="L100" s="258">
        <v>48</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47</v>
      </c>
      <c r="K103" s="237" t="str">
        <f t="shared" si="1"/>
        <v/>
      </c>
      <c r="L103" s="258">
        <v>0</v>
      </c>
      <c r="M103" s="258">
        <v>47</v>
      </c>
    </row>
    <row r="104" spans="1:22" s="83" customFormat="1" ht="34.5" customHeight="1">
      <c r="A104" s="244" t="s">
        <v>614</v>
      </c>
      <c r="B104" s="84"/>
      <c r="C104" s="396"/>
      <c r="D104" s="397"/>
      <c r="E104" s="428"/>
      <c r="F104" s="429"/>
      <c r="G104" s="320" t="s">
        <v>47</v>
      </c>
      <c r="H104" s="322"/>
      <c r="I104" s="420"/>
      <c r="J104" s="256">
        <f t="shared" si="0"/>
        <v>47</v>
      </c>
      <c r="K104" s="237" t="str">
        <f t="shared" si="1"/>
        <v/>
      </c>
      <c r="L104" s="258">
        <v>0</v>
      </c>
      <c r="M104" s="258">
        <v>47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47</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0</v>
      </c>
      <c r="M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47</v>
      </c>
      <c r="K109" s="237" t="str">
        <f t="shared" si="1"/>
        <v/>
      </c>
      <c r="L109" s="258">
        <v>0</v>
      </c>
      <c r="M109" s="258">
        <v>47</v>
      </c>
    </row>
    <row r="110" spans="1:22" s="83" customFormat="1" ht="34.5" customHeight="1">
      <c r="A110" s="244" t="s">
        <v>614</v>
      </c>
      <c r="B110" s="84"/>
      <c r="C110" s="396"/>
      <c r="D110" s="397"/>
      <c r="E110" s="432"/>
      <c r="F110" s="433"/>
      <c r="G110" s="317" t="s">
        <v>47</v>
      </c>
      <c r="H110" s="319"/>
      <c r="I110" s="420"/>
      <c r="J110" s="256">
        <f t="shared" si="0"/>
        <v>47</v>
      </c>
      <c r="K110" s="237" t="str">
        <f t="shared" si="1"/>
        <v/>
      </c>
      <c r="L110" s="258">
        <v>0</v>
      </c>
      <c r="M110" s="258">
        <v>47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48</v>
      </c>
      <c r="M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1047</v>
      </c>
      <c r="M145" s="117" t="s">
        <v>1047</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t="s">
        <v>1047</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t="s">
        <v>1047</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t="s">
        <v>1047</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t="s">
        <v>1047</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t="s">
        <v>1047</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t="s">
        <v>1047</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t="s">
        <v>1047</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t="s">
        <v>1047</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t="s">
        <v>1047</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t="s">
        <v>1047</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t="s">
        <v>1047</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t="s">
        <v>1047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t="s">
        <v>1047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t="s">
        <v>1047</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t="s">
        <v>1047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t="s">
        <v>1047</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t="s">
        <v>1047</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t="s">
        <v>1047</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t="s">
        <v>1047</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t="s">
        <v>1047</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t="s">
        <v>1047</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t="s">
        <v>1047</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t="s">
        <v>1047</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t="s">
        <v>1047</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t="s">
        <v>1047</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t="s">
        <v>1047</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t="s">
        <v>1047</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t="s">
        <v>1047</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t="s">
        <v>1047</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t="s">
        <v>1047</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t="s">
        <v>1047</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1047</v>
      </c>
      <c r="M177" s="117" t="s">
        <v>1047</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t="s">
        <v>1047</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t="s">
        <v>1047</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t="s">
        <v>1047</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t="s">
        <v>1047</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t="s">
        <v>1047</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t="s">
        <v>1047</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t="s">
        <v>1047</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t="s">
        <v>1047</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t="s">
        <v>1047</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t="s">
        <v>1047</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t="s">
        <v>1047</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t="s">
        <v>1047</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t="s">
        <v>1047</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t="s">
        <v>1047</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t="s">
        <v>1047</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t="s">
        <v>1047</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t="s">
        <v>1047</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t="s">
        <v>1047</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t="s">
        <v>1047</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t="s">
        <v>1047</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t="s">
        <v>1047</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t="s">
        <v>1047</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t="s">
        <v>1047</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t="s">
        <v>1047</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t="s">
        <v>1047</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t="s">
        <v>1047</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t="s">
        <v>1047</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t="s">
        <v>1047</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t="s">
        <v>1047</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t="s">
        <v>1047</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t="s">
        <v>1047</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1047</v>
      </c>
      <c r="M209" s="117" t="s">
        <v>1047</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t="s">
        <v>1047</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t="s">
        <v>1047</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t="s">
        <v>1047</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t="s">
        <v>1047</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t="s">
        <v>1047</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t="s">
        <v>1047</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t="s">
        <v>1047</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t="s">
        <v>1047</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t="s">
        <v>1047</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t="s">
        <v>1047</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t="s">
        <v>1047</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row>
    <row r="237" spans="1:22" s="83" customFormat="1" ht="34.5" customHeight="1">
      <c r="A237" s="248" t="s">
        <v>627</v>
      </c>
      <c r="B237" s="119"/>
      <c r="C237" s="320" t="s">
        <v>130</v>
      </c>
      <c r="D237" s="321"/>
      <c r="E237" s="321"/>
      <c r="F237" s="321"/>
      <c r="G237" s="321"/>
      <c r="H237" s="322"/>
      <c r="I237" s="407"/>
      <c r="J237" s="260" t="s">
        <v>1049</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1054</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1054</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9</v>
      </c>
      <c r="M269" s="147">
        <v>3</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0.8</v>
      </c>
      <c r="M270" s="148">
        <v>1.6</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4</v>
      </c>
    </row>
    <row r="272" spans="1:22" s="83" customFormat="1" ht="34.5" customHeight="1">
      <c r="A272" s="249" t="s">
        <v>726</v>
      </c>
      <c r="B272" s="120"/>
      <c r="C272" s="372"/>
      <c r="D272" s="372"/>
      <c r="E272" s="372"/>
      <c r="F272" s="372"/>
      <c r="G272" s="371" t="s">
        <v>148</v>
      </c>
      <c r="H272" s="371"/>
      <c r="I272" s="404"/>
      <c r="J272" s="266">
        <f t="shared" si="9"/>
        <v>4.5999999999999996</v>
      </c>
      <c r="K272" s="81" t="str">
        <f t="shared" si="8"/>
        <v/>
      </c>
      <c r="L272" s="148">
        <v>2.2999999999999998</v>
      </c>
      <c r="M272" s="148">
        <v>2.2999999999999998</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4</v>
      </c>
      <c r="M273" s="147">
        <v>8</v>
      </c>
    </row>
    <row r="274" spans="1:13" s="83" customFormat="1" ht="34.5" customHeight="1">
      <c r="A274" s="249" t="s">
        <v>727</v>
      </c>
      <c r="B274" s="120"/>
      <c r="C274" s="372"/>
      <c r="D274" s="372"/>
      <c r="E274" s="372"/>
      <c r="F274" s="372"/>
      <c r="G274" s="371" t="s">
        <v>148</v>
      </c>
      <c r="H274" s="371"/>
      <c r="I274" s="404"/>
      <c r="J274" s="266">
        <f t="shared" si="9"/>
        <v>4.0999999999999996</v>
      </c>
      <c r="K274" s="81" t="str">
        <f t="shared" si="8"/>
        <v/>
      </c>
      <c r="L274" s="148">
        <v>1.1000000000000001</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14</v>
      </c>
      <c r="K277" s="81" t="str">
        <f t="shared" si="8"/>
        <v/>
      </c>
      <c r="L277" s="147">
        <v>0</v>
      </c>
      <c r="M277" s="147">
        <v>14</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1053</v>
      </c>
    </row>
    <row r="368" spans="1:22" s="118" customFormat="1" ht="20.25" customHeight="1">
      <c r="A368" s="243"/>
      <c r="B368" s="1"/>
      <c r="C368" s="3"/>
      <c r="D368" s="3"/>
      <c r="E368" s="3"/>
      <c r="F368" s="3"/>
      <c r="G368" s="3"/>
      <c r="H368" s="287"/>
      <c r="I368" s="67" t="s">
        <v>36</v>
      </c>
      <c r="J368" s="170"/>
      <c r="K368" s="79"/>
      <c r="L368" s="137" t="s">
        <v>1052</v>
      </c>
      <c r="M368" s="137" t="s">
        <v>1054</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899</v>
      </c>
      <c r="K392" s="81" t="str">
        <f t="shared" ref="K392:K397" si="12">IF(OR(COUNTIF(L392:M392,"未確認")&gt;0,COUNTIF(L392:M392,"~*")&gt;0),"※","")</f>
        <v/>
      </c>
      <c r="L392" s="147">
        <v>584</v>
      </c>
      <c r="M392" s="147">
        <v>315</v>
      </c>
    </row>
    <row r="393" spans="1:22" s="83" customFormat="1" ht="34.5" customHeight="1">
      <c r="A393" s="249" t="s">
        <v>773</v>
      </c>
      <c r="B393" s="84"/>
      <c r="C393" s="370"/>
      <c r="D393" s="380"/>
      <c r="E393" s="320" t="s">
        <v>224</v>
      </c>
      <c r="F393" s="321"/>
      <c r="G393" s="321"/>
      <c r="H393" s="322"/>
      <c r="I393" s="343"/>
      <c r="J393" s="140">
        <f t="shared" si="11"/>
        <v>756</v>
      </c>
      <c r="K393" s="81" t="str">
        <f t="shared" si="12"/>
        <v/>
      </c>
      <c r="L393" s="147">
        <v>441</v>
      </c>
      <c r="M393" s="147">
        <v>315</v>
      </c>
    </row>
    <row r="394" spans="1:22" s="83" customFormat="1" ht="34.5" customHeight="1">
      <c r="A394" s="250" t="s">
        <v>774</v>
      </c>
      <c r="B394" s="84"/>
      <c r="C394" s="370"/>
      <c r="D394" s="381"/>
      <c r="E394" s="320" t="s">
        <v>225</v>
      </c>
      <c r="F394" s="321"/>
      <c r="G394" s="321"/>
      <c r="H394" s="322"/>
      <c r="I394" s="343"/>
      <c r="J394" s="140">
        <f t="shared" si="11"/>
        <v>81</v>
      </c>
      <c r="K394" s="81" t="str">
        <f t="shared" si="12"/>
        <v/>
      </c>
      <c r="L394" s="147">
        <v>81</v>
      </c>
      <c r="M394" s="147">
        <v>0</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62</v>
      </c>
      <c r="M395" s="147">
        <v>0</v>
      </c>
    </row>
    <row r="396" spans="1:22" s="83" customFormat="1" ht="34.5" customHeight="1">
      <c r="A396" s="250" t="s">
        <v>776</v>
      </c>
      <c r="B396" s="1"/>
      <c r="C396" s="370"/>
      <c r="D396" s="320" t="s">
        <v>227</v>
      </c>
      <c r="E396" s="321"/>
      <c r="F396" s="321"/>
      <c r="G396" s="321"/>
      <c r="H396" s="322"/>
      <c r="I396" s="343"/>
      <c r="J396" s="140">
        <f t="shared" si="11"/>
        <v>34898</v>
      </c>
      <c r="K396" s="81" t="str">
        <f t="shared" si="12"/>
        <v/>
      </c>
      <c r="L396" s="147">
        <v>17495</v>
      </c>
      <c r="M396" s="147">
        <v>17403</v>
      </c>
    </row>
    <row r="397" spans="1:22" s="83" customFormat="1" ht="34.5" customHeight="1">
      <c r="A397" s="250" t="s">
        <v>777</v>
      </c>
      <c r="B397" s="119"/>
      <c r="C397" s="370"/>
      <c r="D397" s="320" t="s">
        <v>228</v>
      </c>
      <c r="E397" s="321"/>
      <c r="F397" s="321"/>
      <c r="G397" s="321"/>
      <c r="H397" s="322"/>
      <c r="I397" s="344"/>
      <c r="J397" s="140">
        <f t="shared" si="11"/>
        <v>900</v>
      </c>
      <c r="K397" s="81" t="str">
        <f t="shared" si="12"/>
        <v/>
      </c>
      <c r="L397" s="147">
        <v>329</v>
      </c>
      <c r="M397" s="147">
        <v>571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899</v>
      </c>
      <c r="K405" s="81" t="str">
        <f t="shared" ref="K405:K422" si="14">IF(OR(COUNTIF(L405:M405,"未確認")&gt;0,COUNTIF(L405:M405,"~*")&gt;0),"※","")</f>
        <v/>
      </c>
      <c r="L405" s="147">
        <v>584</v>
      </c>
      <c r="M405" s="147">
        <v>315</v>
      </c>
    </row>
    <row r="406" spans="1:22" s="83" customFormat="1" ht="34.5" customHeight="1">
      <c r="A406" s="251" t="s">
        <v>779</v>
      </c>
      <c r="B406" s="119"/>
      <c r="C406" s="369"/>
      <c r="D406" s="375" t="s">
        <v>233</v>
      </c>
      <c r="E406" s="377" t="s">
        <v>234</v>
      </c>
      <c r="F406" s="378"/>
      <c r="G406" s="378"/>
      <c r="H406" s="379"/>
      <c r="I406" s="361"/>
      <c r="J406" s="140">
        <f t="shared" si="13"/>
        <v>360</v>
      </c>
      <c r="K406" s="81" t="str">
        <f t="shared" si="14"/>
        <v/>
      </c>
      <c r="L406" s="147">
        <v>46</v>
      </c>
      <c r="M406" s="147">
        <v>314</v>
      </c>
    </row>
    <row r="407" spans="1:22" s="83" customFormat="1" ht="34.5" customHeight="1">
      <c r="A407" s="251" t="s">
        <v>780</v>
      </c>
      <c r="B407" s="119"/>
      <c r="C407" s="369"/>
      <c r="D407" s="369"/>
      <c r="E407" s="320" t="s">
        <v>235</v>
      </c>
      <c r="F407" s="321"/>
      <c r="G407" s="321"/>
      <c r="H407" s="322"/>
      <c r="I407" s="361"/>
      <c r="J407" s="140">
        <f t="shared" si="13"/>
        <v>278</v>
      </c>
      <c r="K407" s="81" t="str">
        <f t="shared" si="14"/>
        <v/>
      </c>
      <c r="L407" s="147">
        <v>277</v>
      </c>
      <c r="M407" s="147">
        <v>1</v>
      </c>
    </row>
    <row r="408" spans="1:22" s="83" customFormat="1" ht="34.5" customHeight="1">
      <c r="A408" s="251" t="s">
        <v>781</v>
      </c>
      <c r="B408" s="119"/>
      <c r="C408" s="369"/>
      <c r="D408" s="369"/>
      <c r="E408" s="320" t="s">
        <v>236</v>
      </c>
      <c r="F408" s="321"/>
      <c r="G408" s="321"/>
      <c r="H408" s="322"/>
      <c r="I408" s="361"/>
      <c r="J408" s="140">
        <f t="shared" si="13"/>
        <v>62</v>
      </c>
      <c r="K408" s="81" t="str">
        <f t="shared" si="14"/>
        <v/>
      </c>
      <c r="L408" s="147">
        <v>62</v>
      </c>
      <c r="M408" s="147">
        <v>0</v>
      </c>
    </row>
    <row r="409" spans="1:22" s="83" customFormat="1" ht="34.5" customHeight="1">
      <c r="A409" s="251" t="s">
        <v>782</v>
      </c>
      <c r="B409" s="119"/>
      <c r="C409" s="369"/>
      <c r="D409" s="369"/>
      <c r="E409" s="317" t="s">
        <v>990</v>
      </c>
      <c r="F409" s="318"/>
      <c r="G409" s="318"/>
      <c r="H409" s="319"/>
      <c r="I409" s="361"/>
      <c r="J409" s="140">
        <f t="shared" si="13"/>
        <v>199</v>
      </c>
      <c r="K409" s="81" t="str">
        <f t="shared" si="14"/>
        <v/>
      </c>
      <c r="L409" s="147">
        <v>199</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957</v>
      </c>
      <c r="K413" s="81" t="str">
        <f t="shared" si="14"/>
        <v/>
      </c>
      <c r="L413" s="147">
        <v>329</v>
      </c>
      <c r="M413" s="147">
        <v>628</v>
      </c>
    </row>
    <row r="414" spans="1:22" s="83" customFormat="1" ht="34.5" customHeight="1">
      <c r="A414" s="251" t="s">
        <v>787</v>
      </c>
      <c r="B414" s="119"/>
      <c r="C414" s="369"/>
      <c r="D414" s="375" t="s">
        <v>240</v>
      </c>
      <c r="E414" s="377" t="s">
        <v>241</v>
      </c>
      <c r="F414" s="378"/>
      <c r="G414" s="378"/>
      <c r="H414" s="379"/>
      <c r="I414" s="361"/>
      <c r="J414" s="140">
        <f t="shared" si="13"/>
        <v>360</v>
      </c>
      <c r="K414" s="81" t="str">
        <f t="shared" si="14"/>
        <v/>
      </c>
      <c r="L414" s="147">
        <v>46</v>
      </c>
      <c r="M414" s="147">
        <v>314</v>
      </c>
    </row>
    <row r="415" spans="1:22" s="83" customFormat="1" ht="34.5" customHeight="1">
      <c r="A415" s="251" t="s">
        <v>788</v>
      </c>
      <c r="B415" s="119"/>
      <c r="C415" s="369"/>
      <c r="D415" s="369"/>
      <c r="E415" s="320" t="s">
        <v>242</v>
      </c>
      <c r="F415" s="321"/>
      <c r="G415" s="321"/>
      <c r="H415" s="322"/>
      <c r="I415" s="361"/>
      <c r="J415" s="140">
        <f t="shared" si="13"/>
        <v>323</v>
      </c>
      <c r="K415" s="81" t="str">
        <f t="shared" si="14"/>
        <v/>
      </c>
      <c r="L415" s="147">
        <v>140</v>
      </c>
      <c r="M415" s="147">
        <v>183</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19</v>
      </c>
      <c r="M416" s="147">
        <v>3</v>
      </c>
    </row>
    <row r="417" spans="1:22" s="83" customFormat="1" ht="34.5" customHeight="1">
      <c r="A417" s="251" t="s">
        <v>790</v>
      </c>
      <c r="B417" s="119"/>
      <c r="C417" s="369"/>
      <c r="D417" s="369"/>
      <c r="E417" s="320" t="s">
        <v>244</v>
      </c>
      <c r="F417" s="321"/>
      <c r="G417" s="321"/>
      <c r="H417" s="322"/>
      <c r="I417" s="361"/>
      <c r="J417" s="140">
        <f t="shared" si="13"/>
        <v>69</v>
      </c>
      <c r="K417" s="81" t="str">
        <f t="shared" si="14"/>
        <v/>
      </c>
      <c r="L417" s="147">
        <v>9</v>
      </c>
      <c r="M417" s="147">
        <v>60</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16</v>
      </c>
      <c r="M418" s="147">
        <v>29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5</v>
      </c>
      <c r="M420" s="147">
        <v>4</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94</v>
      </c>
      <c r="M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597</v>
      </c>
      <c r="K430" s="193" t="str">
        <f>IF(OR(COUNTIF(L430:M430,"未確認")&gt;0,COUNTIF(L430:M430,"~*")&gt;0),"※","")</f>
        <v/>
      </c>
      <c r="L430" s="147">
        <v>283</v>
      </c>
      <c r="M430" s="147">
        <v>314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407</v>
      </c>
      <c r="K431" s="193" t="str">
        <f>IF(OR(COUNTIF(L431:M431,"未確認")&gt;0,COUNTIF(L431:M431,"~*")&gt;0),"※","")</f>
        <v/>
      </c>
      <c r="L431" s="147">
        <v>164</v>
      </c>
      <c r="M431" s="147">
        <v>243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45</v>
      </c>
      <c r="K432" s="193" t="str">
        <f>IF(OR(COUNTIF(L432:M432,"未確認")&gt;0,COUNTIF(L432:M432,"~*")&gt;0),"※","")</f>
        <v/>
      </c>
      <c r="L432" s="147">
        <v>16</v>
      </c>
      <c r="M432" s="147">
        <v>29</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129</v>
      </c>
      <c r="K433" s="193" t="str">
        <f>IF(OR(COUNTIF(L433:M433,"未確認")&gt;0,COUNTIF(L433:M433,"~*")&gt;0),"※","")</f>
        <v/>
      </c>
      <c r="L433" s="147">
        <v>94</v>
      </c>
      <c r="M433" s="147">
        <v>35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16</v>
      </c>
      <c r="K434" s="193" t="str">
        <f>IF(OR(COUNTIF(L434:M434,"未確認")&gt;0,COUNTIF(L434:M434,"~*")&gt;0),"※","")</f>
        <v/>
      </c>
      <c r="L434" s="147">
        <v>9</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1047</v>
      </c>
      <c r="M468" s="117" t="s">
        <v>1047</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1047</v>
      </c>
      <c r="M481" s="117" t="s">
        <v>1047</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1047</v>
      </c>
      <c r="M494" s="117" t="s">
        <v>1047</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1047</v>
      </c>
      <c r="M495" s="117" t="s">
        <v>1047</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1047</v>
      </c>
      <c r="M496" s="117" t="s">
        <v>1047</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1047</v>
      </c>
      <c r="M504" s="117" t="s">
        <v>1047</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t="s">
        <v>1047</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1047</v>
      </c>
      <c r="M506" s="117" t="s">
        <v>1047</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1047</v>
      </c>
      <c r="M507" s="117" t="s">
        <v>1047</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1047</v>
      </c>
      <c r="M508" s="117" t="s">
        <v>1047</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t="s">
        <v>1047</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1047</v>
      </c>
      <c r="M510" s="117" t="s">
        <v>1047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t="s">
        <v>1047</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1054</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1047</v>
      </c>
      <c r="M516" s="117" t="s">
        <v>1047</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1047</v>
      </c>
      <c r="M517" s="117" t="s">
        <v>1047</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1054</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1047</v>
      </c>
      <c r="M522" s="117" t="s">
        <v>1047</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1054</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1047</v>
      </c>
      <c r="M532" s="117" t="s">
        <v>1047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1047</v>
      </c>
      <c r="M533" s="117" t="s">
        <v>1047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t="s">
        <v>1047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t="s">
        <v>1047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1047</v>
      </c>
      <c r="M536" s="117" t="s">
        <v>1047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1047</v>
      </c>
      <c r="M537" s="117" t="s">
        <v>1047</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1053</v>
      </c>
    </row>
    <row r="544" spans="1:22" s="1" customFormat="1" ht="20.25" customHeight="1">
      <c r="A544" s="243"/>
      <c r="C544" s="62"/>
      <c r="D544" s="3"/>
      <c r="E544" s="3"/>
      <c r="F544" s="3"/>
      <c r="G544" s="3"/>
      <c r="H544" s="287"/>
      <c r="I544" s="67" t="s">
        <v>36</v>
      </c>
      <c r="J544" s="68"/>
      <c r="K544" s="186"/>
      <c r="L544" s="70" t="s">
        <v>1052</v>
      </c>
      <c r="M544" s="70" t="s">
        <v>1054</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1047</v>
      </c>
      <c r="M545" s="117" t="s">
        <v>1047</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1047</v>
      </c>
      <c r="M546" s="117" t="s">
        <v>1047</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1047</v>
      </c>
      <c r="M547" s="117" t="s">
        <v>1047</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1047</v>
      </c>
      <c r="M548" s="117" t="s">
        <v>1047</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1047</v>
      </c>
      <c r="M549" s="117" t="s">
        <v>1047</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1047</v>
      </c>
      <c r="M550" s="117" t="s">
        <v>1047</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t="s">
        <v>1047</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1047</v>
      </c>
      <c r="M552" s="117" t="s">
        <v>1047</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1047</v>
      </c>
      <c r="M553" s="117" t="s">
        <v>1047</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t="s">
        <v>1047</v>
      </c>
      <c r="M554" s="117" t="s">
        <v>1047</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1047</v>
      </c>
      <c r="M555" s="117" t="s">
        <v>1047</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1047</v>
      </c>
      <c r="M556" s="117" t="s">
        <v>1047</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1047</v>
      </c>
      <c r="M557" s="117" t="s">
        <v>1047</v>
      </c>
    </row>
    <row r="558" spans="1:13" s="115" customFormat="1" ht="113.45" customHeight="1">
      <c r="A558" s="251" t="s">
        <v>868</v>
      </c>
      <c r="B558" s="119"/>
      <c r="C558" s="317" t="s">
        <v>866</v>
      </c>
      <c r="D558" s="318"/>
      <c r="E558" s="318"/>
      <c r="F558" s="318"/>
      <c r="G558" s="318"/>
      <c r="H558" s="319"/>
      <c r="I558" s="296" t="s">
        <v>867</v>
      </c>
      <c r="J558" s="223"/>
      <c r="K558" s="242"/>
      <c r="L558" s="211" t="s">
        <v>1050</v>
      </c>
      <c r="M558" s="211" t="s">
        <v>1050</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1053</v>
      </c>
    </row>
    <row r="589" spans="1:22" s="1" customFormat="1" ht="20.25" customHeight="1">
      <c r="A589" s="243"/>
      <c r="C589" s="62"/>
      <c r="D589" s="3"/>
      <c r="E589" s="3"/>
      <c r="F589" s="3"/>
      <c r="G589" s="3"/>
      <c r="H589" s="287"/>
      <c r="I589" s="67" t="s">
        <v>36</v>
      </c>
      <c r="J589" s="68"/>
      <c r="K589" s="186"/>
      <c r="L589" s="70" t="s">
        <v>1052</v>
      </c>
      <c r="M589" s="70" t="s">
        <v>1054</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1047</v>
      </c>
      <c r="M590" s="117" t="s">
        <v>1047</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1047</v>
      </c>
      <c r="M591" s="117" t="s">
        <v>1047</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1047</v>
      </c>
      <c r="M592" s="117" t="s">
        <v>1047</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1047</v>
      </c>
      <c r="M593" s="117" t="s">
        <v>1047</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1047</v>
      </c>
      <c r="M594" s="117" t="s">
        <v>1047</v>
      </c>
    </row>
    <row r="595" spans="1:13" s="115" customFormat="1" ht="35.1" customHeight="1">
      <c r="A595" s="251" t="s">
        <v>895</v>
      </c>
      <c r="B595" s="84"/>
      <c r="C595" s="323" t="s">
        <v>995</v>
      </c>
      <c r="D595" s="324"/>
      <c r="E595" s="324"/>
      <c r="F595" s="324"/>
      <c r="G595" s="324"/>
      <c r="H595" s="325"/>
      <c r="I595" s="340" t="s">
        <v>397</v>
      </c>
      <c r="J595" s="140">
        <v>621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315</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36</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229</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1047</v>
      </c>
      <c r="M600" s="117" t="s">
        <v>1047</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1047</v>
      </c>
      <c r="M601" s="117" t="s">
        <v>1047</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1047</v>
      </c>
      <c r="M602" s="117" t="s">
        <v>1047</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1047</v>
      </c>
      <c r="M603" s="117" t="s">
        <v>1047</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t="s">
        <v>1047</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1047</v>
      </c>
      <c r="M605" s="117" t="s">
        <v>1047</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1054</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1047</v>
      </c>
      <c r="M613" s="117" t="s">
        <v>1047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t="s">
        <v>1047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t="s">
        <v>1047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1047</v>
      </c>
      <c r="M616" s="117" t="s">
        <v>1047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t="s">
        <v>1047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1047</v>
      </c>
      <c r="M618" s="117" t="s">
        <v>1047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t="s">
        <v>1047</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1047</v>
      </c>
      <c r="M620" s="117" t="s">
        <v>1047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t="s">
        <v>1047</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t="s">
        <v>1047</v>
      </c>
      <c r="M622" s="117" t="s">
        <v>1047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t="s">
        <v>1047</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1054</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1047</v>
      </c>
      <c r="M631" s="117" t="s">
        <v>1047</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t="s">
        <v>1047</v>
      </c>
      <c r="M632" s="117" t="s">
        <v>1047</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t="s">
        <v>1047</v>
      </c>
      <c r="M633" s="117" t="s">
        <v>1047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1047</v>
      </c>
      <c r="M634" s="117" t="s">
        <v>1047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t="s">
        <v>1047</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1047</v>
      </c>
      <c r="M636" s="117" t="s">
        <v>1047</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t="s">
        <v>1047</v>
      </c>
      <c r="M637" s="117" t="s">
        <v>1047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t="s">
        <v>1047</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1047</v>
      </c>
      <c r="M646" s="117" t="s">
        <v>1047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1047</v>
      </c>
      <c r="M647" s="117" t="s">
        <v>1047</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t="s">
        <v>1047</v>
      </c>
      <c r="M648" s="117" t="s">
        <v>1047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t="s">
        <v>1047</v>
      </c>
      <c r="M649" s="117" t="s">
        <v>1047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1047</v>
      </c>
      <c r="M650" s="117" t="s">
        <v>1047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1047</v>
      </c>
      <c r="M651" s="117" t="s">
        <v>1047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1047</v>
      </c>
      <c r="M652" s="117" t="s">
        <v>1047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1047</v>
      </c>
      <c r="M653" s="117" t="s">
        <v>1047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1047</v>
      </c>
      <c r="M654" s="117" t="s">
        <v>1047</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t="s">
        <v>1047</v>
      </c>
      <c r="M655" s="117" t="s">
        <v>1047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t="s">
        <v>1047</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1047</v>
      </c>
      <c r="M657" s="117" t="s">
        <v>1047</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t="s">
        <v>1047</v>
      </c>
      <c r="M658" s="117" t="s">
        <v>1047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1047</v>
      </c>
      <c r="M659" s="117" t="s">
        <v>1047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t="s">
        <v>1047</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1054</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1054</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1047</v>
      </c>
      <c r="M683" s="117" t="s">
        <v>1047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1047</v>
      </c>
      <c r="M684" s="117" t="s">
        <v>1047</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1047</v>
      </c>
      <c r="M685" s="117" t="s">
        <v>1047</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1054</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1047</v>
      </c>
      <c r="M693" s="117" t="s">
        <v>1047</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1047</v>
      </c>
      <c r="M694" s="117" t="s">
        <v>1047</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1047</v>
      </c>
      <c r="M695" s="117" t="s">
        <v>1047</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1047</v>
      </c>
      <c r="M696" s="117" t="s">
        <v>1047</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1047</v>
      </c>
      <c r="M697" s="117" t="s">
        <v>1047</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1054</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1047</v>
      </c>
      <c r="M706" s="117" t="s">
        <v>1047</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1047</v>
      </c>
      <c r="M707" s="117" t="s">
        <v>1047</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1047</v>
      </c>
      <c r="M708" s="117" t="s">
        <v>1047</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1047</v>
      </c>
      <c r="M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2F0642-AAB2-468B-AC14-6204AA28F7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2019-12-23T00:31:57Z</dcterms:modified>
</cp:coreProperties>
</file>