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4914CEBD-D12D-4654-99FA-513B068A58C6}"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<sst xmlns="http://schemas.openxmlformats.org/spreadsheetml/2006/main" count="2972" uniqueCount="1046">
  <si>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</si>
  <si>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</si>
  <si>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</si>
  <si>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</si>
  <si>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</si>
  <si>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</si>
  <si>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</si>
  <si>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</si>
  <si>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</si>
  <si>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</si>
  <si>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</si>
  <si>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</si>
  <si>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</si>
  <si>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</si>
  <si>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</si>
  <si>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</si>
  <si>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</si>
  <si>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</si>
  <si>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</si>
  <si>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</si>
  <si>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</si>
  <si>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</si>
  <si>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</si>
  <si>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</si>
  <si>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</si>
  <si>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</si>
  <si>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</si>
  <si>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</si>
  <si>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</si>
  <si>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</si>
  <si>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</si>
  <si>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</si>
  <si>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</si>
  <si>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</si>
  <si>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</si>
  <si>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</si>
  <si>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</si>
  <si>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</si>
  <si>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</si>
  <si>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</si>
  <si>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</si>
  <si>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</si>
  <si>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</si>
  <si>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</si>
  <si>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</si>
  <si>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</si>
  <si>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</si>
  <si>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</si>
  <si>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</si>
  <si>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</si>
  <si>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</si>
  <si>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</si>
  <si>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</si>
  <si>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</si>
  <si>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</si>
  <si>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</si>
  <si>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</si>
  <si>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</si>
  <si>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</si>
  <si>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</si>
  <si>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</si>
  <si>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</si>
  <si>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</si>
  <si>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</si>
  <si>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</si>
  <si>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</si>
  <si>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</si>
  <si>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</si>
  <si>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</si>
  <si>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</si>
  <si>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</si>
  <si>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</si>
  <si>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</si>
  <si>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</si>
  <si>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</si>
  <si>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</si>
  <si>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</si>
  <si>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</si>
  <si>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</si>
  <si>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</si>
  <si>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</si>
  <si>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</si>
  <si>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</si>
  <si>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</si>
  <si>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</si>
  <si>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</si>
  <si>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</si>
  <si>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</si>
  <si>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</si>
  <si>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</si>
  <si>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</si>
  <si>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</si>
  <si>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</si>
  <si>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</si>
  <si>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</si>
  <si>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</si>
  <si>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</si>
  <si>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</si>
  <si>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</si>
  <si>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</si>
  <si>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</si>
  <si>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</si>
  <si>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</si>
  <si>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</si>
  <si>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</si>
  <si>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</si>
  <si>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</si>
  <si>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</si>
  <si>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</si>
  <si>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</si>
  <si>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</si>
  <si>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</si>
  <si>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</si>
  <si>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</si>
  <si>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</si>
  <si>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</si>
  <si>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</si>
  <si>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</si>
  <si>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</si>
  <si>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</si>
  <si>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</si>
  <si>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</si>
  <si>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</si>
  <si>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</si>
  <si>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</si>
  <si>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</si>
  <si>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</si>
  <si>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</si>
  <si>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</si>
  <si>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</si>
  <si>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</si>
  <si>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</si>
  <si>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</si>
  <si>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</si>
  <si>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</si>
  <si>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</si>
  <si>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</si>
  <si>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</si>
  <si>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</si>
  <si>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</si>
  <si>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</si>
  <si>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</si>
  <si>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</si>
  <si>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</si>
  <si>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</si>
  <si>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</si>
  <si>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</si>
  <si>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</si>
  <si>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</si>
  <si>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</si>
  <si>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</si>
  <si>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</si>
  <si>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</si>
  <si>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</si>
  <si>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</si>
  <si>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</si>
  <si>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</si>
  <si>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</si>
  <si>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</si>
  <si>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</si>
  <si>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</si>
  <si>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</si>
  <si>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</si>
  <si>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</si>
  <si>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</si>
  <si>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</si>
  <si>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</si>
  <si>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</si>
  <si>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</si>
  <si>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</si>
  <si>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</si>
  <si>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</si>
  <si>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</si>
  <si>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</si>
  <si>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</si>
  <si>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</si>
  <si>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</si>
  <si>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</si>
  <si>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</si>
  <si>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</si>
  <si>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</si>
  <si>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</si>
  <si>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</si>
  <si>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</si>
  <si>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</si>
  <si>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</si>
  <si>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</si>
  <si>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</si>
  <si>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</si>
  <si>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</si>
  <si>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</si>
  <si>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</si>
  <si>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</si>
  <si>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</si>
  <si>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</si>
  <si>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</si>
  <si>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</si>
  <si>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</si>
  <si>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</si>
  <si>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</si>
  <si>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</si>
  <si>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</si>
  <si>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</si>
  <si>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</si>
  <si>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</si>
  <si>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</si>
  <si>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</si>
  <si>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</si>
  <si>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</si>
  <si>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</si>
  <si>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</si>
  <si>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</si>
  <si>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</si>
  <si>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</si>
  <si>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</si>
  <si>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</si>
  <si>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</si>
  <si>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</si>
  <si>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</si>
  <si>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</si>
  <si>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</si>
  <si>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</si>
  <si>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</si>
  <si>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</si>
  <si>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</si>
  <si>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</si>
  <si>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</si>
  <si>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</si>
  <si>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</si>
  <si>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</si>
  <si>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</si>
  <si>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</si>
  <si>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</si>
  <si>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</si>
  <si>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</si>
  <si>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</si>
  <si>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</si>
  <si>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</si>
  <si>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</si>
  <si>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</si>
  <si>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</si>
  <si>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</si>
  <si>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</si>
  <si>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</si>
  <si>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</si>
  <si>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</si>
  <si>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</si>
  <si>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</si>
  <si>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</si>
  <si>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</si>
  <si>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</si>
  <si>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</si>
  <si>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</si>
  <si>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</si>
  <si>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</si>
  <si>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</si>
  <si>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</si>
  <si>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</si>
  <si>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</si>
  <si>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</si>
  <si>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</si>
  <si>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</si>
  <si>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</si>
  <si>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</si>
  <si>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</si>
  <si>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</si>
  <si>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</si>
  <si>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</si>
  <si>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</si>
  <si>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</si>
  <si>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</si>
  <si>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</si>
  <si>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</si>
  <si>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</si>
  <si>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</si>
  <si>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</si>
  <si>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</si>
  <si>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</si>
  <si>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</si>
  <si>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</si>
  <si>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</si>
  <si>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</si>
  <si>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</si>
  <si>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</si>
  <si>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</si>
  <si>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</si>
  <si>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</si>
  <si>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</si>
  <si>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</si>
  <si>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</si>
  <si>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</si>
  <si>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</si>
  <si>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</si>
  <si>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</si>
  <si>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</si>
  <si>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</si>
  <si>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</si>
  <si>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</si>
  <si>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</si>
  <si>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</si>
  <si>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</si>
  <si>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</si>
  <si>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</si>
  <si>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</si>
  <si>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</si>
  <si>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</si>
  <si>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</si>
  <si>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</si>
  <si>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</si>
  <si>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</si>
  <si>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</si>
  <si>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</si>
  <si>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</si>
  <si>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</si>
  <si>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</si>
  <si>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</si>
  <si>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</si>
  <si>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</si>
  <si>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</si>
  <si>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</si>
  <si>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</si>
  <si>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</si>
  <si>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</si>
  <si>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</si>
  <si>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</si>
  <si>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</si>
  <si>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</si>
  <si>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</si>
  <si>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</si>
  <si>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</si>
  <si>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</si>
  <si>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</si>
  <si>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</si>
  <si>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</si>
  <si>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</si>
  <si>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</si>
  <si>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</si>
  <si>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</si>
  <si>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</si>
  <si>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</si>
  <si>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</si>
  <si>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</si>
  <si>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</si>
  <si>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</si>
  <si>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</si>
  <si>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</si>
  <si>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</si>
  <si>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</si>
  <si>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</si>
  <si>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</si>
  <si>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</si>
  <si>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</si>
  <si>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</si>
  <si>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</si>
  <si>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</si>
  <si>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</si>
  <si>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</si>
  <si>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</si>
  <si>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</si>
  <si>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</si>
  <si>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</si>
  <si>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</si>
  <si>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</si>
  <si>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</si>
  <si>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</si>
  <si>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</si>
  <si>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</si>
  <si>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</si>
  <si>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</si>
  <si>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</si>
  <si>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</si>
  <si>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</si>
  <si>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</si>
  <si>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</si>
  <si>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</si>
  <si>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</si>
  <si>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</si>
  <si>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</si>
  <si>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</si>
  <si>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</si>
  <si>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</si>
  <si>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</si>
  <si>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</si>
  <si>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</si>
  <si>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</si>
  <si>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</si>
  <si>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</si>
  <si>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</si>
  <si>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</si>
  <si>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</si>
  <si>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</si>
  <si>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</si>
  <si>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</si>
  <si>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</si>
  <si>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</si>
  <si>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</si>
  <si>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</si>
  <si>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</si>
  <si>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</si>
  <si>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</si>
  <si>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</si>
  <si>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</si>
  <si>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</si>
  <si>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</si>
  <si>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</si>
  <si>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</si>
  <si>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</si>
  <si>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</si>
  <si>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</si>
  <si>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</si>
  <si>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</si>
  <si>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</si>
  <si>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</si>
  <si>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</si>
  <si>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</si>
  <si>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</si>
  <si>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</si>
  <si>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</si>
  <si>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</si>
  <si>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</si>
  <si>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</si>
  <si>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</si>
  <si>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</si>
  <si>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</si>
  <si>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</si>
  <si>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</si>
  <si>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</si>
  <si>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</si>
  <si>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</si>
  <si>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</si>
  <si>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</si>
  <si>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</si>
  <si>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</si>
  <si>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</si>
  <si>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</si>
  <si>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</si>
  <si>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</si>
  <si>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</si>
  <si>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</si>
  <si>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</si>
  <si>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</si>
  <si>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</si>
  <si>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</si>
  <si>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</si>
  <si>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</si>
  <si>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</si>
  <si>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</si>
  <si>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</si>
  <si>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</si>
  <si>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</si>
  <si>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</si>
  <si>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</si>
  <si>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</si>
  <si>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</si>
  <si>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</si>
  <si>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</si>
  <si>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</si>
  <si>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</si>
  <si>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</si>
  <si>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</si>
  <si>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</si>
  <si>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</si>
  <si>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</si>
  <si>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</si>
  <si>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</si>
  <si>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</si>
  <si>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</si>
  <si>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</si>
  <si>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</si>
  <si>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</si>
  <si>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</si>
  <si>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</si>
  <si>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</si>
  <si>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</si>
  <si>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</si>
  <si>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</si>
  <si>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</si>
  <si>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</si>
  <si>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</si>
  <si>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</si>
  <si>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</si>
  <si>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</si>
  <si>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</si>
  <si>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</si>
  <si>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</si>
  <si>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</si>
  <si>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</si>
  <si>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</si>
  <si>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</si>
  <si>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</si>
  <si>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</si>
  <si>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</si>
  <si>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</si>
  <si>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</si>
  <si>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</si>
  <si>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</si>
  <si>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</si>
  <si>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</si>
  <si>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</si>
  <si>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</si>
  <si>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</si>
  <si>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</si>
  <si>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</si>
  <si>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</si>
  <si>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</si>
  <si>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</si>
  <si>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</si>
  <si>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</si>
  <si>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</si>
  <si>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</si>
  <si>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</si>
  <si>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</si>
  <si>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</si>
  <si>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</si>
  <si>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</si>
  <si>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</si>
  <si>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</si>
  <si>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</si>
  <si>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</si>
  <si>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</si>
  <si>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</si>
  <si>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</si>
  <si>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</si>
  <si>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</si>
  <si>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</si>
  <si>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</si>
  <si>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</si>
  <si>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</si>
  <si>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</si>
  <si>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</si>
  <si>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</si>
  <si>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</si>
  <si>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</si>
  <si>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</si>
  <si>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</si>
  <si>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</si>
  <si>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</si>
  <si>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</si>
  <si>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</si>
  <si>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</si>
  <si>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</si>
  <si>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</si>
  <si>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</si>
  <si>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</si>
  <si>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</si>
  <si>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</si>
  <si>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</si>
  <si>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</si>
  <si>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</si>
  <si>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</si>
  <si>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</si>
  <si>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</si>
  <si>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</si>
  <si>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</si>
  <si>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</si>
  <si>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</si>
  <si>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</si>
  <si>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</si>
  <si>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</si>
  <si>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</si>
  <si>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</si>
  <si>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</si>
  <si>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</si>
  <si>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</si>
  <si>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</si>
  <si>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</si>
  <si>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</si>
  <si>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</si>
  <si>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</si>
  <si>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</si>
  <si>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</si>
  <si>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</si>
  <si>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</si>
  <si>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</si>
  <si>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</si>
  <si>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</si>
  <si>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</si>
  <si>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</si>
  <si>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</si>
  <si>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</si>
  <si>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</si>
  <si>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</si>
  <si>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</si>
  <si>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</si>
  <si>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</si>
  <si>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</si>
  <si>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</si>
  <si>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</si>
  <si>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</si>
  <si>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</si>
  <si>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</si>
  <si>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</si>
  <si>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</si>
  <si>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</si>
  <si>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</si>
  <si>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</si>
  <si>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</si>
  <si>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</si>
  <si>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</si>
  <si>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</si>
  <si>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</si>
  <si>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</si>
  <si>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</si>
  <si>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</si>
  <si>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</si>
  <si>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</si>
  <si>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</si>
  <si>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</si>
  <si>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</si>
  <si>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</si>
  <si>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</si>
  <si>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</si>
  <si>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</si>
  <si>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</si>
  <si>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</si>
  <si>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</si>
  <si>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</si>
  <si>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</si>
  <si>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</si>
  <si>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</si>
  <si>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</si>
  <si>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</si>
  <si>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</si>
  <si>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</si>
  <si>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</si>
  <si>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</si>
  <si>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</si>
  <si>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</si>
  <si>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</si>
  <si>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</si>
  <si>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</si>
  <si>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</si>
  <si>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</si>
  <si>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</si>
  <si>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</si>
  <si>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</si>
  <si>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</si>
  <si>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</si>
  <si>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</si>
  <si>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</si>
  <si>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</si>
  <si>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</si>
  <si>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</si>
  <si>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</si>
  <si>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</si>
  <si>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</si>
  <si>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</si>
  <si>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</si>
  <si>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</si>
  <si>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</si>
  <si>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</si>
  <si>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</si>
  <si>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</si>
  <si>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</si>
  <si>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</si>
  <si>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</si>
  <si>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</si>
  <si>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</si>
  <si>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</si>
  <si>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</si>
  <si>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</si>
  <si>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</si>
  <si>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</si>
  <si>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</si>
  <si>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</si>
  <si>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</si>
  <si>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</si>
  <si>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</si>
  <si>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</si>
  <si>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</si>
  <si>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</si>
  <si>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</si>
  <si>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</si>
  <si>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</si>
  <si>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</si>
  <si>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</si>
  <si>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</si>
  <si>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</si>
  <si>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</si>
  <si>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</si>
  <si>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</si>
  <si>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</si>
  <si>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</si>
  <si>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</si>
  <si>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</si>
  <si>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</si>
  <si>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</si>
  <si>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</si>
  <si>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</si>
  <si>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</si>
  <si>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</si>
  <si>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</si>
  <si>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</si>
  <si>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</si>
  <si>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</si>
  <si>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</si>
  <si>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</si>
  <si>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</si>
  <si>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</si>
  <si>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</si>
  <si>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</si>
  <si>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</si>
  <si>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</si>
  <si>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</si>
  <si>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</si>
  <si>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</si>
  <si>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</si>
  <si>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</si>
  <si>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</si>
  <si>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</si>
  <si>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</si>
  <si>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</si>
  <si>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</si>
  <si>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</si>
  <si>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</si>
  <si>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</si>
  <si>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</si>
  <si>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</si>
  <si>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</si>
  <si>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</si>
  <si>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</si>
  <si>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</si>
  <si>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</si>
  <si>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</si>
  <si>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</si>
  <si>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</si>
  <si>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</si>
  <si>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</si>
  <si>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</si>
  <si>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</si>
  <si>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</si>
  <si>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</si>
  <si>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</si>
  <si>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</si>
  <si>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</si>
  <si>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</si>
  <si>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</si>
  <si>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</si>
  <si>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</si>
  <si>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</si>
  <si>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</si>
  <si>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</si>
  <si>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</si>
  <si>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</si>
  <si>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</si>
  <si>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</si>
  <si>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</si>
  <si>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</si>
  <si>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</si>
  <si>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</si>
  <si>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</si>
  <si>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</si>
  <si>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</si>
  <si>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</si>
  <si>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</si>
  <si>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</si>
  <si>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</si>
  <si>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</si>
  <si>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</si>
  <si>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</si>
  <si>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</si>
  <si>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</si>
  <si>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</si>
  <si>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</si>
  <si>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</si>
  <si>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</si>
  <si>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</si>
  <si>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</si>
  <si>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</si>
  <si>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</si>
  <si>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</si>
  <si>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</si>
  <si>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</si>
  <si>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</si>
  <si>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</si>
  <si>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</si>
  <si>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</si>
  <si>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</si>
  <si>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</si>
  <si>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</si>
  <si>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</si>
  <si>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</si>
  <si>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</si>
  <si>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</si>
  <si>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</si>
  <si>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</si>
  <si>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</si>
  <si>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</si>
  <si>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</si>
  <si>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</si>
  <si>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</si>
  <si>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</si>
  <si>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</si>
  <si>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</si>
  <si>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</si>
  <si>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</si>
  <si>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</si>
  <si>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</si>
  <si>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</si>
  <si>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</si>
  <si>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</si>
  <si>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</si>
  <si>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</si>
  <si>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</si>
  <si>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</si>
  <si>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</si>
  <si>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</si>
  <si>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</si>
  <si>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</si>
  <si>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</si>
  <si>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</si>
  <si>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</si>
  <si>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</si>
  <si>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</si>
  <si>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</si>
  <si>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</si>
  <si>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</si>
  <si>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</si>
  <si>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</si>
  <si>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</si>
  <si>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</si>
  <si>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</si>
  <si>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</si>
  <si>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</si>
  <si>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</si>
  <si>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</si>
  <si>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</si>
  <si>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</si>
  <si>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</si>
  <si>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</si>
  <si>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</si>
  <si>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</si>
  <si>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</si>
  <si>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</si>
  <si>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</si>
  <si>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</si>
  <si>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</si>
  <si>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</si>
  <si>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</si>
  <si>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</si>
  <si>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</si>
  <si>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</si>
  <si>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</si>
  <si>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</si>
  <si>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</si>
  <si>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</si>
  <si>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</si>
  <si>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</si>
  <si>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</si>
  <si>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</si>
  <si>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</si>
  <si>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</si>
  <si>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</si>
  <si>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</si>
  <si>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</si>
  <si>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</si>
  <si>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</si>
  <si>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</si>
  <si>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</si>
  <si>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</si>
  <si>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</si>
  <si>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</si>
  <si>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</si>
  <si>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</si>
  <si>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</si>
  <si>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</si>
  <si>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</si>
  <si>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</si>
  <si>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</si>
  <si>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</si>
  <si>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</si>
  <si>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</si>
  <si>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</si>
  <si>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</si>
  <si>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</si>
  <si>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</si>
  <si>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</si>
  <si>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</si>
  <si>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</si>
  <si>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</si>
  <si>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</si>
  <si>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</si>
  <si>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</si>
  <si>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</si>
  <si>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</si>
  <si>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</si>
  <si>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</si>
  <si>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</si>
  <si>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</si>
  <si>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</si>
  <si>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</si>
  <si>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</si>
  <si>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</si>
  <si>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</si>
  <si>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</si>
  <si>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</si>
  <si>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</si>
  <si>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</si>
  <si>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</si>
  <si>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</si>
  <si>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</si>
  <si>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</si>
  <si>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</si>
  <si>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</si>
  <si>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</si>
  <si>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</si>
  <si>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</si>
  <si>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</si>
  <si>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</si>
  <si>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</si>
  <si>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</si>
  <si>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</si>
  <si>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</si>
  <si>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</si>
  <si>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</si>
  <si>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</si>
  <si>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</si>
  <si>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</si>
  <si>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</si>
  <si>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</si>
  <si>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</si>
  <si>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</si>
  <si>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</si>
  <si>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</si>
  <si>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</si>
  <si>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</si>
  <si>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</si>
  <si>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</si>
  <si>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</si>
  <si>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</si>
  <si>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</si>
  <si>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</si>
  <si>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</si>
  <si>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</si>
  <si>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</si>
  <si>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</si>
  <si>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</si>
  <si>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</si>
  <si>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</si>
  <si>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</si>
  <si>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</si>
  <si>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</si>
  <si>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</si>
  <si>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</si>
  <si>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</si>
  <si>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</si>
  <si>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</si>
  <si>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</si>
  <si>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</si>
  <si>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</si>
  <si>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</si>
  <si>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</si>
  <si>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</si>
  <si>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</si>
  <si>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</si>
  <si>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</si>
  <si>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</si>
  <si>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</si>
  <si>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</si>
  <si>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</si>
  <si>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</si>
  <si>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</si>
  <si>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</si>
  <si>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</si>
  <si>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</si>
  <si>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</si>
  <si>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</si>
  <si>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</si>
  <si>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</si>
  <si>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</si>
  <si>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</si>
  <si>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</si>
  <si>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</si>
  <si>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</si>
  <si>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</si>
  <si>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</si>
  <si>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</si>
  <si>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</si>
  <si>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</si>
  <si>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</si>
  <si>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</si>
  <si>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</si>
  <si>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</si>
  <si>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</si>
  <si>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</si>
  <si>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</si>
  <si>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</si>
  <si>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</si>
  <si>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</si>
  <si>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</si>
  <si>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</si>
  <si>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</si>
  <si>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</si>
  <si>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</si>
  <si>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</si>
  <si>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</si>
  <si>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</si>
  <si>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</si>
  <si>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</si>
  <si>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</si>
  <si>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</si>
  <si>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</si>
  <si>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</si>
  <si>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</si>
  <si>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</si>
  <si>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</si>
  <si>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</si>
  <si>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</si>
  <si>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</si>
  <si>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</si>
  <si>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</si>
  <si>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</si>
  <si>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</si>
  <si>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</si>
  <si>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</si>
  <si>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</si>
  <si>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</si>
  <si>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</si>
  <si>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</si>
  <si>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</si>
  <si>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</si>
  <si>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</si>
  <si>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</si>
  <si>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</si>
  <si>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</si>
  <si>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</si>
  <si>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</si>
  <si>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</si>
  <si>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</si>
  <si>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</si>
  <si>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</si>
  <si>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</si>
  <si>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</si>
  <si>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</si>
  <si>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</si>
  <si>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</si>
  <si>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</si>
  <si>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社会医療法人至仁会日高日生病院</t>
    <phoneticPr fontId="3"/>
  </si>
  <si>
    <t>〒350-1213 日高市高萩１６１９</t>
    <phoneticPr fontId="3"/>
  </si>
  <si>
    <t>〇</t>
  </si>
  <si>
    <t>医療法人</t>
  </si>
  <si>
    <t>内科</t>
  </si>
  <si>
    <t>ＤＰＣ病院ではない</t>
  </si>
  <si>
    <t>-</t>
    <phoneticPr fontId="3"/>
  </si>
  <si>
    <t>第一病棟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</si>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</sst>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233893&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1044</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1044</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1044</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1044</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1044</v>
      </c>
    </row>
    <row r="90" spans="1:22" s="21" customFormat="1">
      <c r="A90" s="243"/>
      <c r="B90" s="1"/>
      <c r="C90" s="3"/>
      <c r="D90" s="3"/>
      <c r="E90" s="3"/>
      <c r="F90" s="3"/>
      <c r="G90" s="3"/>
      <c r="H90" s="286"/>
      <c r="I90" s="67" t="s">
        <v>36</v>
      </c>
      <c r="J90" s="68"/>
      <c r="K90" s="69"/>
      <c r="L90" s="262" t="s">
        <v>1045</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1044</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1045</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60</v>
      </c>
      <c r="K103" s="237" t="str">
        <f t="shared" si="1"/>
        <v/>
      </c>
      <c r="L103" s="258">
        <v>60</v>
      </c>
    </row>
    <row r="104" spans="1:22" s="83" customFormat="1" ht="34.5" customHeight="1">
      <c r="A104" s="244" t="s">
        <v>614</v>
      </c>
      <c r="B104" s="84"/>
      <c r="C104" s="395"/>
      <c r="D104" s="396"/>
      <c r="E104" s="427"/>
      <c r="F104" s="428"/>
      <c r="G104" s="319" t="s">
        <v>47</v>
      </c>
      <c r="H104" s="321"/>
      <c r="I104" s="419"/>
      <c r="J104" s="256">
        <f t="shared" si="0"/>
        <v>60</v>
      </c>
      <c r="K104" s="237" t="str">
        <f t="shared" si="1"/>
        <v/>
      </c>
      <c r="L104" s="258">
        <v>60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40</v>
      </c>
      <c r="K106" s="237" t="str">
        <f t="shared" si="1"/>
        <v/>
      </c>
      <c r="L106" s="258">
        <v>40</v>
      </c>
    </row>
    <row r="107" spans="1:22" s="83" customFormat="1" ht="34.5" customHeight="1">
      <c r="A107" s="244" t="s">
        <v>614</v>
      </c>
      <c r="B107" s="84"/>
      <c r="C107" s="395"/>
      <c r="D107" s="396"/>
      <c r="E107" s="427"/>
      <c r="F107" s="428"/>
      <c r="G107" s="319" t="s">
        <v>47</v>
      </c>
      <c r="H107" s="321"/>
      <c r="I107" s="419"/>
      <c r="J107" s="256">
        <f t="shared" si="0"/>
        <v>40</v>
      </c>
      <c r="K107" s="237" t="str">
        <f t="shared" si="1"/>
        <v/>
      </c>
      <c r="L107" s="258">
        <v>40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60</v>
      </c>
      <c r="K109" s="237" t="str">
        <f t="shared" si="1"/>
        <v/>
      </c>
      <c r="L109" s="258">
        <v>60</v>
      </c>
    </row>
    <row r="110" spans="1:22" s="83" customFormat="1" ht="34.5" customHeight="1">
      <c r="A110" s="244" t="s">
        <v>614</v>
      </c>
      <c r="B110" s="84"/>
      <c r="C110" s="395"/>
      <c r="D110" s="396"/>
      <c r="E110" s="431"/>
      <c r="F110" s="432"/>
      <c r="G110" s="316" t="s">
        <v>47</v>
      </c>
      <c r="H110" s="318"/>
      <c r="I110" s="419"/>
      <c r="J110" s="256">
        <f t="shared" si="0"/>
        <v>60</v>
      </c>
      <c r="K110" s="237" t="str">
        <f t="shared" si="1"/>
        <v/>
      </c>
      <c r="L110" s="258">
        <v>60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1044</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1045</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1044</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1045</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567</v>
      </c>
    </row>
    <row r="132" spans="1:22" s="83" customFormat="1" ht="34.5" customHeight="1">
      <c r="A132" s="244" t="s">
        <v>621</v>
      </c>
      <c r="B132" s="84"/>
      <c r="C132" s="294"/>
      <c r="D132" s="296"/>
      <c r="E132" s="319" t="s">
        <v>58</v>
      </c>
      <c r="F132" s="320"/>
      <c r="G132" s="320"/>
      <c r="H132" s="321"/>
      <c r="I132" s="388"/>
      <c r="J132" s="101"/>
      <c r="K132" s="102"/>
      <c r="L132" s="82">
        <v>60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1044</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1045</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45</v>
      </c>
      <c r="K158" s="264" t="str">
        <f t="shared" si="3"/>
        <v/>
      </c>
      <c r="L158" s="117">
        <v>45</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1044</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1045</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1044</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1045</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1044</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1045</v>
      </c>
      <c r="M245" s="8"/>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3" t="s">
        <v>134</v>
      </c>
      <c r="J246" s="260" t="s">
        <v>538</v>
      </c>
      <c r="K246" s="81"/>
      <c r="L246" s="110"/>
    </row>
    <row r="247" spans="1:22" s="83" customFormat="1" ht="98.1"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1044</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1045</v>
      </c>
      <c r="M254" s="8"/>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row>
    <row r="256" spans="1:22" s="83" customFormat="1" ht="56.1" customHeight="1">
      <c r="A256" s="244" t="s">
        <v>633</v>
      </c>
      <c r="B256" s="119"/>
      <c r="C256" s="319" t="s">
        <v>140</v>
      </c>
      <c r="D256" s="320"/>
      <c r="E256" s="320"/>
      <c r="F256" s="320"/>
      <c r="G256" s="320"/>
      <c r="H256" s="321"/>
      <c r="I256" s="138" t="s">
        <v>141</v>
      </c>
      <c r="J256" s="260" t="s">
        <v>538</v>
      </c>
      <c r="K256" s="81"/>
      <c r="L256" s="101"/>
    </row>
    <row r="257" spans="1:22" s="83" customFormat="1" ht="56.1"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1044</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1045</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1.1000000000000001</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6</v>
      </c>
      <c r="K269" s="81" t="str">
        <f t="shared" si="8"/>
        <v/>
      </c>
      <c r="L269" s="147">
        <v>6</v>
      </c>
    </row>
    <row r="270" spans="1:22" s="83" customFormat="1" ht="34.5" customHeight="1">
      <c r="A270" s="249" t="s">
        <v>725</v>
      </c>
      <c r="B270" s="120"/>
      <c r="C270" s="370"/>
      <c r="D270" s="370"/>
      <c r="E270" s="370"/>
      <c r="F270" s="370"/>
      <c r="G270" s="370" t="s">
        <v>148</v>
      </c>
      <c r="H270" s="370"/>
      <c r="I270" s="403"/>
      <c r="J270" s="266">
        <f t="shared" si="9"/>
        <v>0.2</v>
      </c>
      <c r="K270" s="81" t="str">
        <f t="shared" si="8"/>
        <v/>
      </c>
      <c r="L270" s="148">
        <v>0.2</v>
      </c>
    </row>
    <row r="271" spans="1:22" s="83" customFormat="1" ht="34.5" customHeight="1">
      <c r="A271" s="249" t="s">
        <v>726</v>
      </c>
      <c r="B271" s="120"/>
      <c r="C271" s="370" t="s">
        <v>151</v>
      </c>
      <c r="D271" s="371"/>
      <c r="E271" s="371"/>
      <c r="F271" s="371"/>
      <c r="G271" s="370" t="s">
        <v>146</v>
      </c>
      <c r="H271" s="370"/>
      <c r="I271" s="403"/>
      <c r="J271" s="266">
        <f t="shared" si="9"/>
        <v>4</v>
      </c>
      <c r="K271" s="81" t="str">
        <f t="shared" si="8"/>
        <v/>
      </c>
      <c r="L271" s="147">
        <v>4</v>
      </c>
    </row>
    <row r="272" spans="1:22" s="83" customFormat="1" ht="34.5" customHeight="1">
      <c r="A272" s="249" t="s">
        <v>726</v>
      </c>
      <c r="B272" s="120"/>
      <c r="C272" s="371"/>
      <c r="D272" s="371"/>
      <c r="E272" s="371"/>
      <c r="F272" s="371"/>
      <c r="G272" s="370" t="s">
        <v>148</v>
      </c>
      <c r="H272" s="370"/>
      <c r="I272" s="403"/>
      <c r="J272" s="266">
        <f t="shared" si="9"/>
        <v>2.4</v>
      </c>
      <c r="K272" s="81" t="str">
        <f t="shared" si="8"/>
        <v/>
      </c>
      <c r="L272" s="148">
        <v>2.4</v>
      </c>
    </row>
    <row r="273" spans="1:12" s="83" customFormat="1" ht="34.5" customHeight="1">
      <c r="A273" s="249" t="s">
        <v>727</v>
      </c>
      <c r="B273" s="120"/>
      <c r="C273" s="370" t="s">
        <v>152</v>
      </c>
      <c r="D273" s="371"/>
      <c r="E273" s="371"/>
      <c r="F273" s="371"/>
      <c r="G273" s="370" t="s">
        <v>146</v>
      </c>
      <c r="H273" s="370"/>
      <c r="I273" s="403"/>
      <c r="J273" s="266">
        <f t="shared" si="9"/>
        <v>6</v>
      </c>
      <c r="K273" s="81" t="str">
        <f t="shared" si="8"/>
        <v/>
      </c>
      <c r="L273" s="147">
        <v>6</v>
      </c>
    </row>
    <row r="274" spans="1:12" s="83" customFormat="1" ht="34.5" customHeight="1">
      <c r="A274" s="249" t="s">
        <v>727</v>
      </c>
      <c r="B274" s="120"/>
      <c r="C274" s="371"/>
      <c r="D274" s="371"/>
      <c r="E274" s="371"/>
      <c r="F274" s="371"/>
      <c r="G274" s="370" t="s">
        <v>148</v>
      </c>
      <c r="H274" s="370"/>
      <c r="I274" s="403"/>
      <c r="J274" s="266">
        <f t="shared" si="9"/>
        <v>2.6</v>
      </c>
      <c r="K274" s="81" t="str">
        <f t="shared" si="8"/>
        <v/>
      </c>
      <c r="L274" s="148">
        <v>2.6</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0.9</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0.3</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1044</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1045</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1044</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1045</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75">
      <c r="A354" s="249" t="s">
        <v>764</v>
      </c>
      <c r="B354" s="159"/>
      <c r="C354" s="391"/>
      <c r="D354" s="392"/>
      <c r="E354" s="319" t="s">
        <v>196</v>
      </c>
      <c r="F354" s="320"/>
      <c r="G354" s="320"/>
      <c r="H354" s="321"/>
      <c r="I354" s="122" t="s">
        <v>197</v>
      </c>
      <c r="J354" s="271">
        <v>0</v>
      </c>
      <c r="K354" s="81"/>
      <c r="L354" s="269"/>
    </row>
    <row r="355" spans="1:22" s="83" customFormat="1" ht="42.75">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 customHeight="1">
      <c r="A359" s="249" t="s">
        <v>769</v>
      </c>
      <c r="B359" s="159"/>
      <c r="C359" s="391"/>
      <c r="D359" s="392"/>
      <c r="E359" s="319" t="s">
        <v>206</v>
      </c>
      <c r="F359" s="320"/>
      <c r="G359" s="320"/>
      <c r="H359" s="321"/>
      <c r="I359" s="122" t="s">
        <v>207</v>
      </c>
      <c r="J359" s="271">
        <v>0</v>
      </c>
      <c r="K359" s="81"/>
      <c r="L359" s="269"/>
    </row>
    <row r="360" spans="1:22" s="83" customFormat="1" ht="56.1"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1044</v>
      </c>
    </row>
    <row r="368" spans="1:22" s="118" customFormat="1" ht="20.25" customHeight="1">
      <c r="A368" s="243"/>
      <c r="B368" s="1"/>
      <c r="C368" s="3"/>
      <c r="D368" s="3"/>
      <c r="E368" s="3"/>
      <c r="F368" s="3"/>
      <c r="G368" s="3"/>
      <c r="H368" s="286"/>
      <c r="I368" s="67" t="s">
        <v>36</v>
      </c>
      <c r="J368" s="170"/>
      <c r="K368" s="79"/>
      <c r="L368" s="137" t="s">
        <v>1045</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1044</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1045</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25</v>
      </c>
      <c r="K392" s="81" t="str">
        <f t="shared" ref="K392:K397" si="11">IF(OR(COUNTIF(L392:L392,"未確認")&gt;0,COUNTIF(L392:L392,"~*")&gt;0),"※","")</f>
        <v/>
      </c>
      <c r="L392" s="147">
        <v>25</v>
      </c>
    </row>
    <row r="393" spans="1:22" s="83" customFormat="1" ht="34.5" customHeight="1">
      <c r="A393" s="249" t="s">
        <v>773</v>
      </c>
      <c r="B393" s="84"/>
      <c r="C393" s="369"/>
      <c r="D393" s="379"/>
      <c r="E393" s="319" t="s">
        <v>224</v>
      </c>
      <c r="F393" s="320"/>
      <c r="G393" s="320"/>
      <c r="H393" s="321"/>
      <c r="I393" s="342"/>
      <c r="J393" s="140">
        <f t="shared" si="10"/>
        <v>24</v>
      </c>
      <c r="K393" s="81" t="str">
        <f t="shared" si="11"/>
        <v/>
      </c>
      <c r="L393" s="147">
        <v>24</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1</v>
      </c>
      <c r="K395" s="81" t="str">
        <f t="shared" si="11"/>
        <v/>
      </c>
      <c r="L395" s="147">
        <v>1</v>
      </c>
    </row>
    <row r="396" spans="1:22" s="83" customFormat="1" ht="34.5" customHeight="1">
      <c r="A396" s="250" t="s">
        <v>776</v>
      </c>
      <c r="B396" s="1"/>
      <c r="C396" s="369"/>
      <c r="D396" s="319" t="s">
        <v>227</v>
      </c>
      <c r="E396" s="320"/>
      <c r="F396" s="320"/>
      <c r="G396" s="320"/>
      <c r="H396" s="321"/>
      <c r="I396" s="342"/>
      <c r="J396" s="140">
        <f t="shared" si="10"/>
        <v>12810</v>
      </c>
      <c r="K396" s="81" t="str">
        <f t="shared" si="11"/>
        <v/>
      </c>
      <c r="L396" s="147">
        <v>12810</v>
      </c>
    </row>
    <row r="397" spans="1:22" s="83" customFormat="1" ht="34.5" customHeight="1">
      <c r="A397" s="250" t="s">
        <v>777</v>
      </c>
      <c r="B397" s="119"/>
      <c r="C397" s="369"/>
      <c r="D397" s="319" t="s">
        <v>228</v>
      </c>
      <c r="E397" s="320"/>
      <c r="F397" s="320"/>
      <c r="G397" s="320"/>
      <c r="H397" s="321"/>
      <c r="I397" s="343"/>
      <c r="J397" s="140">
        <f t="shared" si="10"/>
        <v>24</v>
      </c>
      <c r="K397" s="81" t="str">
        <f t="shared" si="11"/>
        <v/>
      </c>
      <c r="L397" s="147">
        <v>24</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1044</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1045</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25</v>
      </c>
      <c r="K405" s="81" t="str">
        <f t="shared" ref="K405:K422" si="13">IF(OR(COUNTIF(L405:L405,"未確認")&gt;0,COUNTIF(L405:L405,"~*")&gt;0),"※","")</f>
        <v/>
      </c>
      <c r="L405" s="147">
        <v>25</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4</v>
      </c>
      <c r="K407" s="81" t="str">
        <f t="shared" si="13"/>
        <v/>
      </c>
      <c r="L407" s="147">
        <v>4</v>
      </c>
    </row>
    <row r="408" spans="1:22" s="83" customFormat="1" ht="34.5" customHeight="1">
      <c r="A408" s="251" t="s">
        <v>781</v>
      </c>
      <c r="B408" s="119"/>
      <c r="C408" s="368"/>
      <c r="D408" s="368"/>
      <c r="E408" s="319" t="s">
        <v>236</v>
      </c>
      <c r="F408" s="320"/>
      <c r="G408" s="320"/>
      <c r="H408" s="321"/>
      <c r="I408" s="360"/>
      <c r="J408" s="140">
        <f t="shared" si="12"/>
        <v>18</v>
      </c>
      <c r="K408" s="81" t="str">
        <f t="shared" si="13"/>
        <v/>
      </c>
      <c r="L408" s="147">
        <v>18</v>
      </c>
    </row>
    <row r="409" spans="1:22" s="83" customFormat="1" ht="34.5" customHeight="1">
      <c r="A409" s="251" t="s">
        <v>782</v>
      </c>
      <c r="B409" s="119"/>
      <c r="C409" s="368"/>
      <c r="D409" s="368"/>
      <c r="E409" s="316" t="s">
        <v>989</v>
      </c>
      <c r="F409" s="317"/>
      <c r="G409" s="317"/>
      <c r="H409" s="318"/>
      <c r="I409" s="360"/>
      <c r="J409" s="140">
        <f t="shared" si="12"/>
        <v>3</v>
      </c>
      <c r="K409" s="81" t="str">
        <f t="shared" si="13"/>
        <v/>
      </c>
      <c r="L409" s="147">
        <v>3</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24</v>
      </c>
      <c r="K413" s="81" t="str">
        <f t="shared" si="13"/>
        <v/>
      </c>
      <c r="L413" s="147">
        <v>24</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5</v>
      </c>
      <c r="K415" s="81" t="str">
        <f t="shared" si="13"/>
        <v/>
      </c>
      <c r="L415" s="147">
        <v>5</v>
      </c>
    </row>
    <row r="416" spans="1:22" s="83" customFormat="1" ht="34.5" customHeight="1">
      <c r="A416" s="251" t="s">
        <v>789</v>
      </c>
      <c r="B416" s="119"/>
      <c r="C416" s="368"/>
      <c r="D416" s="368"/>
      <c r="E416" s="319" t="s">
        <v>243</v>
      </c>
      <c r="F416" s="320"/>
      <c r="G416" s="320"/>
      <c r="H416" s="321"/>
      <c r="I416" s="360"/>
      <c r="J416" s="140">
        <f t="shared" si="12"/>
        <v>0</v>
      </c>
      <c r="K416" s="81" t="str">
        <f t="shared" si="13"/>
        <v/>
      </c>
      <c r="L416" s="147">
        <v>0</v>
      </c>
    </row>
    <row r="417" spans="1:22" s="83" customFormat="1" ht="34.5" customHeight="1">
      <c r="A417" s="251" t="s">
        <v>790</v>
      </c>
      <c r="B417" s="119"/>
      <c r="C417" s="368"/>
      <c r="D417" s="368"/>
      <c r="E417" s="319" t="s">
        <v>244</v>
      </c>
      <c r="F417" s="320"/>
      <c r="G417" s="320"/>
      <c r="H417" s="321"/>
      <c r="I417" s="360"/>
      <c r="J417" s="140">
        <f t="shared" si="12"/>
        <v>2</v>
      </c>
      <c r="K417" s="81" t="str">
        <f t="shared" si="13"/>
        <v/>
      </c>
      <c r="L417" s="147">
        <v>2</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17</v>
      </c>
      <c r="K421" s="81" t="str">
        <f t="shared" si="13"/>
        <v/>
      </c>
      <c r="L421" s="147">
        <v>17</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1044</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1045</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24</v>
      </c>
      <c r="K430" s="193" t="str">
        <f>IF(OR(COUNTIF(L430:L430,"未確認")&gt;0,COUNTIF(L430:L430,"~*")&gt;0),"※","")</f>
        <v/>
      </c>
      <c r="L430" s="147">
        <v>24</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1</v>
      </c>
      <c r="K432" s="193" t="str">
        <f>IF(OR(COUNTIF(L432:L432,"未確認")&gt;0,COUNTIF(L432:L432,"~*")&gt;0),"※","")</f>
        <v/>
      </c>
      <c r="L432" s="147">
        <v>1</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22</v>
      </c>
      <c r="K433" s="193" t="str">
        <f>IF(OR(COUNTIF(L433:L433,"未確認")&gt;0,COUNTIF(L433:L433,"~*")&gt;0),"※","")</f>
        <v/>
      </c>
      <c r="L433" s="147">
        <v>22</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1</v>
      </c>
      <c r="K434" s="193" t="str">
        <f>IF(OR(COUNTIF(L434:L434,"未確認")&gt;0,COUNTIF(L434:L434,"~*")&gt;0),"※","")</f>
        <v/>
      </c>
      <c r="L434" s="147">
        <v>1</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1044</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1045</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1044</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1045</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1044</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1045</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69.95"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1044</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1045</v>
      </c>
      <c r="M515" s="8"/>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1044</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1045</v>
      </c>
      <c r="M521" s="8"/>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1044</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1045</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1044</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1045</v>
      </c>
      <c r="M531" s="8"/>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69.95"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1044</v>
      </c>
    </row>
    <row r="544" spans="1:22" s="1" customFormat="1" ht="20.25" customHeight="1">
      <c r="A544" s="243"/>
      <c r="C544" s="62"/>
      <c r="D544" s="3"/>
      <c r="E544" s="3"/>
      <c r="F544" s="3"/>
      <c r="G544" s="3"/>
      <c r="H544" s="286"/>
      <c r="I544" s="67" t="s">
        <v>36</v>
      </c>
      <c r="J544" s="68"/>
      <c r="K544" s="186"/>
      <c r="L544" s="70" t="s">
        <v>1045</v>
      </c>
    </row>
    <row r="545" spans="1:12" s="115" customFormat="1" ht="69.95"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69.95"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69.95"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69.95"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69.95"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69.95"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42.75">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69.95"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69.95"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69.95"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45" customHeight="1">
      <c r="A558" s="251" t="s">
        <v>868</v>
      </c>
      <c r="B558" s="119"/>
      <c r="C558" s="316" t="s">
        <v>866</v>
      </c>
      <c r="D558" s="317"/>
      <c r="E558" s="317"/>
      <c r="F558" s="317"/>
      <c r="G558" s="317"/>
      <c r="H558" s="318"/>
      <c r="I558" s="295" t="s">
        <v>867</v>
      </c>
      <c r="J558" s="223"/>
      <c r="K558" s="242"/>
      <c r="L558" s="211" t="s">
        <v>1043</v>
      </c>
    </row>
    <row r="559" spans="1:12" s="91" customFormat="1" ht="65.099999999999994"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1044</v>
      </c>
    </row>
    <row r="589" spans="1:22" s="1" customFormat="1" ht="20.25" customHeight="1">
      <c r="A589" s="243"/>
      <c r="C589" s="62"/>
      <c r="D589" s="3"/>
      <c r="E589" s="3"/>
      <c r="F589" s="3"/>
      <c r="G589" s="3"/>
      <c r="H589" s="286"/>
      <c r="I589" s="67" t="s">
        <v>36</v>
      </c>
      <c r="J589" s="68"/>
      <c r="K589" s="186"/>
      <c r="L589" s="70" t="s">
        <v>1045</v>
      </c>
    </row>
    <row r="590" spans="1:22" s="115" customFormat="1" ht="69.95"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2" t="s">
        <v>994</v>
      </c>
      <c r="D595" s="323"/>
      <c r="E595" s="323"/>
      <c r="F595" s="323"/>
      <c r="G595" s="323"/>
      <c r="H595" s="324"/>
      <c r="I595" s="339" t="s">
        <v>397</v>
      </c>
      <c r="J595" s="140">
        <v>0</v>
      </c>
      <c r="K595" s="201" t="str">
        <f>IF(OR(COUNTIF(L595:L595,"未確認")&gt;0,COUNTIF(L595:L595,"~*")&gt;0),"※","")</f>
        <v/>
      </c>
      <c r="L595" s="216"/>
    </row>
    <row r="596" spans="1:12" s="115" customFormat="1" ht="35.1"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 customHeight="1">
      <c r="A597" s="251" t="s">
        <v>897</v>
      </c>
      <c r="B597" s="84"/>
      <c r="C597" s="322" t="s">
        <v>995</v>
      </c>
      <c r="D597" s="323"/>
      <c r="E597" s="323"/>
      <c r="F597" s="323"/>
      <c r="G597" s="323"/>
      <c r="H597" s="324"/>
      <c r="I597" s="325" t="s">
        <v>400</v>
      </c>
      <c r="J597" s="140">
        <v>0</v>
      </c>
      <c r="K597" s="201" t="str">
        <f>IF(OR(COUNTIF(L597:L597,"未確認")&gt;0,COUNTIF(L597:L597,"~*")&gt;0),"※","")</f>
        <v/>
      </c>
      <c r="L597" s="216"/>
    </row>
    <row r="598" spans="1:12" s="115" customFormat="1" ht="35.1"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0</v>
      </c>
      <c r="K599" s="201" t="str">
        <f>IF(OR(COUNTIF(L599:L599,"未確認")&gt;0,COUNTIF(L599:L599,"~*")&gt;0),"※","")</f>
        <v/>
      </c>
      <c r="L599" s="216"/>
    </row>
    <row r="600" spans="1:12" s="115" customFormat="1" ht="56.1"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1044</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1045</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69.95"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35" customHeight="1">
      <c r="A618" s="252" t="s">
        <v>911</v>
      </c>
      <c r="B618" s="115"/>
      <c r="C618" s="316" t="s">
        <v>1000</v>
      </c>
      <c r="D618" s="317"/>
      <c r="E618" s="317"/>
      <c r="F618" s="317"/>
      <c r="G618" s="317"/>
      <c r="H618" s="318"/>
      <c r="I618" s="138" t="s">
        <v>1028</v>
      </c>
      <c r="J618" s="116" t="str">
        <f t="shared" si="27"/>
        <v>*</v>
      </c>
      <c r="K618" s="201" t="str">
        <f t="shared" si="28"/>
        <v>※</v>
      </c>
      <c r="L618" s="117" t="s">
        <v>541</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69.95"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1044</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1045</v>
      </c>
      <c r="M630" s="8"/>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7">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69.95"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1044</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1045</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69.95"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69.95"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69.95"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69.95"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69.95"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69.95"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69.95"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69.95"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69.95"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1044</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1045</v>
      </c>
      <c r="M666" s="8"/>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539</v>
      </c>
    </row>
    <row r="668" spans="1:22" s="83" customFormat="1" ht="56.1" customHeight="1">
      <c r="A668" s="251" t="s">
        <v>951</v>
      </c>
      <c r="B668" s="84"/>
      <c r="C668" s="316" t="s">
        <v>481</v>
      </c>
      <c r="D668" s="317"/>
      <c r="E668" s="317"/>
      <c r="F668" s="317"/>
      <c r="G668" s="317"/>
      <c r="H668" s="318"/>
      <c r="I668" s="138" t="s">
        <v>482</v>
      </c>
      <c r="J668" s="223"/>
      <c r="K668" s="224"/>
      <c r="L668" s="225" t="s">
        <v>533</v>
      </c>
    </row>
    <row r="669" spans="1:22" s="83" customFormat="1" ht="56.1"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 customHeight="1">
      <c r="A671" s="251" t="s">
        <v>954</v>
      </c>
      <c r="B671" s="84"/>
      <c r="C671" s="227"/>
      <c r="D671" s="228"/>
      <c r="E671" s="322" t="s">
        <v>487</v>
      </c>
      <c r="F671" s="323"/>
      <c r="G671" s="323"/>
      <c r="H671" s="324"/>
      <c r="I671" s="326"/>
      <c r="J671" s="223"/>
      <c r="K671" s="224"/>
      <c r="L671" s="300" t="s">
        <v>533</v>
      </c>
    </row>
    <row r="672" spans="1:22" s="83" customFormat="1" ht="25.7" customHeight="1">
      <c r="A672" s="251" t="s">
        <v>955</v>
      </c>
      <c r="B672" s="84"/>
      <c r="C672" s="229"/>
      <c r="D672" s="285"/>
      <c r="E672" s="328"/>
      <c r="F672" s="329"/>
      <c r="G672" s="330" t="s">
        <v>1003</v>
      </c>
      <c r="H672" s="331"/>
      <c r="I672" s="327"/>
      <c r="J672" s="223"/>
      <c r="K672" s="224"/>
      <c r="L672" s="300" t="s">
        <v>533</v>
      </c>
    </row>
    <row r="673" spans="1:22" s="115" customFormat="1" ht="80.099999999999994"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1044</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1045</v>
      </c>
      <c r="M682" s="8"/>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1044</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1045</v>
      </c>
      <c r="M692" s="8"/>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1044</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1045</v>
      </c>
      <c r="M705" s="8"/>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40027664-39CB-4650-A0D3-F532C0D17516}"/>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2019-12-23T00:31:30Z</dcterms:modified>
</cp:coreProperties>
</file>