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84BD26C-ECE9-4C72-809D-4D3441A17BA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<sst xmlns="http://schemas.openxmlformats.org/spreadsheetml/2006/main" count="3464" uniqueCount="1054">
  <si>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</si>
  <si>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</si>
  <si>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</si>
  <si>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</si>
  <si>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</si>
  <si>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</si>
  <si>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</si>
  <si>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</si>
  <si>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</si>
  <si>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</si>
  <si>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</si>
  <si>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</si>
  <si>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</si>
  <si>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</si>
  <si>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</si>
  <si>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</si>
  <si>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</si>
  <si>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</si>
  <si>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</si>
  <si>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</si>
  <si>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</si>
  <si>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</si>
  <si>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</si>
  <si>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</si>
  <si>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</si>
  <si>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</si>
  <si>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</si>
  <si>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</si>
  <si>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</si>
  <si>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</si>
  <si>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</si>
  <si>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</si>
  <si>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</si>
  <si>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</si>
  <si>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</si>
  <si>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</si>
  <si>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</si>
  <si>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</si>
  <si>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</si>
  <si>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</si>
  <si>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</si>
  <si>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</si>
  <si>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</si>
  <si>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</si>
  <si>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</si>
  <si>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</si>
  <si>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</si>
  <si>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</si>
  <si>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</si>
  <si>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</si>
  <si>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</si>
  <si>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</si>
  <si>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</si>
  <si>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</si>
  <si>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</si>
  <si>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</si>
  <si>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</si>
  <si>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</si>
  <si>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</si>
  <si>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</si>
  <si>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</si>
  <si>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</si>
  <si>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</si>
  <si>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</si>
  <si>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</si>
  <si>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</si>
  <si>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</si>
  <si>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</si>
  <si>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</si>
  <si>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</si>
  <si>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</si>
  <si>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</si>
  <si>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</si>
  <si>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</si>
  <si>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</si>
  <si>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</si>
  <si>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</si>
  <si>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</si>
  <si>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</si>
  <si>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</si>
  <si>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</si>
  <si>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</si>
  <si>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</si>
  <si>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</si>
  <si>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</si>
  <si>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</si>
  <si>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</si>
  <si>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</si>
  <si>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</si>
  <si>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</si>
  <si>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</si>
  <si>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</si>
  <si>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</si>
  <si>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</si>
  <si>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</si>
  <si>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</si>
  <si>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</si>
  <si>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</si>
  <si>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</si>
  <si>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</si>
  <si>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</si>
  <si>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</si>
  <si>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</si>
  <si>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</si>
  <si>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</si>
  <si>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</si>
  <si>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</si>
  <si>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</si>
  <si>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</si>
  <si>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</si>
  <si>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</si>
  <si>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</si>
  <si>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</si>
  <si>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</si>
  <si>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</si>
  <si>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</si>
  <si>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</si>
  <si>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</si>
  <si>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</si>
  <si>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</si>
  <si>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</si>
  <si>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</si>
  <si>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</si>
  <si>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</si>
  <si>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</si>
  <si>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</si>
  <si>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</si>
  <si>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</si>
  <si>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</si>
  <si>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</si>
  <si>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</si>
  <si>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</si>
  <si>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</si>
  <si>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</si>
  <si>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</si>
  <si>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</si>
  <si>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</si>
  <si>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</si>
  <si>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</si>
  <si>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</si>
  <si>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</si>
  <si>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</si>
  <si>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</si>
  <si>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</si>
  <si>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</si>
  <si>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</si>
  <si>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</si>
  <si>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</si>
  <si>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</si>
  <si>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</si>
  <si>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</si>
  <si>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</si>
  <si>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</si>
  <si>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</si>
  <si>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</si>
  <si>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</si>
  <si>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</si>
  <si>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</si>
  <si>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</si>
  <si>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</si>
  <si>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</si>
  <si>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</si>
  <si>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</si>
  <si>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</si>
  <si>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</si>
  <si>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</si>
  <si>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</si>
  <si>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</si>
  <si>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</si>
  <si>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</si>
  <si>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</si>
  <si>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</si>
  <si>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</si>
  <si>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</si>
  <si>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</si>
  <si>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</si>
  <si>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</si>
  <si>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</si>
  <si>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</si>
  <si>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</si>
  <si>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</si>
  <si>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</si>
  <si>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</si>
  <si>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</si>
  <si>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</si>
  <si>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</si>
  <si>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</si>
  <si>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</si>
  <si>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</si>
  <si>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</si>
  <si>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</si>
  <si>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</si>
  <si>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</si>
  <si>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</si>
  <si>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</si>
  <si>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</si>
  <si>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</si>
  <si>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</si>
  <si>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</si>
  <si>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</si>
  <si>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</si>
  <si>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</si>
  <si>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</si>
  <si>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</si>
  <si>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</si>
  <si>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</si>
  <si>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</si>
  <si>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</si>
  <si>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</si>
  <si>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</si>
  <si>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</si>
  <si>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</si>
  <si>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</si>
  <si>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</si>
  <si>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</si>
  <si>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</si>
  <si>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</si>
  <si>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</si>
  <si>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</si>
  <si>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</si>
  <si>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</si>
  <si>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</si>
  <si>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</si>
  <si>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</si>
  <si>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</si>
  <si>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</si>
  <si>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</si>
  <si>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</si>
  <si>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</si>
  <si>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</si>
  <si>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</si>
  <si>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</si>
  <si>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</si>
  <si>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</si>
  <si>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</si>
  <si>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</si>
  <si>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</si>
  <si>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</si>
  <si>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</si>
  <si>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</si>
  <si>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</si>
  <si>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</si>
  <si>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</si>
  <si>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</si>
  <si>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</si>
  <si>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</si>
  <si>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</si>
  <si>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</si>
  <si>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</si>
  <si>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</si>
  <si>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</si>
  <si>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</si>
  <si>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</si>
  <si>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</si>
  <si>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</si>
  <si>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</si>
  <si>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</si>
  <si>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</si>
  <si>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</si>
  <si>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</si>
  <si>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</si>
  <si>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</si>
  <si>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</si>
  <si>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</si>
  <si>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</si>
  <si>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</si>
  <si>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</si>
  <si>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</si>
  <si>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</si>
  <si>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</si>
  <si>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</si>
  <si>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</si>
  <si>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</si>
  <si>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</si>
  <si>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</si>
  <si>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</si>
  <si>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</si>
  <si>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</si>
  <si>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</si>
  <si>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</si>
  <si>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</si>
  <si>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</si>
  <si>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</si>
  <si>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</si>
  <si>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</si>
  <si>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</si>
  <si>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</si>
  <si>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</si>
  <si>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</si>
  <si>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</si>
  <si>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</si>
  <si>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</si>
  <si>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</si>
  <si>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</si>
  <si>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</si>
  <si>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</si>
  <si>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</si>
  <si>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</si>
  <si>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</si>
  <si>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</si>
  <si>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</si>
  <si>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</si>
  <si>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</si>
  <si>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</si>
  <si>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</si>
  <si>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</si>
  <si>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</si>
  <si>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</si>
  <si>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</si>
  <si>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</si>
  <si>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</si>
  <si>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</si>
  <si>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</si>
  <si>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</si>
  <si>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</si>
  <si>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</si>
  <si>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</si>
  <si>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</si>
  <si>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</si>
  <si>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</si>
  <si>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</si>
  <si>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</si>
  <si>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</si>
  <si>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</si>
  <si>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</si>
  <si>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</si>
  <si>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</si>
  <si>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</si>
  <si>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</si>
  <si>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</si>
  <si>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</si>
  <si>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</si>
  <si>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</si>
  <si>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</si>
  <si>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</si>
  <si>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</si>
  <si>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</si>
  <si>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</si>
  <si>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</si>
  <si>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</si>
  <si>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</si>
  <si>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</si>
  <si>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</si>
  <si>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</si>
  <si>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</si>
  <si>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</si>
  <si>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</si>
  <si>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</si>
  <si>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</si>
  <si>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</si>
  <si>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</si>
  <si>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</si>
  <si>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</si>
  <si>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</si>
  <si>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</si>
  <si>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</si>
  <si>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</si>
  <si>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</si>
  <si>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</si>
  <si>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</si>
  <si>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</si>
  <si>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</si>
  <si>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</si>
  <si>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</si>
  <si>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</si>
  <si>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</si>
  <si>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</si>
  <si>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</si>
  <si>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</si>
  <si>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</si>
  <si>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</si>
  <si>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</si>
  <si>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</si>
  <si>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</si>
  <si>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</si>
  <si>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</si>
  <si>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</si>
  <si>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</si>
  <si>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</si>
  <si>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</si>
  <si>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</si>
  <si>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</si>
  <si>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</si>
  <si>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</si>
  <si>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</si>
  <si>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</si>
  <si>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</si>
  <si>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</si>
  <si>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</si>
  <si>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</si>
  <si>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</si>
  <si>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</si>
  <si>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</si>
  <si>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</si>
  <si>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</si>
  <si>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</si>
  <si>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</si>
  <si>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</si>
  <si>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</si>
  <si>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</si>
  <si>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</si>
  <si>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</si>
  <si>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</si>
  <si>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</si>
  <si>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</si>
  <si>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</si>
  <si>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</si>
  <si>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</si>
  <si>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</si>
  <si>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</si>
  <si>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</si>
  <si>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</si>
  <si>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</si>
  <si>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</si>
  <si>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</si>
  <si>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</si>
  <si>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</si>
  <si>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</si>
  <si>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</si>
  <si>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</si>
  <si>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</si>
  <si>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</si>
  <si>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</si>
  <si>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</si>
  <si>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</si>
  <si>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</si>
  <si>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</si>
  <si>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</si>
  <si>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</si>
  <si>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</si>
  <si>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</si>
  <si>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</si>
  <si>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</si>
  <si>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</si>
  <si>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</si>
  <si>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</si>
  <si>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</si>
  <si>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</si>
  <si>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</si>
  <si>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</si>
  <si>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</si>
  <si>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</si>
  <si>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</si>
  <si>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</si>
  <si>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</si>
  <si>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</si>
  <si>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</si>
  <si>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</si>
  <si>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</si>
  <si>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</si>
  <si>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</si>
  <si>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</si>
  <si>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</si>
  <si>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</si>
  <si>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</si>
  <si>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</si>
  <si>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</si>
  <si>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</si>
  <si>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</si>
  <si>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</si>
  <si>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</si>
  <si>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</si>
  <si>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</si>
  <si>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</si>
  <si>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</si>
  <si>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</si>
  <si>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</si>
  <si>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</si>
  <si>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</si>
  <si>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</si>
  <si>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</si>
  <si>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</si>
  <si>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</si>
  <si>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</si>
  <si>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</si>
  <si>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</si>
  <si>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</si>
  <si>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</si>
  <si>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</si>
  <si>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</si>
  <si>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</si>
  <si>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</si>
  <si>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</si>
  <si>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</si>
  <si>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</si>
  <si>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</si>
  <si>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</si>
  <si>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</si>
  <si>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</si>
  <si>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</si>
  <si>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</si>
  <si>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</si>
  <si>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</si>
  <si>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</si>
  <si>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</si>
  <si>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</si>
  <si>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</si>
  <si>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</si>
  <si>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</si>
  <si>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</si>
  <si>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</si>
  <si>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</si>
  <si>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</si>
  <si>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</si>
  <si>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</si>
  <si>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</si>
  <si>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</si>
  <si>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</si>
  <si>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</si>
  <si>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</si>
  <si>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</si>
  <si>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</si>
  <si>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</si>
  <si>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</si>
  <si>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</si>
  <si>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</si>
  <si>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</si>
  <si>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</si>
  <si>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</si>
  <si>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</si>
  <si>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</si>
  <si>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</si>
  <si>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</si>
  <si>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</si>
  <si>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</si>
  <si>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</si>
  <si>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</si>
  <si>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</si>
  <si>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</si>
  <si>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</si>
  <si>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</si>
  <si>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</si>
  <si>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</si>
  <si>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</si>
  <si>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</si>
  <si>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</si>
  <si>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</si>
  <si>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</si>
  <si>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</si>
  <si>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</si>
  <si>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</si>
  <si>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</si>
  <si>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</si>
  <si>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</si>
  <si>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</si>
  <si>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</si>
  <si>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</si>
  <si>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</si>
  <si>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</si>
  <si>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</si>
  <si>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</si>
  <si>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</si>
  <si>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</si>
  <si>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</si>
  <si>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</si>
  <si>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</si>
  <si>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</si>
  <si>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</si>
  <si>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</si>
  <si>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</si>
  <si>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</si>
  <si>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</si>
  <si>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</si>
  <si>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</si>
  <si>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</si>
  <si>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</si>
  <si>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</si>
  <si>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</si>
  <si>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</si>
  <si>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</si>
  <si>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</si>
  <si>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</si>
  <si>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</si>
  <si>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</si>
  <si>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</si>
  <si>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</si>
  <si>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</si>
  <si>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</si>
  <si>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</si>
  <si>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</si>
  <si>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</si>
  <si>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</si>
  <si>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</si>
  <si>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</si>
  <si>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</si>
  <si>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</si>
  <si>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</si>
  <si>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</si>
  <si>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</si>
  <si>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</si>
  <si>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</si>
  <si>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</si>
  <si>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</si>
  <si>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</si>
  <si>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</si>
  <si>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</si>
  <si>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</si>
  <si>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</si>
  <si>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</si>
  <si>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</si>
  <si>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</si>
  <si>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</si>
  <si>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</si>
  <si>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</si>
  <si>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</si>
  <si>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</si>
  <si>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</si>
  <si>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</si>
  <si>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</si>
  <si>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</si>
  <si>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</si>
  <si>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</si>
  <si>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</si>
  <si>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</si>
  <si>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</si>
  <si>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</si>
  <si>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</si>
  <si>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</si>
  <si>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</si>
  <si>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</si>
  <si>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</si>
  <si>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</si>
  <si>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</si>
  <si>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</si>
  <si>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</si>
  <si>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</si>
  <si>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</si>
  <si>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</si>
  <si>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</si>
  <si>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</si>
  <si>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</si>
  <si>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</si>
  <si>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</si>
  <si>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</si>
  <si>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</si>
  <si>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</si>
  <si>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</si>
  <si>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</si>
  <si>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</si>
  <si>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</si>
  <si>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</si>
  <si>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</si>
  <si>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</si>
  <si>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</si>
  <si>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</si>
  <si>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</si>
  <si>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</si>
  <si>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</si>
  <si>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</si>
  <si>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</si>
  <si>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</si>
  <si>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</si>
  <si>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</si>
  <si>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</si>
  <si>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</si>
  <si>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</si>
  <si>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</si>
  <si>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</si>
  <si>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</si>
  <si>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</si>
  <si>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</si>
  <si>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</si>
  <si>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</si>
  <si>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</si>
  <si>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</si>
  <si>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</si>
  <si>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</si>
  <si>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</si>
  <si>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</si>
  <si>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</si>
  <si>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</si>
  <si>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</si>
  <si>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</si>
  <si>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</si>
  <si>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</si>
  <si>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</si>
  <si>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</si>
  <si>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</si>
  <si>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</si>
  <si>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</si>
  <si>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</si>
  <si>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</si>
  <si>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</si>
  <si>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</si>
  <si>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</si>
  <si>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</si>
  <si>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</si>
  <si>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</si>
  <si>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</si>
  <si>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</si>
  <si>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</si>
  <si>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</si>
  <si>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</si>
  <si>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</si>
  <si>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</si>
  <si>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</si>
  <si>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</si>
  <si>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</si>
  <si>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</si>
  <si>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</si>
  <si>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</si>
  <si>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</si>
  <si>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</si>
  <si>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</si>
  <si>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</si>
  <si>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</si>
  <si>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</si>
  <si>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</si>
  <si>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</si>
  <si>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</si>
  <si>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</si>
  <si>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</si>
  <si>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</si>
  <si>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</si>
  <si>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</si>
  <si>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</si>
  <si>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</si>
  <si>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</si>
  <si>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</si>
  <si>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</si>
  <si>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</si>
  <si>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</si>
  <si>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</si>
  <si>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</si>
  <si>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</si>
  <si>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</si>
  <si>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</si>
  <si>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</si>
  <si>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</si>
  <si>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</si>
  <si>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</si>
  <si>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</si>
  <si>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</si>
  <si>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</si>
  <si>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</si>
  <si>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</si>
  <si>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</si>
  <si>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</si>
  <si>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</si>
  <si>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</si>
  <si>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</si>
  <si>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</si>
  <si>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</si>
  <si>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</si>
  <si>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</si>
  <si>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</si>
  <si>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</si>
  <si>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</si>
  <si>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</si>
  <si>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</si>
  <si>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</si>
  <si>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</si>
  <si>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</si>
  <si>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</si>
  <si>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</si>
  <si>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</si>
  <si>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</si>
  <si>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</si>
  <si>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</si>
  <si>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</si>
  <si>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</si>
  <si>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</si>
  <si>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</si>
  <si>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</si>
  <si>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</si>
  <si>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</si>
  <si>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</si>
  <si>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</si>
  <si>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</si>
  <si>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</si>
  <si>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</si>
  <si>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</si>
  <si>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</si>
  <si>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</si>
  <si>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</si>
  <si>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</si>
  <si>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</si>
  <si>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</si>
  <si>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</si>
  <si>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</si>
  <si>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</si>
  <si>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</si>
  <si>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</si>
  <si>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</si>
  <si>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</si>
  <si>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</si>
  <si>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</si>
  <si>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</si>
  <si>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</si>
  <si>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</si>
  <si>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</si>
  <si>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</si>
  <si>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</si>
  <si>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</si>
  <si>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</si>
  <si>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</si>
  <si>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</si>
  <si>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</si>
  <si>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</si>
  <si>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</si>
  <si>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</si>
  <si>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</si>
  <si>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</si>
  <si>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</si>
  <si>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</si>
  <si>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</si>
  <si>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</si>
  <si>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</si>
  <si>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</si>
  <si>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</si>
  <si>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</si>
  <si>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</si>
  <si>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</si>
  <si>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</si>
  <si>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</si>
  <si>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</si>
  <si>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</si>
  <si>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</si>
  <si>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</si>
  <si>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</si>
  <si>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</si>
  <si>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</si>
  <si>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</si>
  <si>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</si>
  <si>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</si>
  <si>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</si>
  <si>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</si>
  <si>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</si>
  <si>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</si>
  <si>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</si>
  <si>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</si>
  <si>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</si>
  <si>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</si>
  <si>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</si>
  <si>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</si>
  <si>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</si>
  <si>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</si>
  <si>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</si>
  <si>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</si>
  <si>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</si>
  <si>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</si>
  <si>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</si>
  <si>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</si>
  <si>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</si>
  <si>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</si>
  <si>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</si>
  <si>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</si>
  <si>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</si>
  <si>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</si>
  <si>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</si>
  <si>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</si>
  <si>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</si>
  <si>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</si>
  <si>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</si>
  <si>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</si>
  <si>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</si>
  <si>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</si>
  <si>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</si>
  <si>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</si>
  <si>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</si>
  <si>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</si>
  <si>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</si>
  <si>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</si>
  <si>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</si>
  <si>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</si>
  <si>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</si>
  <si>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</si>
  <si>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</si>
  <si>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</si>
  <si>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</si>
  <si>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</si>
  <si>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</si>
  <si>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</si>
  <si>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</si>
  <si>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</si>
  <si>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</si>
  <si>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</si>
  <si>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</si>
  <si>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</si>
  <si>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</si>
  <si>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</si>
  <si>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</si>
  <si>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</si>
  <si>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</si>
  <si>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</si>
  <si>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</si>
  <si>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</si>
  <si>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</si>
  <si>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</si>
  <si>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</si>
  <si>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</si>
  <si>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</si>
  <si>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</si>
  <si>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</si>
  <si>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</si>
  <si>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</si>
  <si>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</si>
  <si>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</si>
  <si>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</si>
  <si>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</si>
  <si>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</si>
  <si>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</si>
  <si>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</si>
  <si>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</si>
  <si>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</si>
  <si>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</si>
  <si>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</si>
  <si>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</si>
  <si>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</si>
  <si>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</si>
  <si>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</si>
  <si>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</si>
  <si>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</si>
  <si>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</si>
  <si>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</si>
  <si>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</si>
  <si>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</si>
  <si>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</si>
  <si>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</si>
  <si>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</si>
  <si>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</si>
  <si>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</si>
  <si>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</si>
  <si>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</si>
  <si>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</si>
  <si>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</si>
  <si>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</si>
  <si>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</si>
  <si>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</si>
  <si>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</si>
  <si>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</si>
  <si>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</si>
  <si>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</si>
  <si>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</si>
  <si>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</si>
  <si>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</si>
  <si>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</si>
  <si>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</si>
  <si>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</si>
  <si>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</si>
  <si>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</si>
  <si>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</si>
  <si>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</si>
  <si>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</si>
  <si>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</si>
  <si>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</si>
  <si>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</si>
  <si>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</si>
  <si>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</si>
  <si>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</si>
  <si>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</si>
  <si>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</si>
  <si>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</si>
  <si>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</si>
  <si>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</si>
  <si>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</si>
  <si>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</si>
  <si>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</si>
  <si>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</si>
  <si>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</si>
  <si>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</si>
  <si>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</si>
  <si>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</si>
  <si>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</si>
  <si>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</si>
  <si>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</si>
  <si>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</si>
  <si>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</si>
  <si>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</si>
  <si>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</si>
  <si>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</si>
  <si>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</si>
  <si>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</si>
  <si>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</si>
  <si>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</si>
  <si>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</si>
  <si>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</si>
  <si>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</si>
  <si>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</si>
  <si>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</si>
  <si>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</si>
  <si>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</si>
  <si>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</si>
  <si>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</si>
  <si>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</si>
  <si>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</si>
  <si>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</si>
  <si>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</si>
  <si>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</si>
  <si>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</si>
  <si>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</si>
  <si>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</si>
  <si>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</si>
  <si>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</si>
  <si>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</si>
  <si>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</si>
  <si>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</si>
  <si>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</si>
  <si>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</si>
  <si>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</si>
  <si>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</si>
  <si>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</si>
  <si>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</si>
  <si>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</si>
  <si>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</si>
  <si>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</si>
  <si>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</si>
  <si>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</si>
  <si>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</si>
  <si>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</si>
  <si>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</si>
  <si>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</si>
  <si>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</si>
  <si>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</si>
  <si>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</si>
  <si>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</si>
  <si>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</si>
  <si>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</si>
  <si>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</si>
  <si>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</si>
  <si>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</si>
  <si>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</si>
  <si>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</si>
  <si>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</si>
  <si>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</si>
  <si>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</si>
  <si>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</si>
  <si>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</si>
  <si>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</si>
  <si>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</si>
  <si>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</si>
  <si>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</si>
  <si>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</si>
  <si>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</si>
  <si>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</si>
  <si>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</si>
  <si>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</si>
  <si>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</si>
  <si>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佐瀬病院</t>
    <phoneticPr fontId="3"/>
  </si>
  <si>
    <t>〒357-0025 飯能市栄町１１－２</t>
    <phoneticPr fontId="3"/>
  </si>
  <si>
    <t>〇</t>
  </si>
  <si>
    <t>未突合</t>
  </si>
  <si>
    <t>医療法人</t>
  </si>
  <si>
    <t>複数の診療科で活用</t>
  </si>
  <si>
    <t>整形外科</t>
  </si>
  <si>
    <t>糖尿病内科（代謝内科）</t>
  </si>
  <si>
    <t>外科</t>
  </si>
  <si>
    <t>未突合</t>
    <phoneticPr fontId="10"/>
  </si>
  <si>
    <t>ＤＰＣ病院ではない</t>
  </si>
  <si>
    <t>有</t>
  </si>
  <si>
    <t>看護必要度Ⅱ</t>
    <phoneticPr fontId="3"/>
  </si>
  <si>
    <t>一般病棟</t>
  </si>
  <si>
    <t>急性期機能</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</si>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</sst>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4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1051</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t="s">
        <v>1040</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1051</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t="s">
        <v>1040</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1051</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1051</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1051</v>
      </c>
      <c r="M89" s="262" t="s">
        <v>542</v>
      </c>
    </row>
    <row r="90" spans="1:22" s="21" customFormat="1">
      <c r="A90" s="243"/>
      <c r="B90" s="1"/>
      <c r="C90" s="3"/>
      <c r="D90" s="3"/>
      <c r="E90" s="3"/>
      <c r="F90" s="3"/>
      <c r="G90" s="3"/>
      <c r="H90" s="287"/>
      <c r="I90" s="67" t="s">
        <v>36</v>
      </c>
      <c r="J90" s="68"/>
      <c r="K90" s="69"/>
      <c r="L90" s="262" t="s">
        <v>1052</v>
      </c>
      <c r="M90" s="262" t="s">
        <v>1052</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96</v>
      </c>
      <c r="K99" s="237" t="str">
        <f>IF(OR(COUNTIF(L99:M99,"未確認")&gt;0,COUNTIF(L99:M99,"~*")&gt;0),"※","")</f>
        <v/>
      </c>
      <c r="L99" s="258">
        <v>48</v>
      </c>
      <c r="M99" s="258">
        <v>48</v>
      </c>
    </row>
    <row r="100" spans="1:22" s="83" customFormat="1" ht="34.5" customHeight="1">
      <c r="A100" s="244" t="s">
        <v>611</v>
      </c>
      <c r="B100" s="84"/>
      <c r="C100" s="396"/>
      <c r="D100" s="397"/>
      <c r="E100" s="409"/>
      <c r="F100" s="410"/>
      <c r="G100" s="415" t="s">
        <v>44</v>
      </c>
      <c r="H100" s="417"/>
      <c r="I100" s="420"/>
      <c r="J100" s="256">
        <f t="shared" si="0"/>
        <v>12</v>
      </c>
      <c r="K100" s="237" t="str">
        <f>IF(OR(COUNTIF(L100:M100,"未確認")&gt;0,COUNTIF(L100:M100,"~*")&gt;0),"※","")</f>
        <v/>
      </c>
      <c r="L100" s="258">
        <v>12</v>
      </c>
      <c r="M100" s="258">
        <v>0</v>
      </c>
    </row>
    <row r="101" spans="1:22" s="83" customFormat="1" ht="34.5" customHeight="1">
      <c r="A101" s="244" t="s">
        <v>610</v>
      </c>
      <c r="B101" s="84"/>
      <c r="C101" s="396"/>
      <c r="D101" s="397"/>
      <c r="E101" s="320" t="s">
        <v>45</v>
      </c>
      <c r="F101" s="321"/>
      <c r="G101" s="321"/>
      <c r="H101" s="322"/>
      <c r="I101" s="420"/>
      <c r="J101" s="256">
        <f t="shared" si="0"/>
        <v>88</v>
      </c>
      <c r="K101" s="237" t="str">
        <f>IF(OR(COUNTIF(L101:M101,"未確認")&gt;0,COUNTIF(L101:M101,"~*")&gt;0),"※","")</f>
        <v/>
      </c>
      <c r="L101" s="258">
        <v>40</v>
      </c>
      <c r="M101" s="258">
        <v>48</v>
      </c>
    </row>
    <row r="102" spans="1:22" s="83" customFormat="1" ht="34.5" customHeight="1">
      <c r="A102" s="244" t="s">
        <v>610</v>
      </c>
      <c r="B102" s="84"/>
      <c r="C102" s="377"/>
      <c r="D102" s="379"/>
      <c r="E102" s="317" t="s">
        <v>612</v>
      </c>
      <c r="F102" s="318"/>
      <c r="G102" s="318"/>
      <c r="H102" s="319"/>
      <c r="I102" s="420"/>
      <c r="J102" s="256">
        <f t="shared" si="0"/>
        <v>96</v>
      </c>
      <c r="K102" s="237" t="str">
        <f t="shared" ref="K102:K111" si="1">IF(OR(COUNTIF(L101:M101,"未確認")&gt;0,COUNTIF(L101:M101,"~*")&gt;0),"※","")</f>
        <v/>
      </c>
      <c r="L102" s="258">
        <v>48</v>
      </c>
      <c r="M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533</v>
      </c>
    </row>
    <row r="121" spans="1:22" s="83" customFormat="1" ht="40.5" customHeight="1">
      <c r="A121" s="244" t="s">
        <v>618</v>
      </c>
      <c r="B121" s="1"/>
      <c r="C121" s="295"/>
      <c r="D121" s="297"/>
      <c r="E121" s="334" t="s">
        <v>53</v>
      </c>
      <c r="F121" s="335"/>
      <c r="G121" s="335"/>
      <c r="H121" s="336"/>
      <c r="I121" s="354"/>
      <c r="J121" s="101"/>
      <c r="K121" s="102"/>
      <c r="L121" s="98" t="s">
        <v>1044</v>
      </c>
      <c r="M121" s="98" t="s">
        <v>533</v>
      </c>
    </row>
    <row r="122" spans="1:22" s="83" customFormat="1" ht="40.5" customHeight="1">
      <c r="A122" s="244" t="s">
        <v>619</v>
      </c>
      <c r="B122" s="1"/>
      <c r="C122" s="295"/>
      <c r="D122" s="297"/>
      <c r="E122" s="396"/>
      <c r="F122" s="418"/>
      <c r="G122" s="418"/>
      <c r="H122" s="397"/>
      <c r="I122" s="354"/>
      <c r="J122" s="101"/>
      <c r="K122" s="102"/>
      <c r="L122" s="98" t="s">
        <v>1045</v>
      </c>
      <c r="M122" s="98" t="s">
        <v>533</v>
      </c>
    </row>
    <row r="123" spans="1:22" s="83" customFormat="1" ht="40.5" customHeight="1">
      <c r="A123" s="244" t="s">
        <v>620</v>
      </c>
      <c r="B123" s="1"/>
      <c r="C123" s="289"/>
      <c r="D123" s="290"/>
      <c r="E123" s="377"/>
      <c r="F123" s="378"/>
      <c r="G123" s="378"/>
      <c r="H123" s="379"/>
      <c r="I123" s="341"/>
      <c r="J123" s="105"/>
      <c r="K123" s="106"/>
      <c r="L123" s="98" t="s">
        <v>1046</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533</v>
      </c>
    </row>
    <row r="132" spans="1:22" s="83" customFormat="1" ht="34.5" customHeight="1">
      <c r="A132" s="244" t="s">
        <v>621</v>
      </c>
      <c r="B132" s="84"/>
      <c r="C132" s="295"/>
      <c r="D132" s="297"/>
      <c r="E132" s="320" t="s">
        <v>58</v>
      </c>
      <c r="F132" s="321"/>
      <c r="G132" s="321"/>
      <c r="H132" s="322"/>
      <c r="I132" s="389"/>
      <c r="J132" s="101"/>
      <c r="K132" s="102"/>
      <c r="L132" s="82">
        <v>48</v>
      </c>
      <c r="M132" s="82"/>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15</v>
      </c>
      <c r="M134" s="82"/>
    </row>
    <row r="135" spans="1:22" s="83" customFormat="1" ht="67.5" customHeight="1">
      <c r="A135" s="244" t="s">
        <v>623</v>
      </c>
      <c r="B135" s="84"/>
      <c r="C135" s="334" t="s">
        <v>59</v>
      </c>
      <c r="D135" s="335"/>
      <c r="E135" s="335"/>
      <c r="F135" s="335"/>
      <c r="G135" s="335"/>
      <c r="H135" s="336"/>
      <c r="I135" s="389"/>
      <c r="J135" s="101"/>
      <c r="K135" s="102"/>
      <c r="L135" s="259" t="s">
        <v>113</v>
      </c>
      <c r="M135" s="98" t="s">
        <v>533</v>
      </c>
    </row>
    <row r="136" spans="1:22" s="83" customFormat="1" ht="34.5" customHeight="1">
      <c r="A136" s="244" t="s">
        <v>623</v>
      </c>
      <c r="B136" s="84"/>
      <c r="C136" s="113"/>
      <c r="D136" s="114"/>
      <c r="E136" s="320" t="s">
        <v>60</v>
      </c>
      <c r="F136" s="321"/>
      <c r="G136" s="321"/>
      <c r="H136" s="322"/>
      <c r="I136" s="389"/>
      <c r="J136" s="101"/>
      <c r="K136" s="102"/>
      <c r="L136" s="82">
        <v>15</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1047</v>
      </c>
      <c r="M145" s="117" t="s">
        <v>1047</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t="s">
        <v>1047</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t="s">
        <v>1047</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1047</v>
      </c>
      <c r="M148" s="117" t="s">
        <v>1047</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t="s">
        <v>1047</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t="s">
        <v>1047</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t="s">
        <v>1047</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t="s">
        <v>1047</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t="s">
        <v>1047</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t="s">
        <v>1047</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t="s">
        <v>1047</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t="s">
        <v>1047</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1047</v>
      </c>
      <c r="M157" s="117" t="s">
        <v>1047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t="s">
        <v>1047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t="s">
        <v>1047</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t="s">
        <v>1047</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t="s">
        <v>1047</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t="s">
        <v>1047</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t="s">
        <v>1047</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t="s">
        <v>1047</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t="s">
        <v>1047</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t="s">
        <v>1047</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1047</v>
      </c>
      <c r="M167" s="117" t="s">
        <v>1047</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t="s">
        <v>1047</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t="s">
        <v>1047</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t="s">
        <v>1047</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t="s">
        <v>1047</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t="s">
        <v>1047</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t="s">
        <v>1047</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t="s">
        <v>1047</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t="s">
        <v>1047</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t="s">
        <v>1047</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1047</v>
      </c>
      <c r="M177" s="117" t="s">
        <v>1047</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t="s">
        <v>1047</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1047</v>
      </c>
      <c r="M179" s="117" t="s">
        <v>1047</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t="s">
        <v>1047</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t="s">
        <v>1047</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t="s">
        <v>1047</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t="s">
        <v>1047</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t="s">
        <v>1047</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t="s">
        <v>1047</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t="s">
        <v>1047</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t="s">
        <v>1047</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t="s">
        <v>1047</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t="s">
        <v>1047</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t="s">
        <v>1047</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t="s">
        <v>1047</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t="s">
        <v>1047</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t="s">
        <v>1047</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1047</v>
      </c>
      <c r="M194" s="117" t="s">
        <v>1047</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t="s">
        <v>1047</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t="s">
        <v>1047</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t="s">
        <v>1047</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t="s">
        <v>1047</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t="s">
        <v>1047</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t="s">
        <v>1047</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t="s">
        <v>1047</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t="s">
        <v>1047</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t="s">
        <v>1047</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t="s">
        <v>1047</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t="s">
        <v>1047</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t="s">
        <v>1047</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t="s">
        <v>1047</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t="s">
        <v>1047</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1047</v>
      </c>
      <c r="M209" s="117" t="s">
        <v>1047</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t="s">
        <v>1047</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t="s">
        <v>1047</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t="s">
        <v>1047</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t="s">
        <v>1047</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t="s">
        <v>1047</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t="s">
        <v>1047</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t="s">
        <v>1047</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t="s">
        <v>1047</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t="s">
        <v>1047</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t="s">
        <v>1047</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1047</v>
      </c>
      <c r="M220" s="117" t="s">
        <v>1047</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1049</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11</v>
      </c>
      <c r="M269" s="147">
        <v>0</v>
      </c>
    </row>
    <row r="270" spans="1:22" s="83" customFormat="1" ht="34.5" customHeight="1">
      <c r="A270" s="249" t="s">
        <v>725</v>
      </c>
      <c r="B270" s="120"/>
      <c r="C270" s="371"/>
      <c r="D270" s="371"/>
      <c r="E270" s="371"/>
      <c r="F270" s="371"/>
      <c r="G270" s="371" t="s">
        <v>148</v>
      </c>
      <c r="H270" s="371"/>
      <c r="I270" s="404"/>
      <c r="J270" s="266">
        <f t="shared" si="9"/>
        <v>1.52</v>
      </c>
      <c r="K270" s="81" t="str">
        <f t="shared" si="8"/>
        <v/>
      </c>
      <c r="L270" s="148">
        <v>1.52</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8</v>
      </c>
      <c r="M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4</v>
      </c>
      <c r="M273" s="147">
        <v>0</v>
      </c>
    </row>
    <row r="274" spans="1:13" s="83" customFormat="1" ht="34.5" customHeight="1">
      <c r="A274" s="249" t="s">
        <v>727</v>
      </c>
      <c r="B274" s="120"/>
      <c r="C274" s="372"/>
      <c r="D274" s="372"/>
      <c r="E274" s="372"/>
      <c r="F274" s="372"/>
      <c r="G274" s="371" t="s">
        <v>148</v>
      </c>
      <c r="H274" s="371"/>
      <c r="I274" s="404"/>
      <c r="J274" s="266">
        <f t="shared" si="9"/>
        <v>1.07</v>
      </c>
      <c r="K274" s="81" t="str">
        <f t="shared" si="8"/>
        <v/>
      </c>
      <c r="L274" s="148">
        <v>1.07</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4</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542</v>
      </c>
    </row>
    <row r="368" spans="1:22" s="118" customFormat="1" ht="20.25" customHeight="1">
      <c r="A368" s="243"/>
      <c r="B368" s="1"/>
      <c r="C368" s="3"/>
      <c r="D368" s="3"/>
      <c r="E368" s="3"/>
      <c r="F368" s="3"/>
      <c r="G368" s="3"/>
      <c r="H368" s="287"/>
      <c r="I368" s="67" t="s">
        <v>36</v>
      </c>
      <c r="J368" s="170"/>
      <c r="K368" s="79"/>
      <c r="L368" s="137" t="s">
        <v>1052</v>
      </c>
      <c r="M368" s="137" t="s">
        <v>1052</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195</v>
      </c>
      <c r="K392" s="81" t="str">
        <f t="shared" ref="K392:K397" si="12">IF(OR(COUNTIF(L392:M392,"未確認")&gt;0,COUNTIF(L392:M392,"~*")&gt;0),"※","")</f>
        <v/>
      </c>
      <c r="L392" s="147">
        <v>195</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23</v>
      </c>
      <c r="K394" s="81" t="str">
        <f t="shared" si="12"/>
        <v/>
      </c>
      <c r="L394" s="147">
        <v>23</v>
      </c>
      <c r="M394" s="147">
        <v>0</v>
      </c>
    </row>
    <row r="395" spans="1:22" s="83" customFormat="1" ht="34.5" customHeight="1">
      <c r="A395" s="250" t="s">
        <v>775</v>
      </c>
      <c r="B395" s="84"/>
      <c r="C395" s="370"/>
      <c r="D395" s="382"/>
      <c r="E395" s="320" t="s">
        <v>226</v>
      </c>
      <c r="F395" s="321"/>
      <c r="G395" s="321"/>
      <c r="H395" s="322"/>
      <c r="I395" s="343"/>
      <c r="J395" s="140">
        <f t="shared" si="11"/>
        <v>172</v>
      </c>
      <c r="K395" s="81" t="str">
        <f t="shared" si="12"/>
        <v/>
      </c>
      <c r="L395" s="147">
        <v>172</v>
      </c>
      <c r="M395" s="147">
        <v>0</v>
      </c>
    </row>
    <row r="396" spans="1:22" s="83" customFormat="1" ht="34.5" customHeight="1">
      <c r="A396" s="250" t="s">
        <v>776</v>
      </c>
      <c r="B396" s="1"/>
      <c r="C396" s="370"/>
      <c r="D396" s="320" t="s">
        <v>227</v>
      </c>
      <c r="E396" s="321"/>
      <c r="F396" s="321"/>
      <c r="G396" s="321"/>
      <c r="H396" s="322"/>
      <c r="I396" s="343"/>
      <c r="J396" s="140">
        <f t="shared" si="11"/>
        <v>9155</v>
      </c>
      <c r="K396" s="81" t="str">
        <f t="shared" si="12"/>
        <v/>
      </c>
      <c r="L396" s="147">
        <v>9155</v>
      </c>
      <c r="M396" s="147">
        <v>0</v>
      </c>
    </row>
    <row r="397" spans="1:22" s="83" customFormat="1" ht="34.5" customHeight="1">
      <c r="A397" s="250" t="s">
        <v>777</v>
      </c>
      <c r="B397" s="119"/>
      <c r="C397" s="370"/>
      <c r="D397" s="320" t="s">
        <v>228</v>
      </c>
      <c r="E397" s="321"/>
      <c r="F397" s="321"/>
      <c r="G397" s="321"/>
      <c r="H397" s="322"/>
      <c r="I397" s="344"/>
      <c r="J397" s="140">
        <f t="shared" si="11"/>
        <v>203</v>
      </c>
      <c r="K397" s="81" t="str">
        <f t="shared" si="12"/>
        <v/>
      </c>
      <c r="L397" s="147">
        <v>203</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195</v>
      </c>
      <c r="K405" s="81" t="str">
        <f t="shared" ref="K405:K422" si="14">IF(OR(COUNTIF(L405:M405,"未確認")&gt;0,COUNTIF(L405:M405,"~*")&gt;0),"※","")</f>
        <v/>
      </c>
      <c r="L405" s="147">
        <v>195</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159</v>
      </c>
      <c r="K407" s="81" t="str">
        <f t="shared" si="14"/>
        <v/>
      </c>
      <c r="L407" s="147">
        <v>159</v>
      </c>
      <c r="M407" s="147">
        <v>0</v>
      </c>
    </row>
    <row r="408" spans="1:22" s="83" customFormat="1" ht="34.5" customHeight="1">
      <c r="A408" s="251" t="s">
        <v>781</v>
      </c>
      <c r="B408" s="119"/>
      <c r="C408" s="369"/>
      <c r="D408" s="369"/>
      <c r="E408" s="320" t="s">
        <v>236</v>
      </c>
      <c r="F408" s="321"/>
      <c r="G408" s="321"/>
      <c r="H408" s="322"/>
      <c r="I408" s="361"/>
      <c r="J408" s="140">
        <f t="shared" si="13"/>
        <v>15</v>
      </c>
      <c r="K408" s="81" t="str">
        <f t="shared" si="14"/>
        <v/>
      </c>
      <c r="L408" s="147">
        <v>15</v>
      </c>
      <c r="M408" s="147">
        <v>0</v>
      </c>
    </row>
    <row r="409" spans="1:22" s="83" customFormat="1" ht="34.5" customHeight="1">
      <c r="A409" s="251" t="s">
        <v>782</v>
      </c>
      <c r="B409" s="119"/>
      <c r="C409" s="369"/>
      <c r="D409" s="369"/>
      <c r="E409" s="317" t="s">
        <v>990</v>
      </c>
      <c r="F409" s="318"/>
      <c r="G409" s="318"/>
      <c r="H409" s="319"/>
      <c r="I409" s="361"/>
      <c r="J409" s="140">
        <f t="shared" si="13"/>
        <v>21</v>
      </c>
      <c r="K409" s="81" t="str">
        <f t="shared" si="14"/>
        <v/>
      </c>
      <c r="L409" s="147">
        <v>21</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203</v>
      </c>
      <c r="K413" s="81" t="str">
        <f t="shared" si="14"/>
        <v/>
      </c>
      <c r="L413" s="147">
        <v>203</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149</v>
      </c>
      <c r="K415" s="81" t="str">
        <f t="shared" si="14"/>
        <v/>
      </c>
      <c r="L415" s="147">
        <v>149</v>
      </c>
      <c r="M415" s="147">
        <v>0</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23</v>
      </c>
      <c r="M416" s="147">
        <v>0</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16</v>
      </c>
      <c r="M417" s="147">
        <v>0</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6</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9</v>
      </c>
      <c r="K421" s="81" t="str">
        <f t="shared" si="14"/>
        <v/>
      </c>
      <c r="L421" s="147">
        <v>9</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203</v>
      </c>
      <c r="K430" s="193" t="str">
        <f>IF(OR(COUNTIF(L430:M430,"未確認")&gt;0,COUNTIF(L430:M430,"~*")&gt;0),"※","")</f>
        <v/>
      </c>
      <c r="L430" s="147">
        <v>203</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184</v>
      </c>
      <c r="K433" s="193" t="str">
        <f>IF(OR(COUNTIF(L433:M433,"未確認")&gt;0,COUNTIF(L433:M433,"~*")&gt;0),"※","")</f>
        <v/>
      </c>
      <c r="L433" s="147">
        <v>184</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19</v>
      </c>
      <c r="K434" s="193" t="str">
        <f>IF(OR(COUNTIF(L434:M434,"未確認")&gt;0,COUNTIF(L434:M434,"~*")&gt;0),"※","")</f>
        <v/>
      </c>
      <c r="L434" s="147">
        <v>19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1047</v>
      </c>
      <c r="M468" s="117" t="s">
        <v>1047</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1047</v>
      </c>
      <c r="M481" s="117" t="s">
        <v>1047</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1047</v>
      </c>
      <c r="M494" s="117" t="s">
        <v>1047</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1047</v>
      </c>
      <c r="M495" s="117" t="s">
        <v>1047</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t="s">
        <v>1047</v>
      </c>
      <c r="M496" s="117" t="s">
        <v>1047</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1047</v>
      </c>
      <c r="M504" s="117" t="s">
        <v>1047</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1047</v>
      </c>
      <c r="M505" s="117" t="s">
        <v>1047</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t="s">
        <v>1047</v>
      </c>
      <c r="M506" s="117" t="s">
        <v>1047</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1047</v>
      </c>
      <c r="M507" s="117" t="s">
        <v>1047</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t="s">
        <v>1047</v>
      </c>
      <c r="M508" s="117" t="s">
        <v>1047</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t="s">
        <v>1047</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t="s">
        <v>1047</v>
      </c>
      <c r="M510" s="117" t="s">
        <v>1047</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t="s">
        <v>1047</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1047</v>
      </c>
      <c r="M516" s="117" t="s">
        <v>1047</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1047</v>
      </c>
      <c r="M517" s="117" t="s">
        <v>1047</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1047</v>
      </c>
      <c r="M522" s="117" t="s">
        <v>1047</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1047</v>
      </c>
      <c r="M532" s="117" t="s">
        <v>1047</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1047</v>
      </c>
      <c r="M533" s="117" t="s">
        <v>1047</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t="s">
        <v>1047</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1047</v>
      </c>
      <c r="M535" s="117" t="s">
        <v>1047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1047</v>
      </c>
      <c r="M536" s="117" t="s">
        <v>1047</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1047</v>
      </c>
      <c r="M537" s="117" t="s">
        <v>1047</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542</v>
      </c>
    </row>
    <row r="544" spans="1:22" s="1" customFormat="1" ht="20.25" customHeight="1">
      <c r="A544" s="243"/>
      <c r="C544" s="62"/>
      <c r="D544" s="3"/>
      <c r="E544" s="3"/>
      <c r="F544" s="3"/>
      <c r="G544" s="3"/>
      <c r="H544" s="287"/>
      <c r="I544" s="67" t="s">
        <v>36</v>
      </c>
      <c r="J544" s="68"/>
      <c r="K544" s="186"/>
      <c r="L544" s="70" t="s">
        <v>1052</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1047</v>
      </c>
      <c r="M545" s="117" t="s">
        <v>1047</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1047</v>
      </c>
      <c r="M546" s="117" t="s">
        <v>1047</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1047</v>
      </c>
      <c r="M547" s="117" t="s">
        <v>1047</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1047</v>
      </c>
      <c r="M548" s="117" t="s">
        <v>1047</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1047</v>
      </c>
      <c r="M549" s="117" t="s">
        <v>1047</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1047</v>
      </c>
      <c r="M550" s="117" t="s">
        <v>1047</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t="s">
        <v>1047</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1047</v>
      </c>
      <c r="M552" s="117" t="s">
        <v>1047</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1047</v>
      </c>
      <c r="M553" s="117" t="s">
        <v>1047</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t="s">
        <v>1047</v>
      </c>
      <c r="M554" s="117" t="s">
        <v>1047</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1047</v>
      </c>
      <c r="M555" s="117" t="s">
        <v>1047</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1047</v>
      </c>
      <c r="M556" s="117" t="s">
        <v>1047</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1047</v>
      </c>
      <c r="M557" s="117" t="s">
        <v>1047</v>
      </c>
    </row>
    <row r="558" spans="1:13" s="115" customFormat="1" ht="113.45" customHeight="1">
      <c r="A558" s="251" t="s">
        <v>868</v>
      </c>
      <c r="B558" s="119"/>
      <c r="C558" s="317" t="s">
        <v>866</v>
      </c>
      <c r="D558" s="318"/>
      <c r="E558" s="318"/>
      <c r="F558" s="318"/>
      <c r="G558" s="318"/>
      <c r="H558" s="319"/>
      <c r="I558" s="296" t="s">
        <v>867</v>
      </c>
      <c r="J558" s="223"/>
      <c r="K558" s="242"/>
      <c r="L558" s="211" t="s">
        <v>1050</v>
      </c>
      <c r="M558" s="211" t="s">
        <v>1053</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542</v>
      </c>
    </row>
    <row r="589" spans="1:22" s="1" customFormat="1" ht="20.25" customHeight="1">
      <c r="A589" s="243"/>
      <c r="C589" s="62"/>
      <c r="D589" s="3"/>
      <c r="E589" s="3"/>
      <c r="F589" s="3"/>
      <c r="G589" s="3"/>
      <c r="H589" s="287"/>
      <c r="I589" s="67" t="s">
        <v>36</v>
      </c>
      <c r="J589" s="68"/>
      <c r="K589" s="186"/>
      <c r="L589" s="70" t="s">
        <v>1052</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1047</v>
      </c>
      <c r="M590" s="117" t="s">
        <v>1047</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1047</v>
      </c>
      <c r="M591" s="117" t="s">
        <v>1047</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1047</v>
      </c>
      <c r="M592" s="117" t="s">
        <v>1047</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1047</v>
      </c>
      <c r="M593" s="117" t="s">
        <v>1047</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1047</v>
      </c>
      <c r="M594" s="117" t="s">
        <v>1047</v>
      </c>
    </row>
    <row r="595" spans="1:13" s="115" customFormat="1" ht="35.1" customHeight="1">
      <c r="A595" s="251" t="s">
        <v>895</v>
      </c>
      <c r="B595" s="84"/>
      <c r="C595" s="323" t="s">
        <v>995</v>
      </c>
      <c r="D595" s="324"/>
      <c r="E595" s="324"/>
      <c r="F595" s="324"/>
      <c r="G595" s="324"/>
      <c r="H595" s="325"/>
      <c r="I595" s="340" t="s">
        <v>397</v>
      </c>
      <c r="J595" s="140">
        <v>341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382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37</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75</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1047</v>
      </c>
      <c r="M600" s="117" t="s">
        <v>1047</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1047</v>
      </c>
      <c r="M601" s="117" t="s">
        <v>1047</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t="s">
        <v>1047</v>
      </c>
      <c r="M602" s="117" t="s">
        <v>1047</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t="s">
        <v>1047</v>
      </c>
      <c r="M603" s="117" t="s">
        <v>1047</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t="s">
        <v>1047</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1047</v>
      </c>
      <c r="M605" s="117" t="s">
        <v>1047</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1052</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1047</v>
      </c>
      <c r="M613" s="117" t="s">
        <v>1047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1047</v>
      </c>
      <c r="M614" s="117" t="s">
        <v>1047</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t="s">
        <v>1047</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t="s">
        <v>1047</v>
      </c>
      <c r="M616" s="117" t="s">
        <v>1047</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t="s">
        <v>1047</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t="s">
        <v>1047</v>
      </c>
      <c r="M618" s="117" t="s">
        <v>1047</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1047</v>
      </c>
      <c r="M619" s="117" t="s">
        <v>1047</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t="s">
        <v>1047</v>
      </c>
      <c r="M620" s="117" t="s">
        <v>1047</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1047</v>
      </c>
      <c r="M621" s="117" t="s">
        <v>1047</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t="s">
        <v>1047</v>
      </c>
      <c r="M622" s="117" t="s">
        <v>1047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1047</v>
      </c>
      <c r="M623" s="117" t="s">
        <v>1047</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1047</v>
      </c>
      <c r="M631" s="117" t="s">
        <v>1047</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t="s">
        <v>1047</v>
      </c>
      <c r="M632" s="117" t="s">
        <v>1047</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t="s">
        <v>1047</v>
      </c>
      <c r="M633" s="117" t="s">
        <v>1047</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t="s">
        <v>1047</v>
      </c>
      <c r="M634" s="117" t="s">
        <v>1047</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1047</v>
      </c>
      <c r="M635" s="117" t="s">
        <v>1047</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t="s">
        <v>1047</v>
      </c>
      <c r="M636" s="117" t="s">
        <v>1047</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t="s">
        <v>1047</v>
      </c>
      <c r="M637" s="117" t="s">
        <v>1047</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1047</v>
      </c>
      <c r="M638" s="117" t="s">
        <v>1047</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1047</v>
      </c>
      <c r="M646" s="117" t="s">
        <v>1047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1047</v>
      </c>
      <c r="M647" s="117" t="s">
        <v>1047</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t="s">
        <v>1047</v>
      </c>
      <c r="M648" s="117" t="s">
        <v>1047</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t="s">
        <v>1047</v>
      </c>
      <c r="M649" s="117" t="s">
        <v>1047</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1047</v>
      </c>
      <c r="M650" s="117" t="s">
        <v>1047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t="s">
        <v>1047</v>
      </c>
      <c r="M651" s="117" t="s">
        <v>1047</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1047</v>
      </c>
      <c r="M652" s="117" t="s">
        <v>1047</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1047</v>
      </c>
      <c r="M653" s="117" t="s">
        <v>1047</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1047</v>
      </c>
      <c r="M654" s="117" t="s">
        <v>1047</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t="s">
        <v>1047</v>
      </c>
      <c r="M655" s="117" t="s">
        <v>1047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t="s">
        <v>1047</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t="s">
        <v>1047</v>
      </c>
      <c r="M657" s="117" t="s">
        <v>1047</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t="s">
        <v>1047</v>
      </c>
      <c r="M658" s="117" t="s">
        <v>1047</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t="s">
        <v>1047</v>
      </c>
      <c r="M659" s="117" t="s">
        <v>1047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1047</v>
      </c>
      <c r="M660" s="117" t="s">
        <v>1047</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1047</v>
      </c>
      <c r="M683" s="117" t="s">
        <v>1047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1047</v>
      </c>
      <c r="M684" s="117" t="s">
        <v>1047</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1047</v>
      </c>
      <c r="M685" s="117" t="s">
        <v>1047</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1047</v>
      </c>
      <c r="M693" s="117" t="s">
        <v>1047</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1047</v>
      </c>
      <c r="M694" s="117" t="s">
        <v>1047</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1047</v>
      </c>
      <c r="M695" s="117" t="s">
        <v>1047</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1047</v>
      </c>
      <c r="M696" s="117" t="s">
        <v>1047</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1047</v>
      </c>
      <c r="M697" s="117" t="s">
        <v>1047</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1047</v>
      </c>
      <c r="M706" s="117" t="s">
        <v>1047</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1047</v>
      </c>
      <c r="M707" s="117" t="s">
        <v>1047</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1047</v>
      </c>
      <c r="M708" s="117" t="s">
        <v>1047</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1047</v>
      </c>
      <c r="M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2D8982-36F7-411F-8B18-DC5D75EF55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2019-12-23T00:30:55Z</dcterms:modified>
</cp:coreProperties>
</file>