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F668BF1-B1B6-4C0D-841D-682AC27FD70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<sst xmlns="http://schemas.openxmlformats.org/spreadsheetml/2006/main" count="2964" uniqueCount="1049">
  <si>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</si>
  <si>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</si>
  <si>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</si>
  <si>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</si>
  <si>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</si>
  <si>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</si>
  <si>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</si>
  <si>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</si>
  <si>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</si>
  <si>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</si>
  <si>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</si>
  <si>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</si>
  <si>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</si>
  <si>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</si>
  <si>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</si>
  <si>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</si>
  <si>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</si>
  <si>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</si>
  <si>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</si>
  <si>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</si>
  <si>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</si>
  <si>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</si>
  <si>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</si>
  <si>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</si>
  <si>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</si>
  <si>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</si>
  <si>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</si>
  <si>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</si>
  <si>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</si>
  <si>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</si>
  <si>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</si>
  <si>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</si>
  <si>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</si>
  <si>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</si>
  <si>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</si>
  <si>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</si>
  <si>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</si>
  <si>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</si>
  <si>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</si>
  <si>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</si>
  <si>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</si>
  <si>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</si>
  <si>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</si>
  <si>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</si>
  <si>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</si>
  <si>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</si>
  <si>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</si>
  <si>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</si>
  <si>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</si>
  <si>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</si>
  <si>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</si>
  <si>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</si>
  <si>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</si>
  <si>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</si>
  <si>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</si>
  <si>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</si>
  <si>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</si>
  <si>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</si>
  <si>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</si>
  <si>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</si>
  <si>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</si>
  <si>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</si>
  <si>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</si>
  <si>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</si>
  <si>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</si>
  <si>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</si>
  <si>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</si>
  <si>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</si>
  <si>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</si>
  <si>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</si>
  <si>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</si>
  <si>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</si>
  <si>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</si>
  <si>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</si>
  <si>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</si>
  <si>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</si>
  <si>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</si>
  <si>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</si>
  <si>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</si>
  <si>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</si>
  <si>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</si>
  <si>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</si>
  <si>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</si>
  <si>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</si>
  <si>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</si>
  <si>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</si>
  <si>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</si>
  <si>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</si>
  <si>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</si>
  <si>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</si>
  <si>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</si>
  <si>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</si>
  <si>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</si>
  <si>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</si>
  <si>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</si>
  <si>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</si>
  <si>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</si>
  <si>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</si>
  <si>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</si>
  <si>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</si>
  <si>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</si>
  <si>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</si>
  <si>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</si>
  <si>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</si>
  <si>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</si>
  <si>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</si>
  <si>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</si>
  <si>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</si>
  <si>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</si>
  <si>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</si>
  <si>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</si>
  <si>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</si>
  <si>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</si>
  <si>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</si>
  <si>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</si>
  <si>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</si>
  <si>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</si>
  <si>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</si>
  <si>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</si>
  <si>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</si>
  <si>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</si>
  <si>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</si>
  <si>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</si>
  <si>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</si>
  <si>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</si>
  <si>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</si>
  <si>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</si>
  <si>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</si>
  <si>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</si>
  <si>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</si>
  <si>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</si>
  <si>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</si>
  <si>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</si>
  <si>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</si>
  <si>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</si>
  <si>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</si>
  <si>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</si>
  <si>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</si>
  <si>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</si>
  <si>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</si>
  <si>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</si>
  <si>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</si>
  <si>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</si>
  <si>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</si>
  <si>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</si>
  <si>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</si>
  <si>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</si>
  <si>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</si>
  <si>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</si>
  <si>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</si>
  <si>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</si>
  <si>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</si>
  <si>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</si>
  <si>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</si>
  <si>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</si>
  <si>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</si>
  <si>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</si>
  <si>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</si>
  <si>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</si>
  <si>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</si>
  <si>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</si>
  <si>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</si>
  <si>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</si>
  <si>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</si>
  <si>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</si>
  <si>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</si>
  <si>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</si>
  <si>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</si>
  <si>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</si>
  <si>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</si>
  <si>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</si>
  <si>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</si>
  <si>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</si>
  <si>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</si>
  <si>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</si>
  <si>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</si>
  <si>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</si>
  <si>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</si>
  <si>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</si>
  <si>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</si>
  <si>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</si>
  <si>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</si>
  <si>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</si>
  <si>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</si>
  <si>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</si>
  <si>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</si>
  <si>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</si>
  <si>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</si>
  <si>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</si>
  <si>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</si>
  <si>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</si>
  <si>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</si>
  <si>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</si>
  <si>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</si>
  <si>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</si>
  <si>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</si>
  <si>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</si>
  <si>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</si>
  <si>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</si>
  <si>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</si>
  <si>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</si>
  <si>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</si>
  <si>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</si>
  <si>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</si>
  <si>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</si>
  <si>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</si>
  <si>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</si>
  <si>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</si>
  <si>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</si>
  <si>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</si>
  <si>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</si>
  <si>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</si>
  <si>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</si>
  <si>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</si>
  <si>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</si>
  <si>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</si>
  <si>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</si>
  <si>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</si>
  <si>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</si>
  <si>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</si>
  <si>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</si>
  <si>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</si>
  <si>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</si>
  <si>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</si>
  <si>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</si>
  <si>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</si>
  <si>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</si>
  <si>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</si>
  <si>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</si>
  <si>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</si>
  <si>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</si>
  <si>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</si>
  <si>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</si>
  <si>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</si>
  <si>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</si>
  <si>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</si>
  <si>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</si>
  <si>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</si>
  <si>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</si>
  <si>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</si>
  <si>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</si>
  <si>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</si>
  <si>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</si>
  <si>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</si>
  <si>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</si>
  <si>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</si>
  <si>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</si>
  <si>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</si>
  <si>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</si>
  <si>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</si>
  <si>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</si>
  <si>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</si>
  <si>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</si>
  <si>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</si>
  <si>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</si>
  <si>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</si>
  <si>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</si>
  <si>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</si>
  <si>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</si>
  <si>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</si>
  <si>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</si>
  <si>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</si>
  <si>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</si>
  <si>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</si>
  <si>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</si>
  <si>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</si>
  <si>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</si>
  <si>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</si>
  <si>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</si>
  <si>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</si>
  <si>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</si>
  <si>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</si>
  <si>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</si>
  <si>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</si>
  <si>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</si>
  <si>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</si>
  <si>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</si>
  <si>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</si>
  <si>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</si>
  <si>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</si>
  <si>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</si>
  <si>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</si>
  <si>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</si>
  <si>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</si>
  <si>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</si>
  <si>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</si>
  <si>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</si>
  <si>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</si>
  <si>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</si>
  <si>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</si>
  <si>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</si>
  <si>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</si>
  <si>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</si>
  <si>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</si>
  <si>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</si>
  <si>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</si>
  <si>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</si>
  <si>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</si>
  <si>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</si>
  <si>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</si>
  <si>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</si>
  <si>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</si>
  <si>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</si>
  <si>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</si>
  <si>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</si>
  <si>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</si>
  <si>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</si>
  <si>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</si>
  <si>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</si>
  <si>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</si>
  <si>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</si>
  <si>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</si>
  <si>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</si>
  <si>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</si>
  <si>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</si>
  <si>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</si>
  <si>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</si>
  <si>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</si>
  <si>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</si>
  <si>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</si>
  <si>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</si>
  <si>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</si>
  <si>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</si>
  <si>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</si>
  <si>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</si>
  <si>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</si>
  <si>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</si>
  <si>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</si>
  <si>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</si>
  <si>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</si>
  <si>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</si>
  <si>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</si>
  <si>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</si>
  <si>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</si>
  <si>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</si>
  <si>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</si>
  <si>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</si>
  <si>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</si>
  <si>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</si>
  <si>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</si>
  <si>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</si>
  <si>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</si>
  <si>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</si>
  <si>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</si>
  <si>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</si>
  <si>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</si>
  <si>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</si>
  <si>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</si>
  <si>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</si>
  <si>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</si>
  <si>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</si>
  <si>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</si>
  <si>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</si>
  <si>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</si>
  <si>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</si>
  <si>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</si>
  <si>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</si>
  <si>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</si>
  <si>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</si>
  <si>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</si>
  <si>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</si>
  <si>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</si>
  <si>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</si>
  <si>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</si>
  <si>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</si>
  <si>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</si>
  <si>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</si>
  <si>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</si>
  <si>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</si>
  <si>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</si>
  <si>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</si>
  <si>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</si>
  <si>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</si>
  <si>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</si>
  <si>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</si>
  <si>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</si>
  <si>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</si>
  <si>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</si>
  <si>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</si>
  <si>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</si>
  <si>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</si>
  <si>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</si>
  <si>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</si>
  <si>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</si>
  <si>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</si>
  <si>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</si>
  <si>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</si>
  <si>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</si>
  <si>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</si>
  <si>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</si>
  <si>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</si>
  <si>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</si>
  <si>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</si>
  <si>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</si>
  <si>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</si>
  <si>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</si>
  <si>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</si>
  <si>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</si>
  <si>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</si>
  <si>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</si>
  <si>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</si>
  <si>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</si>
  <si>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</si>
  <si>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</si>
  <si>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</si>
  <si>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</si>
  <si>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</si>
  <si>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</si>
  <si>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</si>
  <si>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</si>
  <si>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</si>
  <si>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</si>
  <si>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</si>
  <si>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</si>
  <si>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</si>
  <si>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</si>
  <si>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</si>
  <si>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</si>
  <si>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</si>
  <si>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</si>
  <si>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</si>
  <si>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</si>
  <si>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</si>
  <si>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</si>
  <si>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</si>
  <si>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</si>
  <si>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</si>
  <si>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</si>
  <si>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</si>
  <si>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</si>
  <si>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</si>
  <si>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</si>
  <si>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</si>
  <si>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</si>
  <si>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</si>
  <si>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</si>
  <si>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</si>
  <si>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</si>
  <si>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</si>
  <si>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</si>
  <si>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</si>
  <si>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</si>
  <si>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</si>
  <si>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</si>
  <si>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</si>
  <si>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</si>
  <si>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</si>
  <si>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</si>
  <si>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</si>
  <si>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</si>
  <si>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</si>
  <si>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</si>
  <si>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</si>
  <si>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</si>
  <si>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</si>
  <si>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</si>
  <si>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</si>
  <si>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</si>
  <si>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</si>
  <si>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</si>
  <si>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</si>
  <si>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</si>
  <si>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</si>
  <si>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</si>
  <si>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</si>
  <si>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</si>
  <si>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</si>
  <si>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</si>
  <si>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</si>
  <si>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</si>
  <si>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</si>
  <si>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</si>
  <si>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</si>
  <si>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</si>
  <si>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</si>
  <si>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</si>
  <si>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</si>
  <si>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</si>
  <si>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</si>
  <si>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</si>
  <si>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</si>
  <si>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</si>
  <si>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</si>
  <si>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</si>
  <si>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</si>
  <si>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</si>
  <si>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</si>
  <si>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</si>
  <si>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</si>
  <si>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</si>
  <si>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</si>
  <si>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</si>
  <si>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</si>
  <si>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</si>
  <si>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</si>
  <si>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</si>
  <si>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</si>
  <si>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</si>
  <si>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</si>
  <si>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</si>
  <si>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</si>
  <si>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</si>
  <si>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</si>
  <si>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</si>
  <si>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</si>
  <si>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</si>
  <si>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</si>
  <si>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</si>
  <si>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</si>
  <si>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</si>
  <si>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</si>
  <si>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</si>
  <si>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</si>
  <si>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</si>
  <si>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</si>
  <si>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</si>
  <si>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</si>
  <si>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</si>
  <si>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</si>
  <si>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</si>
  <si>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</si>
  <si>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</si>
  <si>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</si>
  <si>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</si>
  <si>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</si>
  <si>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</si>
  <si>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</si>
  <si>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</si>
  <si>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</si>
  <si>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</si>
  <si>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</si>
  <si>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</si>
  <si>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</si>
  <si>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</si>
  <si>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</si>
  <si>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</si>
  <si>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</si>
  <si>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</si>
  <si>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</si>
  <si>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</si>
  <si>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</si>
  <si>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</si>
  <si>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</si>
  <si>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</si>
  <si>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</si>
  <si>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</si>
  <si>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</si>
  <si>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</si>
  <si>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</si>
  <si>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</si>
  <si>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</si>
  <si>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</si>
  <si>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</si>
  <si>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</si>
  <si>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</si>
  <si>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</si>
  <si>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</si>
  <si>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</si>
  <si>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</si>
  <si>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</si>
  <si>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</si>
  <si>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</si>
  <si>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</si>
  <si>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</si>
  <si>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</si>
  <si>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</si>
  <si>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</si>
  <si>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</si>
  <si>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</si>
  <si>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</si>
  <si>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</si>
  <si>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</si>
  <si>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</si>
  <si>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</si>
  <si>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</si>
  <si>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</si>
  <si>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</si>
  <si>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</si>
  <si>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</si>
  <si>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</si>
  <si>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</si>
  <si>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</si>
  <si>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</si>
  <si>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</si>
  <si>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</si>
  <si>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</si>
  <si>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</si>
  <si>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</si>
  <si>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</si>
  <si>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</si>
  <si>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</si>
  <si>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</si>
  <si>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</si>
  <si>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</si>
  <si>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</si>
  <si>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</si>
  <si>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</si>
  <si>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</si>
  <si>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</si>
  <si>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</si>
  <si>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</si>
  <si>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</si>
  <si>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</si>
  <si>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</si>
  <si>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</si>
  <si>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</si>
  <si>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</si>
  <si>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</si>
  <si>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</si>
  <si>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</si>
  <si>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</si>
  <si>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</si>
  <si>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</si>
  <si>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</si>
  <si>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</si>
  <si>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</si>
  <si>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</si>
  <si>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</si>
  <si>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</si>
  <si>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</si>
  <si>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</si>
  <si>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</si>
  <si>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</si>
  <si>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</si>
  <si>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</si>
  <si>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</si>
  <si>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</si>
  <si>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</si>
  <si>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</si>
  <si>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</si>
  <si>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</si>
  <si>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</si>
  <si>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</si>
  <si>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</si>
  <si>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</si>
  <si>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</si>
  <si>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</si>
  <si>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</si>
  <si>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</si>
  <si>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</si>
  <si>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</si>
  <si>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</si>
  <si>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</si>
  <si>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</si>
  <si>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</si>
  <si>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</si>
  <si>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</si>
  <si>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</si>
  <si>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</si>
  <si>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</si>
  <si>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</si>
  <si>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</si>
  <si>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</si>
  <si>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</si>
  <si>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</si>
  <si>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</si>
  <si>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</si>
  <si>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</si>
  <si>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</si>
  <si>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</si>
  <si>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</si>
  <si>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</si>
  <si>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</si>
  <si>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</si>
  <si>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</si>
  <si>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</si>
  <si>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</si>
  <si>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</si>
  <si>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</si>
  <si>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</si>
  <si>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</si>
  <si>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</si>
  <si>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</si>
  <si>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</si>
  <si>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</si>
  <si>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</si>
  <si>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</si>
  <si>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</si>
  <si>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</si>
  <si>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</si>
  <si>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</si>
  <si>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</si>
  <si>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</si>
  <si>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</si>
  <si>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</si>
  <si>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</si>
  <si>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</si>
  <si>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</si>
  <si>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</si>
  <si>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</si>
  <si>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</si>
  <si>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</si>
  <si>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</si>
  <si>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</si>
  <si>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</si>
  <si>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</si>
  <si>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</si>
  <si>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</si>
  <si>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</si>
  <si>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</si>
  <si>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</si>
  <si>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</si>
  <si>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</si>
  <si>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</si>
  <si>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</si>
  <si>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</si>
  <si>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</si>
  <si>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</si>
  <si>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</si>
  <si>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</si>
  <si>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</si>
  <si>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</si>
  <si>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</si>
  <si>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</si>
  <si>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</si>
  <si>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</si>
  <si>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</si>
  <si>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</si>
  <si>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</si>
  <si>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</si>
  <si>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</si>
  <si>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</si>
  <si>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</si>
  <si>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</si>
  <si>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</si>
  <si>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</si>
  <si>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</si>
  <si>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</si>
  <si>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</si>
  <si>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</si>
  <si>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</si>
  <si>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</si>
  <si>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</si>
  <si>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</si>
  <si>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</si>
  <si>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</si>
  <si>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</si>
  <si>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</si>
  <si>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</si>
  <si>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</si>
  <si>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</si>
  <si>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</si>
  <si>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</si>
  <si>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</si>
  <si>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</si>
  <si>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</si>
  <si>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</si>
  <si>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</si>
  <si>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</si>
  <si>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</si>
  <si>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</si>
  <si>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</si>
  <si>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</si>
  <si>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</si>
  <si>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</si>
  <si>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</si>
  <si>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</si>
  <si>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</si>
  <si>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</si>
  <si>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</si>
  <si>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</si>
  <si>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</si>
  <si>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</si>
  <si>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</si>
  <si>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</si>
  <si>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</si>
  <si>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</si>
  <si>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</si>
  <si>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</si>
  <si>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</si>
  <si>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</si>
  <si>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</si>
  <si>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</si>
  <si>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</si>
  <si>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</si>
  <si>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</si>
  <si>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</si>
  <si>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</si>
  <si>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</si>
  <si>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</si>
  <si>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</si>
  <si>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</si>
  <si>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</si>
  <si>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</si>
  <si>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</si>
  <si>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</si>
  <si>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</si>
  <si>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</si>
  <si>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</si>
  <si>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</si>
  <si>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</si>
  <si>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</si>
  <si>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</si>
  <si>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</si>
  <si>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</si>
  <si>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</si>
  <si>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</si>
  <si>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</si>
  <si>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</si>
  <si>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</si>
  <si>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</si>
  <si>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</si>
  <si>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</si>
  <si>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</si>
  <si>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</si>
  <si>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</si>
  <si>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</si>
  <si>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</si>
  <si>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</si>
  <si>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</si>
  <si>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</si>
  <si>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</si>
  <si>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</si>
  <si>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</si>
  <si>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</si>
  <si>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</si>
  <si>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</si>
  <si>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</si>
  <si>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</si>
  <si>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</si>
  <si>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</si>
  <si>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</si>
  <si>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</si>
  <si>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</si>
  <si>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</si>
  <si>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</si>
  <si>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</si>
  <si>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</si>
  <si>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</si>
  <si>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</si>
  <si>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</si>
  <si>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</si>
  <si>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</si>
  <si>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</si>
  <si>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</si>
  <si>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</si>
  <si>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</si>
  <si>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</si>
  <si>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</si>
  <si>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</si>
  <si>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</si>
  <si>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</si>
  <si>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</si>
  <si>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</si>
  <si>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</si>
  <si>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</si>
  <si>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</si>
  <si>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</si>
  <si>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</si>
  <si>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</si>
  <si>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</si>
  <si>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</si>
  <si>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</si>
  <si>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</si>
  <si>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</si>
  <si>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</si>
  <si>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</si>
  <si>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</si>
  <si>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</si>
  <si>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</si>
  <si>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</si>
  <si>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</si>
  <si>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</si>
  <si>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</si>
  <si>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</si>
  <si>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</si>
  <si>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</si>
  <si>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</si>
  <si>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</si>
  <si>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</si>
  <si>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</si>
  <si>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</si>
  <si>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</si>
  <si>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</si>
  <si>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</si>
  <si>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</si>
  <si>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</si>
  <si>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</si>
  <si>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</si>
  <si>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</si>
  <si>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</si>
  <si>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</si>
  <si>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</si>
  <si>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</si>
  <si>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</si>
  <si>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</si>
  <si>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</si>
  <si>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</si>
  <si>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</si>
  <si>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</si>
  <si>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</si>
  <si>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</si>
  <si>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</si>
  <si>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</si>
  <si>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</si>
  <si>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</si>
  <si>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</si>
  <si>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</si>
  <si>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</si>
  <si>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</si>
  <si>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</si>
  <si>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</si>
  <si>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</si>
  <si>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</si>
  <si>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</si>
  <si>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</si>
  <si>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</si>
  <si>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</si>
  <si>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</si>
  <si>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</si>
  <si>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</si>
  <si>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</si>
  <si>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</si>
  <si>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</si>
  <si>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</si>
  <si>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</si>
  <si>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</si>
  <si>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</si>
  <si>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</si>
  <si>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</si>
  <si>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</si>
  <si>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</si>
  <si>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</si>
  <si>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</si>
  <si>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</si>
  <si>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</si>
  <si>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</si>
  <si>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</si>
  <si>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</si>
  <si>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</si>
  <si>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</si>
  <si>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</si>
  <si>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</si>
  <si>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</si>
  <si>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</si>
  <si>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</si>
  <si>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</si>
  <si>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</si>
  <si>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</si>
  <si>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</si>
  <si>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</si>
  <si>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</si>
  <si>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</si>
  <si>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</si>
  <si>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</si>
  <si>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</si>
  <si>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</si>
  <si>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</si>
  <si>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</si>
  <si>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</si>
  <si>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</si>
  <si>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</si>
  <si>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</si>
  <si>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</si>
  <si>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</si>
  <si>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</si>
  <si>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</si>
  <si>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</si>
  <si>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</si>
  <si>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</si>
  <si>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</si>
  <si>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</si>
  <si>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</si>
  <si>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</si>
  <si>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</si>
  <si>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</si>
  <si>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</si>
  <si>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</si>
  <si>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</si>
  <si>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</si>
  <si>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</si>
  <si>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</si>
  <si>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</si>
  <si>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</si>
  <si>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</si>
  <si>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</si>
  <si>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</si>
  <si>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</si>
  <si>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</si>
  <si>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</si>
  <si>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</si>
  <si>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</si>
  <si>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</si>
  <si>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</si>
  <si>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</si>
  <si>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</si>
  <si>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</si>
  <si>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</si>
  <si>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</si>
  <si>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</si>
  <si>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</si>
  <si>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</si>
  <si>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</si>
  <si>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</si>
  <si>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</si>
  <si>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</si>
  <si>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</si>
  <si>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</si>
  <si>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</si>
  <si>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</si>
  <si>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</si>
  <si>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</si>
  <si>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</si>
  <si>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</si>
  <si>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</si>
  <si>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</si>
  <si>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</si>
  <si>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</si>
  <si>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</si>
  <si>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</si>
  <si>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</si>
  <si>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</si>
  <si>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</si>
  <si>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</si>
  <si>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</si>
  <si>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</si>
  <si>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</si>
  <si>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</si>
  <si>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</si>
  <si>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</si>
  <si>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</si>
  <si>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</si>
  <si>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</si>
  <si>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</si>
  <si>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</si>
  <si>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</si>
  <si>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</si>
  <si>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</si>
  <si>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</si>
  <si>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</si>
  <si>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</si>
  <si>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</si>
  <si>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</si>
  <si>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</si>
  <si>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</si>
  <si>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</si>
  <si>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</si>
  <si>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医療法人移山会二宮病院</t>
    <phoneticPr fontId="3"/>
  </si>
  <si>
    <t>〒340-0056 草加市新栄２－２２－２３</t>
    <phoneticPr fontId="3"/>
  </si>
  <si>
    <t>〇</t>
  </si>
  <si>
    <t>医療法人</t>
  </si>
  <si>
    <t>複数の診療科で活用</t>
  </si>
  <si>
    <t>内科</t>
  </si>
  <si>
    <t>整形外科</t>
  </si>
  <si>
    <t>乳腺外科</t>
  </si>
  <si>
    <t>ＤＰＣ病院ではない</t>
  </si>
  <si>
    <t>看護必要度Ⅱ</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</si>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</sst>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92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4.4000000000000004</v>
      </c>
      <c r="K270" s="81" t="str">
        <f t="shared" si="8"/>
        <v/>
      </c>
      <c r="L270" s="148">
        <v>4.4000000000000004</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0.3</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2.2000000000000002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1.8</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625</v>
      </c>
      <c r="K392" s="81" t="str">
        <f t="shared" ref="K392:K397" si="11">IF(OR(COUNTIF(L392:L392,"未確認")&gt;0,COUNTIF(L392:L392,"~*")&gt;0),"※","")</f>
        <v/>
      </c>
      <c r="L392" s="147">
        <v>625</v>
      </c>
    </row>
    <row r="393" spans="1:22" s="83" customFormat="1" ht="34.5" customHeight="1">
      <c r="A393" s="249" t="s">
        <v>773</v>
      </c>
      <c r="B393" s="84"/>
      <c r="C393" s="369"/>
      <c r="D393" s="379"/>
      <c r="E393" s="319" t="s">
        <v>224</v>
      </c>
      <c r="F393" s="320"/>
      <c r="G393" s="320"/>
      <c r="H393" s="321"/>
      <c r="I393" s="342"/>
      <c r="J393" s="140">
        <f t="shared" si="10"/>
        <v>276</v>
      </c>
      <c r="K393" s="81" t="str">
        <f t="shared" si="11"/>
        <v/>
      </c>
      <c r="L393" s="147">
        <v>276</v>
      </c>
    </row>
    <row r="394" spans="1:22" s="83" customFormat="1" ht="34.5" customHeight="1">
      <c r="A394" s="250" t="s">
        <v>774</v>
      </c>
      <c r="B394" s="84"/>
      <c r="C394" s="369"/>
      <c r="D394" s="380"/>
      <c r="E394" s="319" t="s">
        <v>225</v>
      </c>
      <c r="F394" s="320"/>
      <c r="G394" s="320"/>
      <c r="H394" s="321"/>
      <c r="I394" s="342"/>
      <c r="J394" s="140">
        <f t="shared" si="10"/>
        <v>35</v>
      </c>
      <c r="K394" s="81" t="str">
        <f t="shared" si="11"/>
        <v/>
      </c>
      <c r="L394" s="147">
        <v>35</v>
      </c>
    </row>
    <row r="395" spans="1:22" s="83" customFormat="1" ht="34.5" customHeight="1">
      <c r="A395" s="250" t="s">
        <v>775</v>
      </c>
      <c r="B395" s="84"/>
      <c r="C395" s="369"/>
      <c r="D395" s="381"/>
      <c r="E395" s="319" t="s">
        <v>226</v>
      </c>
      <c r="F395" s="320"/>
      <c r="G395" s="320"/>
      <c r="H395" s="321"/>
      <c r="I395" s="342"/>
      <c r="J395" s="140">
        <f t="shared" si="10"/>
        <v>314</v>
      </c>
      <c r="K395" s="81" t="str">
        <f t="shared" si="11"/>
        <v/>
      </c>
      <c r="L395" s="147">
        <v>314</v>
      </c>
    </row>
    <row r="396" spans="1:22" s="83" customFormat="1" ht="34.5" customHeight="1">
      <c r="A396" s="250" t="s">
        <v>776</v>
      </c>
      <c r="B396" s="1"/>
      <c r="C396" s="369"/>
      <c r="D396" s="319" t="s">
        <v>227</v>
      </c>
      <c r="E396" s="320"/>
      <c r="F396" s="320"/>
      <c r="G396" s="320"/>
      <c r="H396" s="321"/>
      <c r="I396" s="342"/>
      <c r="J396" s="140">
        <f t="shared" si="10"/>
        <v>13187</v>
      </c>
      <c r="K396" s="81" t="str">
        <f t="shared" si="11"/>
        <v/>
      </c>
      <c r="L396" s="147">
        <v>13187</v>
      </c>
    </row>
    <row r="397" spans="1:22" s="83" customFormat="1" ht="34.5" customHeight="1">
      <c r="A397" s="250" t="s">
        <v>777</v>
      </c>
      <c r="B397" s="119"/>
      <c r="C397" s="369"/>
      <c r="D397" s="319" t="s">
        <v>228</v>
      </c>
      <c r="E397" s="320"/>
      <c r="F397" s="320"/>
      <c r="G397" s="320"/>
      <c r="H397" s="321"/>
      <c r="I397" s="343"/>
      <c r="J397" s="140">
        <f t="shared" si="10"/>
        <v>622</v>
      </c>
      <c r="K397" s="81" t="str">
        <f t="shared" si="11"/>
        <v/>
      </c>
      <c r="L397" s="147">
        <v>622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625</v>
      </c>
      <c r="K405" s="81" t="str">
        <f t="shared" ref="K405:K422" si="13">IF(OR(COUNTIF(L405:L405,"未確認")&gt;0,COUNTIF(L405:L405,"~*")&gt;0),"※","")</f>
        <v/>
      </c>
      <c r="L405" s="147">
        <v>625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578</v>
      </c>
      <c r="K407" s="81" t="str">
        <f t="shared" si="13"/>
        <v/>
      </c>
      <c r="L407" s="147">
        <v>578</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47</v>
      </c>
      <c r="K409" s="81" t="str">
        <f t="shared" si="13"/>
        <v/>
      </c>
      <c r="L409" s="147">
        <v>47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622</v>
      </c>
      <c r="K413" s="81" t="str">
        <f t="shared" si="13"/>
        <v/>
      </c>
      <c r="L413" s="147">
        <v>622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567</v>
      </c>
      <c r="K415" s="81" t="str">
        <f t="shared" si="13"/>
        <v/>
      </c>
      <c r="L415" s="147">
        <v>567</v>
      </c>
    </row>
    <row r="416" spans="1:22" s="83" customFormat="1" ht="34.5" customHeight="1">
      <c r="A416" s="251" t="s">
        <v>789</v>
      </c>
      <c r="B416" s="119"/>
      <c r="C416" s="368"/>
      <c r="D416" s="368"/>
      <c r="E416" s="319" t="s">
        <v>243</v>
      </c>
      <c r="F416" s="320"/>
      <c r="G416" s="320"/>
      <c r="H416" s="321"/>
      <c r="I416" s="360"/>
      <c r="J416" s="140">
        <f t="shared" si="12"/>
        <v>3</v>
      </c>
      <c r="K416" s="81" t="str">
        <f t="shared" si="13"/>
        <v/>
      </c>
      <c r="L416" s="147">
        <v>3</v>
      </c>
    </row>
    <row r="417" spans="1:22" s="83" customFormat="1" ht="34.5" customHeight="1">
      <c r="A417" s="251" t="s">
        <v>790</v>
      </c>
      <c r="B417" s="119"/>
      <c r="C417" s="368"/>
      <c r="D417" s="368"/>
      <c r="E417" s="319" t="s">
        <v>244</v>
      </c>
      <c r="F417" s="320"/>
      <c r="G417" s="320"/>
      <c r="H417" s="321"/>
      <c r="I417" s="360"/>
      <c r="J417" s="140">
        <f t="shared" si="12"/>
        <v>13</v>
      </c>
      <c r="K417" s="81" t="str">
        <f t="shared" si="13"/>
        <v/>
      </c>
      <c r="L417" s="147">
        <v>13</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39</v>
      </c>
      <c r="K421" s="81" t="str">
        <f t="shared" si="13"/>
        <v/>
      </c>
      <c r="L421" s="147">
        <v>39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622</v>
      </c>
      <c r="K430" s="193" t="str">
        <f>IF(OR(COUNTIF(L430:L430,"未確認")&gt;0,COUNTIF(L430:L430,"~*")&gt;0),"※","")</f>
        <v/>
      </c>
      <c r="L430" s="147">
        <v>622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622</v>
      </c>
      <c r="K433" s="193" t="str">
        <f>IF(OR(COUNTIF(L433:L433,"未確認")&gt;0,COUNTIF(L433:L433,"~*")&gt;0),"※","")</f>
        <v/>
      </c>
      <c r="L433" s="147">
        <v>622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286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16</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170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105</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116</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0727D06-77B9-4FF1-9B3A-4153B432471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2019-12-23T00:29:00Z</dcterms:modified>
</cp:coreProperties>
</file>