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A2ED84F-FCC0-4EB0-A55C-0F27EF3A7B5D}"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<sst xmlns="http://schemas.openxmlformats.org/spreadsheetml/2006/main" count="2950" uniqueCount="1051">
  <si>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</si>
  <si>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</si>
  <si>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</si>
  <si>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</si>
  <si>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</si>
  <si>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</si>
  <si>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</si>
  <si>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</si>
  <si>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</si>
  <si>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</si>
  <si>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</si>
  <si>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</si>
  <si>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</si>
  <si>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</si>
  <si>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</si>
  <si>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</si>
  <si>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</si>
  <si>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</si>
  <si>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</si>
  <si>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</si>
  <si>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</si>
  <si>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</si>
  <si>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</si>
  <si>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</si>
  <si>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</si>
  <si>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</si>
  <si>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</si>
  <si>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</si>
  <si>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</si>
  <si>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</si>
  <si>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</si>
  <si>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</si>
  <si>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</si>
  <si>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</si>
  <si>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</si>
  <si>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</si>
  <si>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</si>
  <si>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</si>
  <si>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</si>
  <si>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</si>
  <si>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</si>
  <si>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</si>
  <si>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</si>
  <si>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</si>
  <si>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</si>
  <si>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</si>
  <si>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</si>
  <si>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</si>
  <si>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</si>
  <si>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</si>
  <si>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</si>
  <si>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</si>
  <si>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</si>
  <si>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</si>
  <si>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</si>
  <si>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</si>
  <si>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</si>
  <si>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</si>
  <si>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</si>
  <si>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</si>
  <si>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</si>
  <si>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</si>
  <si>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</si>
  <si>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</si>
  <si>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</si>
  <si>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</si>
  <si>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</si>
  <si>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</si>
  <si>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</si>
  <si>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</si>
  <si>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</si>
  <si>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</si>
  <si>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</si>
  <si>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</si>
  <si>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</si>
  <si>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</si>
  <si>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</si>
  <si>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</si>
  <si>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</si>
  <si>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</si>
  <si>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</si>
  <si>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</si>
  <si>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</si>
  <si>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</si>
  <si>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</si>
  <si>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</si>
  <si>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</si>
  <si>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</si>
  <si>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</si>
  <si>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</si>
  <si>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</si>
  <si>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</si>
  <si>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</si>
  <si>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</si>
  <si>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</si>
  <si>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</si>
  <si>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</si>
  <si>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</si>
  <si>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</si>
  <si>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</si>
  <si>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</si>
  <si>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</si>
  <si>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</si>
  <si>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</si>
  <si>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</si>
  <si>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</si>
  <si>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</si>
  <si>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</si>
  <si>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</si>
  <si>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</si>
  <si>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</si>
  <si>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</si>
  <si>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</si>
  <si>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</si>
  <si>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</si>
  <si>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</si>
  <si>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</si>
  <si>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</si>
  <si>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</si>
  <si>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</si>
  <si>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</si>
  <si>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</si>
  <si>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</si>
  <si>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</si>
  <si>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</si>
  <si>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</si>
  <si>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</si>
  <si>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</si>
  <si>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</si>
  <si>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</si>
  <si>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</si>
  <si>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</si>
  <si>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</si>
  <si>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</si>
  <si>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</si>
  <si>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</si>
  <si>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</si>
  <si>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</si>
  <si>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</si>
  <si>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</si>
  <si>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</si>
  <si>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</si>
  <si>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</si>
  <si>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</si>
  <si>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</si>
  <si>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</si>
  <si>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</si>
  <si>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</si>
  <si>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</si>
  <si>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</si>
  <si>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</si>
  <si>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</si>
  <si>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</si>
  <si>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</si>
  <si>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</si>
  <si>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</si>
  <si>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</si>
  <si>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</si>
  <si>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</si>
  <si>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</si>
  <si>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</si>
  <si>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</si>
  <si>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</si>
  <si>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</si>
  <si>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</si>
  <si>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</si>
  <si>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</si>
  <si>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</si>
  <si>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</si>
  <si>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</si>
  <si>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</si>
  <si>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</si>
  <si>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</si>
  <si>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</si>
  <si>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</si>
  <si>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</si>
  <si>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</si>
  <si>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</si>
  <si>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</si>
  <si>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</si>
  <si>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</si>
  <si>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</si>
  <si>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</si>
  <si>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</si>
  <si>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</si>
  <si>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</si>
  <si>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</si>
  <si>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</si>
  <si>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</si>
  <si>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</si>
  <si>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</si>
  <si>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</si>
  <si>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</si>
  <si>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</si>
  <si>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</si>
  <si>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</si>
  <si>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</si>
  <si>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</si>
  <si>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</si>
  <si>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</si>
  <si>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</si>
  <si>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</si>
  <si>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</si>
  <si>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</si>
  <si>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</si>
  <si>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</si>
  <si>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</si>
  <si>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</si>
  <si>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</si>
  <si>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</si>
  <si>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</si>
  <si>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</si>
  <si>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</si>
  <si>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</si>
  <si>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</si>
  <si>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</si>
  <si>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</si>
  <si>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</si>
  <si>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</si>
  <si>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</si>
  <si>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</si>
  <si>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</si>
  <si>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</si>
  <si>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</si>
  <si>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</si>
  <si>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</si>
  <si>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</si>
  <si>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</si>
  <si>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</si>
  <si>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</si>
  <si>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</si>
  <si>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</si>
  <si>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</si>
  <si>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</si>
  <si>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</si>
  <si>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</si>
  <si>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</si>
  <si>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</si>
  <si>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</si>
  <si>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</si>
  <si>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</si>
  <si>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</si>
  <si>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</si>
  <si>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</si>
  <si>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</si>
  <si>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</si>
  <si>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</si>
  <si>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</si>
  <si>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</si>
  <si>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</si>
  <si>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</si>
  <si>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</si>
  <si>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</si>
  <si>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</si>
  <si>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</si>
  <si>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</si>
  <si>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</si>
  <si>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</si>
  <si>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</si>
  <si>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</si>
  <si>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</si>
  <si>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</si>
  <si>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</si>
  <si>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</si>
  <si>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</si>
  <si>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</si>
  <si>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</si>
  <si>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</si>
  <si>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</si>
  <si>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</si>
  <si>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</si>
  <si>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</si>
  <si>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</si>
  <si>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</si>
  <si>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</si>
  <si>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</si>
  <si>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</si>
  <si>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</si>
  <si>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</si>
  <si>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</si>
  <si>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</si>
  <si>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</si>
  <si>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</si>
  <si>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</si>
  <si>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</si>
  <si>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</si>
  <si>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</si>
  <si>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</si>
  <si>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</si>
  <si>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</si>
  <si>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</si>
  <si>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</si>
  <si>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</si>
  <si>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</si>
  <si>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</si>
  <si>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</si>
  <si>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</si>
  <si>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</si>
  <si>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</si>
  <si>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</si>
  <si>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</si>
  <si>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</si>
  <si>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</si>
  <si>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</si>
  <si>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</si>
  <si>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</si>
  <si>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</si>
  <si>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</si>
  <si>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</si>
  <si>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</si>
  <si>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</si>
  <si>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</si>
  <si>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</si>
  <si>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</si>
  <si>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</si>
  <si>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</si>
  <si>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</si>
  <si>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</si>
  <si>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</si>
  <si>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</si>
  <si>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</si>
  <si>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</si>
  <si>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</si>
  <si>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</si>
  <si>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</si>
  <si>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</si>
  <si>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</si>
  <si>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</si>
  <si>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</si>
  <si>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</si>
  <si>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</si>
  <si>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</si>
  <si>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</si>
  <si>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</si>
  <si>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</si>
  <si>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</si>
  <si>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</si>
  <si>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</si>
  <si>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</si>
  <si>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</si>
  <si>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</si>
  <si>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</si>
  <si>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</si>
  <si>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</si>
  <si>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</si>
  <si>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</si>
  <si>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</si>
  <si>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</si>
  <si>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</si>
  <si>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</si>
  <si>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</si>
  <si>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</si>
  <si>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</si>
  <si>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</si>
  <si>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</si>
  <si>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</si>
  <si>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</si>
  <si>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</si>
  <si>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</si>
  <si>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</si>
  <si>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</si>
  <si>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</si>
  <si>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</si>
  <si>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</si>
  <si>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</si>
  <si>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</si>
  <si>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</si>
  <si>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</si>
  <si>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</si>
  <si>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</si>
  <si>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</si>
  <si>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</si>
  <si>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</si>
  <si>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</si>
  <si>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</si>
  <si>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</si>
  <si>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</si>
  <si>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</si>
  <si>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</si>
  <si>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</si>
  <si>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</si>
  <si>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</si>
  <si>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</si>
  <si>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</si>
  <si>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</si>
  <si>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</si>
  <si>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</si>
  <si>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</si>
  <si>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</si>
  <si>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</si>
  <si>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</si>
  <si>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</si>
  <si>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</si>
  <si>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</si>
  <si>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</si>
  <si>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</si>
  <si>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</si>
  <si>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</si>
  <si>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</si>
  <si>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</si>
  <si>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</si>
  <si>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</si>
  <si>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</si>
  <si>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</si>
  <si>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</si>
  <si>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</si>
  <si>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</si>
  <si>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</si>
  <si>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</si>
  <si>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</si>
  <si>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</si>
  <si>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</si>
  <si>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</si>
  <si>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</si>
  <si>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</si>
  <si>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</si>
  <si>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</si>
  <si>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</si>
  <si>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</si>
  <si>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</si>
  <si>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</si>
  <si>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</si>
  <si>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</si>
  <si>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</si>
  <si>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</si>
  <si>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</si>
  <si>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</si>
  <si>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</si>
  <si>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</si>
  <si>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</si>
  <si>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</si>
  <si>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</si>
  <si>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</si>
  <si>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</si>
  <si>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</si>
  <si>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</si>
  <si>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</si>
  <si>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</si>
  <si>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</si>
  <si>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</si>
  <si>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</si>
  <si>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</si>
  <si>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</si>
  <si>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</si>
  <si>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</si>
  <si>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</si>
  <si>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</si>
  <si>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</si>
  <si>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</si>
  <si>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</si>
  <si>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</si>
  <si>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</si>
  <si>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</si>
  <si>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</si>
  <si>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</si>
  <si>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</si>
  <si>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</si>
  <si>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</si>
  <si>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</si>
  <si>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</si>
  <si>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</si>
  <si>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</si>
  <si>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</si>
  <si>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</si>
  <si>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</si>
  <si>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</si>
  <si>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</si>
  <si>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</si>
  <si>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</si>
  <si>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</si>
  <si>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</si>
  <si>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</si>
  <si>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</si>
  <si>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</si>
  <si>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</si>
  <si>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</si>
  <si>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</si>
  <si>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</si>
  <si>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</si>
  <si>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</si>
  <si>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</si>
  <si>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</si>
  <si>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</si>
  <si>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</si>
  <si>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</si>
  <si>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</si>
  <si>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</si>
  <si>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</si>
  <si>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</si>
  <si>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</si>
  <si>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</si>
  <si>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</si>
  <si>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</si>
  <si>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</si>
  <si>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</si>
  <si>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</si>
  <si>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</si>
  <si>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</si>
  <si>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</si>
  <si>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</si>
  <si>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</si>
  <si>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</si>
  <si>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</si>
  <si>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</si>
  <si>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</si>
  <si>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</si>
  <si>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</si>
  <si>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</si>
  <si>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</si>
  <si>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</si>
  <si>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</si>
  <si>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</si>
  <si>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</si>
  <si>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</si>
  <si>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</si>
  <si>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</si>
  <si>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</si>
  <si>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</si>
  <si>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</si>
  <si>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</si>
  <si>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</si>
  <si>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</si>
  <si>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</si>
  <si>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</si>
  <si>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</si>
  <si>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</si>
  <si>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</si>
  <si>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</si>
  <si>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</si>
  <si>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</si>
  <si>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</si>
  <si>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</si>
  <si>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</si>
  <si>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</si>
  <si>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</si>
  <si>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</si>
  <si>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</si>
  <si>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</si>
  <si>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</si>
  <si>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</si>
  <si>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</si>
  <si>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</si>
  <si>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</si>
  <si>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</si>
  <si>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</si>
  <si>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</si>
  <si>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</si>
  <si>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</si>
  <si>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</si>
  <si>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</si>
  <si>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</si>
  <si>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</si>
  <si>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</si>
  <si>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</si>
  <si>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</si>
  <si>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</si>
  <si>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</si>
  <si>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</si>
  <si>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</si>
  <si>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</si>
  <si>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</si>
  <si>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</si>
  <si>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</si>
  <si>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</si>
  <si>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</si>
  <si>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</si>
  <si>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</si>
  <si>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</si>
  <si>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</si>
  <si>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</si>
  <si>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</si>
  <si>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</si>
  <si>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</si>
  <si>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</si>
  <si>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</si>
  <si>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</si>
  <si>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</si>
  <si>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</si>
  <si>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</si>
  <si>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</si>
  <si>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</si>
  <si>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</si>
  <si>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</si>
  <si>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</si>
  <si>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</si>
  <si>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</si>
  <si>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</si>
  <si>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</si>
  <si>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</si>
  <si>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</si>
  <si>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</si>
  <si>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</si>
  <si>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</si>
  <si>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</si>
  <si>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</si>
  <si>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</si>
  <si>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</si>
  <si>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</si>
  <si>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</si>
  <si>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</si>
  <si>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</si>
  <si>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</si>
  <si>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</si>
  <si>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</si>
  <si>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</si>
  <si>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</si>
  <si>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</si>
  <si>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</si>
  <si>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</si>
  <si>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</si>
  <si>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</si>
  <si>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</si>
  <si>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</si>
  <si>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</si>
  <si>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</si>
  <si>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</si>
  <si>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</si>
  <si>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</si>
  <si>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</si>
  <si>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</si>
  <si>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</si>
  <si>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</si>
  <si>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</si>
  <si>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</si>
  <si>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</si>
  <si>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</si>
  <si>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</si>
  <si>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</si>
  <si>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</si>
  <si>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</si>
  <si>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</si>
  <si>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</si>
  <si>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</si>
  <si>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</si>
  <si>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</si>
  <si>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</si>
  <si>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</si>
  <si>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</si>
  <si>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</si>
  <si>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</si>
  <si>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</si>
  <si>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</si>
  <si>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</si>
  <si>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</si>
  <si>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</si>
  <si>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</si>
  <si>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</si>
  <si>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</si>
  <si>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</si>
  <si>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</si>
  <si>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</si>
  <si>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</si>
  <si>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</si>
  <si>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</si>
  <si>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</si>
  <si>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</si>
  <si>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</si>
  <si>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</si>
  <si>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</si>
  <si>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</si>
  <si>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</si>
  <si>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</si>
  <si>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</si>
  <si>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</si>
  <si>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</si>
  <si>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</si>
  <si>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</si>
  <si>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</si>
  <si>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</si>
  <si>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</si>
  <si>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</si>
  <si>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</si>
  <si>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</si>
  <si>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</si>
  <si>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</si>
  <si>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</si>
  <si>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</si>
  <si>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</si>
  <si>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</si>
  <si>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</si>
  <si>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</si>
  <si>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</si>
  <si>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</si>
  <si>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</si>
  <si>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</si>
  <si>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</si>
  <si>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</si>
  <si>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</si>
  <si>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</si>
  <si>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</si>
  <si>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</si>
  <si>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</si>
  <si>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</si>
  <si>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</si>
  <si>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</si>
  <si>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</si>
  <si>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</si>
  <si>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</si>
  <si>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</si>
  <si>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</si>
  <si>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</si>
  <si>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</si>
  <si>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</si>
  <si>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</si>
  <si>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</si>
  <si>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</si>
  <si>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</si>
  <si>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</si>
  <si>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</si>
  <si>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</si>
  <si>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</si>
  <si>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</si>
  <si>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</si>
  <si>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</si>
  <si>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</si>
  <si>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</si>
  <si>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</si>
  <si>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</si>
  <si>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</si>
  <si>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</si>
  <si>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</si>
  <si>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</si>
  <si>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</si>
  <si>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</si>
  <si>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</si>
  <si>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</si>
  <si>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</si>
  <si>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</si>
  <si>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</si>
  <si>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</si>
  <si>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</si>
  <si>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</si>
  <si>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</si>
  <si>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</si>
  <si>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</si>
  <si>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</si>
  <si>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</si>
  <si>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</si>
  <si>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</si>
  <si>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</si>
  <si>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</si>
  <si>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</si>
  <si>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</si>
  <si>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</si>
  <si>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</si>
  <si>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</si>
  <si>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</si>
  <si>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</si>
  <si>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</si>
  <si>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</si>
  <si>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</si>
  <si>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</si>
  <si>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</si>
  <si>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</si>
  <si>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</si>
  <si>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</si>
  <si>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</si>
  <si>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</si>
  <si>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</si>
  <si>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</si>
  <si>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</si>
  <si>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</si>
  <si>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</si>
  <si>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</si>
  <si>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</si>
  <si>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</si>
  <si>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</si>
  <si>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</si>
  <si>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</si>
  <si>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</si>
  <si>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</si>
  <si>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</si>
  <si>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</si>
  <si>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</si>
  <si>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</si>
  <si>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</si>
  <si>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</si>
  <si>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</si>
  <si>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</si>
  <si>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</si>
  <si>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</si>
  <si>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</si>
  <si>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</si>
  <si>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</si>
  <si>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</si>
  <si>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</si>
  <si>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</si>
  <si>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</si>
  <si>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</si>
  <si>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</si>
  <si>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</si>
  <si>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</si>
  <si>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</si>
  <si>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</si>
  <si>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</si>
  <si>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</si>
  <si>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</si>
  <si>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</si>
  <si>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</si>
  <si>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</si>
  <si>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</si>
  <si>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</si>
  <si>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</si>
  <si>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</si>
  <si>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</si>
  <si>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</si>
  <si>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</si>
  <si>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</si>
  <si>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</si>
  <si>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</si>
  <si>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</si>
  <si>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</si>
  <si>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</si>
  <si>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</si>
  <si>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</si>
  <si>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</si>
  <si>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</si>
  <si>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</si>
  <si>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</si>
  <si>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</si>
  <si>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</si>
  <si>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</si>
  <si>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</si>
  <si>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</si>
  <si>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</si>
  <si>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</si>
  <si>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</si>
  <si>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</si>
  <si>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</si>
  <si>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</si>
  <si>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</si>
  <si>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</si>
  <si>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</si>
  <si>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</si>
  <si>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</si>
  <si>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</si>
  <si>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</si>
  <si>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</si>
  <si>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</si>
  <si>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</si>
  <si>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</si>
  <si>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</si>
  <si>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</si>
  <si>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</si>
  <si>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</si>
  <si>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</si>
  <si>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</si>
  <si>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</si>
  <si>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</si>
  <si>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</si>
  <si>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</si>
  <si>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</si>
  <si>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</si>
  <si>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</si>
  <si>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</si>
  <si>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</si>
  <si>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</si>
  <si>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</si>
  <si>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</si>
  <si>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</si>
  <si>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</si>
  <si>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</si>
  <si>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</si>
  <si>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</si>
  <si>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</si>
  <si>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</si>
  <si>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</si>
  <si>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</si>
  <si>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</si>
  <si>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</si>
  <si>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</si>
  <si>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</si>
  <si>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</si>
  <si>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</si>
  <si>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</si>
  <si>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</si>
  <si>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</si>
  <si>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</si>
  <si>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</si>
  <si>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</si>
  <si>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</si>
  <si>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</si>
  <si>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</si>
  <si>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</si>
  <si>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</si>
  <si>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</si>
  <si>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</si>
  <si>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</si>
  <si>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</si>
  <si>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</si>
  <si>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</si>
  <si>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</si>
  <si>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</si>
  <si>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</si>
  <si>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</si>
  <si>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</si>
  <si>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</si>
  <si>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</si>
  <si>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</si>
  <si>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</si>
  <si>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</si>
  <si>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</si>
  <si>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</si>
  <si>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</si>
  <si>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</si>
  <si>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</si>
  <si>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</si>
  <si>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</si>
  <si>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</si>
  <si>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</si>
  <si>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</si>
  <si>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</si>
  <si>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</si>
  <si>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</si>
  <si>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</si>
  <si>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</si>
  <si>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</si>
  <si>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</si>
  <si>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</si>
  <si>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</si>
  <si>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</si>
  <si>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</si>
  <si>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</si>
  <si>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</si>
  <si>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</si>
  <si>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</si>
  <si>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</si>
  <si>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</si>
  <si>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</si>
  <si>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</si>
  <si>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</si>
  <si>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</si>
  <si>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</si>
  <si>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</si>
  <si>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</si>
  <si>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</si>
  <si>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</si>
  <si>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</si>
  <si>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</si>
  <si>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</si>
  <si>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</si>
  <si>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</si>
  <si>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</si>
  <si>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</si>
  <si>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</si>
  <si>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</si>
  <si>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</si>
  <si>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</si>
  <si>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</si>
  <si>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</si>
  <si>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</si>
  <si>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</si>
  <si>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</si>
  <si>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</si>
  <si>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</si>
  <si>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</si>
  <si>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</si>
  <si>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</si>
  <si>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</si>
  <si>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</si>
  <si>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</si>
  <si>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</si>
  <si>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</si>
  <si>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</si>
  <si>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</si>
  <si>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</si>
  <si>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</si>
  <si>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</si>
  <si>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</si>
  <si>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</si>
  <si>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</si>
  <si>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</si>
  <si>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</si>
  <si>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</si>
  <si>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</si>
  <si>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</si>
  <si>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</si>
  <si>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</si>
  <si>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</si>
  <si>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</si>
  <si>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</si>
  <si>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</si>
  <si>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</si>
  <si>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</si>
  <si>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</si>
  <si>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</si>
  <si>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</si>
  <si>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</si>
  <si>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</si>
  <si>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</si>
  <si>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</si>
  <si>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</si>
  <si>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</si>
  <si>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</si>
  <si>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</si>
  <si>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</si>
  <si>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</si>
  <si>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</si>
  <si>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</si>
  <si>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</si>
  <si>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</si>
  <si>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</si>
  <si>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</si>
  <si>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</si>
  <si>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</si>
  <si>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</si>
  <si>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</si>
  <si>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</si>
  <si>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</si>
  <si>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</si>
  <si>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</si>
  <si>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</si>
  <si>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</si>
  <si>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</si>
  <si>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</si>
  <si>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</si>
  <si>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</si>
  <si>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</si>
  <si>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</si>
  <si>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</si>
  <si>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</si>
  <si>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</si>
  <si>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</si>
  <si>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</si>
  <si>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</si>
  <si>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</si>
  <si>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</si>
  <si>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</si>
  <si>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</si>
  <si>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</si>
  <si>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</si>
  <si>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</si>
  <si>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</si>
  <si>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</si>
  <si>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</si>
  <si>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</si>
  <si>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</si>
  <si>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医療法人社団草芳会三芳野第２病院</t>
    <phoneticPr fontId="3"/>
  </si>
  <si>
    <t>〒356-0003 ふじみ野市大原２－１－１６</t>
    <phoneticPr fontId="3"/>
  </si>
  <si>
    <t>〇</t>
  </si>
  <si>
    <t>医療法人</t>
  </si>
  <si>
    <t>複数の診療科で活用</t>
  </si>
  <si>
    <t>整形外科</t>
  </si>
  <si>
    <t>内科</t>
  </si>
  <si>
    <t>皮膚科</t>
  </si>
  <si>
    <t>地域一般入院料１</t>
  </si>
  <si>
    <t>ＤＰＣ病院ではない</t>
  </si>
  <si>
    <t>有</t>
  </si>
  <si>
    <t>看護必要度Ⅰ</t>
    <phoneticPr fontId="3"/>
  </si>
  <si>
    <t>一般</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</si>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</sst>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22495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1049</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1049</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1049</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1049</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45</v>
      </c>
      <c r="K99" s="237" t="str">
        <f>IF(OR(COUNTIF(L99:L99,"未確認")&gt;0,COUNTIF(L99:L99,"~*")&gt;0),"※","")</f>
        <v/>
      </c>
      <c r="L99" s="258">
        <v>45</v>
      </c>
    </row>
    <row r="100" spans="1:22" s="83" customFormat="1" ht="34.5" customHeight="1">
      <c r="A100" s="244" t="s">
        <v>611</v>
      </c>
      <c r="B100" s="84"/>
      <c r="C100" s="395"/>
      <c r="D100" s="396"/>
      <c r="E100" s="408"/>
      <c r="F100" s="409"/>
      <c r="G100" s="414" t="s">
        <v>44</v>
      </c>
      <c r="H100" s="416"/>
      <c r="I100" s="419"/>
      <c r="J100" s="256">
        <f t="shared" si="0"/>
        <v>2</v>
      </c>
      <c r="K100" s="237" t="str">
        <f>IF(OR(COUNTIF(L100:L100,"未確認")&gt;0,COUNTIF(L100:L100,"~*")&gt;0),"※","")</f>
        <v/>
      </c>
      <c r="L100" s="258">
        <v>2</v>
      </c>
    </row>
    <row r="101" spans="1:22" s="83" customFormat="1" ht="34.5" customHeight="1">
      <c r="A101" s="244" t="s">
        <v>610</v>
      </c>
      <c r="B101" s="84"/>
      <c r="C101" s="395"/>
      <c r="D101" s="396"/>
      <c r="E101" s="319" t="s">
        <v>45</v>
      </c>
      <c r="F101" s="320"/>
      <c r="G101" s="320"/>
      <c r="H101" s="321"/>
      <c r="I101" s="419"/>
      <c r="J101" s="256">
        <f t="shared" si="0"/>
        <v>45</v>
      </c>
      <c r="K101" s="237" t="str">
        <f>IF(OR(COUNTIF(L101:L101,"未確認")&gt;0,COUNTIF(L101:L101,"~*")&gt;0),"※","")</f>
        <v/>
      </c>
      <c r="L101" s="258">
        <v>45</v>
      </c>
    </row>
    <row r="102" spans="1:22" s="83" customFormat="1" ht="34.5" customHeight="1">
      <c r="A102" s="244" t="s">
        <v>610</v>
      </c>
      <c r="B102" s="84"/>
      <c r="C102" s="376"/>
      <c r="D102" s="378"/>
      <c r="E102" s="316" t="s">
        <v>612</v>
      </c>
      <c r="F102" s="317"/>
      <c r="G102" s="317"/>
      <c r="H102" s="318"/>
      <c r="I102" s="419"/>
      <c r="J102" s="256">
        <f t="shared" si="0"/>
        <v>45</v>
      </c>
      <c r="K102" s="237" t="str">
        <f t="shared" ref="K102:K111" si="1">IF(OR(COUNTIF(L101:L101,"未確認")&gt;0,COUNTIF(L101:L101,"~*")&gt;0),"※","")</f>
        <v/>
      </c>
      <c r="L102" s="258">
        <v>45</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45</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1047</v>
      </c>
      <c r="K236" s="81"/>
      <c r="L236" s="110"/>
    </row>
    <row r="237" spans="1:22" s="83" customFormat="1" ht="34.5" customHeight="1">
      <c r="A237" s="248" t="s">
        <v>627</v>
      </c>
      <c r="B237" s="119"/>
      <c r="C237" s="319" t="s">
        <v>130</v>
      </c>
      <c r="D237" s="320"/>
      <c r="E237" s="320"/>
      <c r="F237" s="320"/>
      <c r="G237" s="320"/>
      <c r="H237" s="321"/>
      <c r="I237" s="406"/>
      <c r="J237" s="260" t="s">
        <v>1047</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2.9</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8</v>
      </c>
      <c r="K269" s="81" t="str">
        <f t="shared" si="8"/>
        <v/>
      </c>
      <c r="L269" s="147">
        <v>8</v>
      </c>
    </row>
    <row r="270" spans="1:22" s="83" customFormat="1" ht="34.5" customHeight="1">
      <c r="A270" s="249" t="s">
        <v>725</v>
      </c>
      <c r="B270" s="120"/>
      <c r="C270" s="370"/>
      <c r="D270" s="370"/>
      <c r="E270" s="370"/>
      <c r="F270" s="370"/>
      <c r="G270" s="370" t="s">
        <v>148</v>
      </c>
      <c r="H270" s="370"/>
      <c r="I270" s="403"/>
      <c r="J270" s="266">
        <f t="shared" si="9"/>
        <v>2.4</v>
      </c>
      <c r="K270" s="81" t="str">
        <f t="shared" si="8"/>
        <v/>
      </c>
      <c r="L270" s="148">
        <v>2.4</v>
      </c>
    </row>
    <row r="271" spans="1:22" s="83" customFormat="1" ht="34.5" customHeight="1">
      <c r="A271" s="249" t="s">
        <v>726</v>
      </c>
      <c r="B271" s="120"/>
      <c r="C271" s="370" t="s">
        <v>151</v>
      </c>
      <c r="D271" s="371"/>
      <c r="E271" s="371"/>
      <c r="F271" s="371"/>
      <c r="G271" s="370" t="s">
        <v>146</v>
      </c>
      <c r="H271" s="370"/>
      <c r="I271" s="403"/>
      <c r="J271" s="266">
        <f t="shared" si="9"/>
        <v>7</v>
      </c>
      <c r="K271" s="81" t="str">
        <f t="shared" si="8"/>
        <v/>
      </c>
      <c r="L271" s="147">
        <v>7</v>
      </c>
    </row>
    <row r="272" spans="1:22" s="83" customFormat="1" ht="34.5" customHeight="1">
      <c r="A272" s="249" t="s">
        <v>726</v>
      </c>
      <c r="B272" s="120"/>
      <c r="C272" s="371"/>
      <c r="D272" s="371"/>
      <c r="E272" s="371"/>
      <c r="F272" s="371"/>
      <c r="G272" s="370" t="s">
        <v>148</v>
      </c>
      <c r="H272" s="370"/>
      <c r="I272" s="403"/>
      <c r="J272" s="266">
        <f t="shared" si="9"/>
        <v>0.8</v>
      </c>
      <c r="K272" s="81" t="str">
        <f t="shared" si="8"/>
        <v/>
      </c>
      <c r="L272" s="148">
        <v>0.8</v>
      </c>
    </row>
    <row r="273" spans="1:12" s="83" customFormat="1" ht="34.5" customHeight="1">
      <c r="A273" s="249" t="s">
        <v>727</v>
      </c>
      <c r="B273" s="120"/>
      <c r="C273" s="370" t="s">
        <v>152</v>
      </c>
      <c r="D273" s="371"/>
      <c r="E273" s="371"/>
      <c r="F273" s="371"/>
      <c r="G273" s="370" t="s">
        <v>146</v>
      </c>
      <c r="H273" s="370"/>
      <c r="I273" s="403"/>
      <c r="J273" s="266">
        <f t="shared" si="9"/>
        <v>6</v>
      </c>
      <c r="K273" s="81" t="str">
        <f t="shared" si="8"/>
        <v/>
      </c>
      <c r="L273" s="147">
        <v>6</v>
      </c>
    </row>
    <row r="274" spans="1:12" s="83" customFormat="1" ht="34.5" customHeight="1">
      <c r="A274" s="249" t="s">
        <v>727</v>
      </c>
      <c r="B274" s="120"/>
      <c r="C274" s="371"/>
      <c r="D274" s="371"/>
      <c r="E274" s="371"/>
      <c r="F274" s="371"/>
      <c r="G274" s="370" t="s">
        <v>148</v>
      </c>
      <c r="H274" s="370"/>
      <c r="I274" s="403"/>
      <c r="J274" s="266">
        <f t="shared" si="9"/>
        <v>0.9</v>
      </c>
      <c r="K274" s="81" t="str">
        <f t="shared" si="8"/>
        <v/>
      </c>
      <c r="L274" s="148">
        <v>0.9</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1.2</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1047</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1</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582</v>
      </c>
      <c r="K392" s="81" t="str">
        <f t="shared" ref="K392:K397" si="11">IF(OR(COUNTIF(L392:L392,"未確認")&gt;0,COUNTIF(L392:L392,"~*")&gt;0),"※","")</f>
        <v/>
      </c>
      <c r="L392" s="147">
        <v>582</v>
      </c>
    </row>
    <row r="393" spans="1:22" s="83" customFormat="1" ht="34.5" customHeight="1">
      <c r="A393" s="249" t="s">
        <v>773</v>
      </c>
      <c r="B393" s="84"/>
      <c r="C393" s="369"/>
      <c r="D393" s="379"/>
      <c r="E393" s="319" t="s">
        <v>224</v>
      </c>
      <c r="F393" s="320"/>
      <c r="G393" s="320"/>
      <c r="H393" s="321"/>
      <c r="I393" s="342"/>
      <c r="J393" s="140">
        <f t="shared" si="10"/>
        <v>342</v>
      </c>
      <c r="K393" s="81" t="str">
        <f t="shared" si="11"/>
        <v/>
      </c>
      <c r="L393" s="147">
        <v>342</v>
      </c>
    </row>
    <row r="394" spans="1:22" s="83" customFormat="1" ht="34.5" customHeight="1">
      <c r="A394" s="250" t="s">
        <v>774</v>
      </c>
      <c r="B394" s="84"/>
      <c r="C394" s="369"/>
      <c r="D394" s="380"/>
      <c r="E394" s="319" t="s">
        <v>225</v>
      </c>
      <c r="F394" s="320"/>
      <c r="G394" s="320"/>
      <c r="H394" s="321"/>
      <c r="I394" s="342"/>
      <c r="J394" s="140">
        <f t="shared" si="10"/>
        <v>25</v>
      </c>
      <c r="K394" s="81" t="str">
        <f t="shared" si="11"/>
        <v/>
      </c>
      <c r="L394" s="147">
        <v>25</v>
      </c>
    </row>
    <row r="395" spans="1:22" s="83" customFormat="1" ht="34.5" customHeight="1">
      <c r="A395" s="250" t="s">
        <v>775</v>
      </c>
      <c r="B395" s="84"/>
      <c r="C395" s="369"/>
      <c r="D395" s="381"/>
      <c r="E395" s="319" t="s">
        <v>226</v>
      </c>
      <c r="F395" s="320"/>
      <c r="G395" s="320"/>
      <c r="H395" s="321"/>
      <c r="I395" s="342"/>
      <c r="J395" s="140">
        <f t="shared" si="10"/>
        <v>215</v>
      </c>
      <c r="K395" s="81" t="str">
        <f t="shared" si="11"/>
        <v/>
      </c>
      <c r="L395" s="147">
        <v>215</v>
      </c>
    </row>
    <row r="396" spans="1:22" s="83" customFormat="1" ht="34.5" customHeight="1">
      <c r="A396" s="250" t="s">
        <v>776</v>
      </c>
      <c r="B396" s="1"/>
      <c r="C396" s="369"/>
      <c r="D396" s="319" t="s">
        <v>227</v>
      </c>
      <c r="E396" s="320"/>
      <c r="F396" s="320"/>
      <c r="G396" s="320"/>
      <c r="H396" s="321"/>
      <c r="I396" s="342"/>
      <c r="J396" s="140">
        <f t="shared" si="10"/>
        <v>14573</v>
      </c>
      <c r="K396" s="81" t="str">
        <f t="shared" si="11"/>
        <v/>
      </c>
      <c r="L396" s="147">
        <v>14573</v>
      </c>
    </row>
    <row r="397" spans="1:22" s="83" customFormat="1" ht="34.5" customHeight="1">
      <c r="A397" s="250" t="s">
        <v>777</v>
      </c>
      <c r="B397" s="119"/>
      <c r="C397" s="369"/>
      <c r="D397" s="319" t="s">
        <v>228</v>
      </c>
      <c r="E397" s="320"/>
      <c r="F397" s="320"/>
      <c r="G397" s="320"/>
      <c r="H397" s="321"/>
      <c r="I397" s="343"/>
      <c r="J397" s="140">
        <f t="shared" si="10"/>
        <v>525</v>
      </c>
      <c r="K397" s="81" t="str">
        <f t="shared" si="11"/>
        <v/>
      </c>
      <c r="L397" s="147">
        <v>525</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581</v>
      </c>
      <c r="K405" s="81" t="str">
        <f t="shared" ref="K405:K422" si="13">IF(OR(COUNTIF(L405:L405,"未確認")&gt;0,COUNTIF(L405:L405,"~*")&gt;0),"※","")</f>
        <v/>
      </c>
      <c r="L405" s="147">
        <v>581</v>
      </c>
    </row>
    <row r="406" spans="1:22" s="83" customFormat="1" ht="34.5" customHeight="1">
      <c r="A406" s="251" t="s">
        <v>779</v>
      </c>
      <c r="B406" s="119"/>
      <c r="C406" s="368"/>
      <c r="D406" s="374" t="s">
        <v>233</v>
      </c>
      <c r="E406" s="376" t="s">
        <v>234</v>
      </c>
      <c r="F406" s="377"/>
      <c r="G406" s="377"/>
      <c r="H406" s="378"/>
      <c r="I406" s="360"/>
      <c r="J406" s="140">
        <f t="shared" si="12"/>
        <v>27</v>
      </c>
      <c r="K406" s="81" t="str">
        <f t="shared" si="13"/>
        <v/>
      </c>
      <c r="L406" s="147">
        <v>27</v>
      </c>
    </row>
    <row r="407" spans="1:22" s="83" customFormat="1" ht="34.5" customHeight="1">
      <c r="A407" s="251" t="s">
        <v>780</v>
      </c>
      <c r="B407" s="119"/>
      <c r="C407" s="368"/>
      <c r="D407" s="368"/>
      <c r="E407" s="319" t="s">
        <v>235</v>
      </c>
      <c r="F407" s="320"/>
      <c r="G407" s="320"/>
      <c r="H407" s="321"/>
      <c r="I407" s="360"/>
      <c r="J407" s="140">
        <f t="shared" si="12"/>
        <v>126</v>
      </c>
      <c r="K407" s="81" t="str">
        <f t="shared" si="13"/>
        <v/>
      </c>
      <c r="L407" s="147">
        <v>126</v>
      </c>
    </row>
    <row r="408" spans="1:22" s="83" customFormat="1" ht="34.5" customHeight="1">
      <c r="A408" s="251" t="s">
        <v>781</v>
      </c>
      <c r="B408" s="119"/>
      <c r="C408" s="368"/>
      <c r="D408" s="368"/>
      <c r="E408" s="319" t="s">
        <v>236</v>
      </c>
      <c r="F408" s="320"/>
      <c r="G408" s="320"/>
      <c r="H408" s="321"/>
      <c r="I408" s="360"/>
      <c r="J408" s="140">
        <f t="shared" si="12"/>
        <v>281</v>
      </c>
      <c r="K408" s="81" t="str">
        <f t="shared" si="13"/>
        <v/>
      </c>
      <c r="L408" s="147">
        <v>281</v>
      </c>
    </row>
    <row r="409" spans="1:22" s="83" customFormat="1" ht="34.5" customHeight="1">
      <c r="A409" s="251" t="s">
        <v>782</v>
      </c>
      <c r="B409" s="119"/>
      <c r="C409" s="368"/>
      <c r="D409" s="368"/>
      <c r="E409" s="316" t="s">
        <v>989</v>
      </c>
      <c r="F409" s="317"/>
      <c r="G409" s="317"/>
      <c r="H409" s="318"/>
      <c r="I409" s="360"/>
      <c r="J409" s="140">
        <f t="shared" si="12"/>
        <v>142</v>
      </c>
      <c r="K409" s="81" t="str">
        <f t="shared" si="13"/>
        <v/>
      </c>
      <c r="L409" s="147">
        <v>142</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5</v>
      </c>
      <c r="K412" s="81" t="str">
        <f t="shared" si="13"/>
        <v/>
      </c>
      <c r="L412" s="147">
        <v>5</v>
      </c>
    </row>
    <row r="413" spans="1:22" s="83" customFormat="1" ht="34.5" customHeight="1">
      <c r="A413" s="251" t="s">
        <v>786</v>
      </c>
      <c r="B413" s="119"/>
      <c r="C413" s="368"/>
      <c r="D413" s="319" t="s">
        <v>251</v>
      </c>
      <c r="E413" s="320"/>
      <c r="F413" s="320"/>
      <c r="G413" s="320"/>
      <c r="H413" s="321"/>
      <c r="I413" s="360"/>
      <c r="J413" s="140">
        <f t="shared" si="12"/>
        <v>582</v>
      </c>
      <c r="K413" s="81" t="str">
        <f t="shared" si="13"/>
        <v/>
      </c>
      <c r="L413" s="147">
        <v>582</v>
      </c>
    </row>
    <row r="414" spans="1:22" s="83" customFormat="1" ht="34.5" customHeight="1">
      <c r="A414" s="251" t="s">
        <v>787</v>
      </c>
      <c r="B414" s="119"/>
      <c r="C414" s="368"/>
      <c r="D414" s="374" t="s">
        <v>240</v>
      </c>
      <c r="E414" s="376" t="s">
        <v>241</v>
      </c>
      <c r="F414" s="377"/>
      <c r="G414" s="377"/>
      <c r="H414" s="378"/>
      <c r="I414" s="360"/>
      <c r="J414" s="140">
        <f t="shared" si="12"/>
        <v>27</v>
      </c>
      <c r="K414" s="81" t="str">
        <f t="shared" si="13"/>
        <v/>
      </c>
      <c r="L414" s="147">
        <v>27</v>
      </c>
    </row>
    <row r="415" spans="1:22" s="83" customFormat="1" ht="34.5" customHeight="1">
      <c r="A415" s="251" t="s">
        <v>788</v>
      </c>
      <c r="B415" s="119"/>
      <c r="C415" s="368"/>
      <c r="D415" s="368"/>
      <c r="E415" s="319" t="s">
        <v>242</v>
      </c>
      <c r="F415" s="320"/>
      <c r="G415" s="320"/>
      <c r="H415" s="321"/>
      <c r="I415" s="360"/>
      <c r="J415" s="140">
        <f t="shared" si="12"/>
        <v>107</v>
      </c>
      <c r="K415" s="81" t="str">
        <f t="shared" si="13"/>
        <v/>
      </c>
      <c r="L415" s="147">
        <v>107</v>
      </c>
    </row>
    <row r="416" spans="1:22" s="83" customFormat="1" ht="34.5" customHeight="1">
      <c r="A416" s="251" t="s">
        <v>789</v>
      </c>
      <c r="B416" s="119"/>
      <c r="C416" s="368"/>
      <c r="D416" s="368"/>
      <c r="E416" s="319" t="s">
        <v>243</v>
      </c>
      <c r="F416" s="320"/>
      <c r="G416" s="320"/>
      <c r="H416" s="321"/>
      <c r="I416" s="360"/>
      <c r="J416" s="140">
        <f t="shared" si="12"/>
        <v>198</v>
      </c>
      <c r="K416" s="81" t="str">
        <f t="shared" si="13"/>
        <v/>
      </c>
      <c r="L416" s="147">
        <v>198</v>
      </c>
    </row>
    <row r="417" spans="1:22" s="83" customFormat="1" ht="34.5" customHeight="1">
      <c r="A417" s="251" t="s">
        <v>790</v>
      </c>
      <c r="B417" s="119"/>
      <c r="C417" s="368"/>
      <c r="D417" s="368"/>
      <c r="E417" s="319" t="s">
        <v>244</v>
      </c>
      <c r="F417" s="320"/>
      <c r="G417" s="320"/>
      <c r="H417" s="321"/>
      <c r="I417" s="360"/>
      <c r="J417" s="140">
        <f t="shared" si="12"/>
        <v>39</v>
      </c>
      <c r="K417" s="81" t="str">
        <f t="shared" si="13"/>
        <v/>
      </c>
      <c r="L417" s="147">
        <v>39</v>
      </c>
    </row>
    <row r="418" spans="1:22" s="83" customFormat="1" ht="34.5" customHeight="1">
      <c r="A418" s="251" t="s">
        <v>791</v>
      </c>
      <c r="B418" s="119"/>
      <c r="C418" s="368"/>
      <c r="D418" s="368"/>
      <c r="E418" s="319" t="s">
        <v>245</v>
      </c>
      <c r="F418" s="320"/>
      <c r="G418" s="320"/>
      <c r="H418" s="321"/>
      <c r="I418" s="360"/>
      <c r="J418" s="140">
        <f t="shared" si="12"/>
        <v>119</v>
      </c>
      <c r="K418" s="81" t="str">
        <f t="shared" si="13"/>
        <v/>
      </c>
      <c r="L418" s="147">
        <v>119</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27</v>
      </c>
      <c r="K420" s="81" t="str">
        <f t="shared" si="13"/>
        <v/>
      </c>
      <c r="L420" s="147">
        <v>27</v>
      </c>
    </row>
    <row r="421" spans="1:22" s="83" customFormat="1" ht="34.5" customHeight="1">
      <c r="A421" s="251" t="s">
        <v>794</v>
      </c>
      <c r="B421" s="119"/>
      <c r="C421" s="368"/>
      <c r="D421" s="368"/>
      <c r="E421" s="319" t="s">
        <v>247</v>
      </c>
      <c r="F421" s="320"/>
      <c r="G421" s="320"/>
      <c r="H421" s="321"/>
      <c r="I421" s="360"/>
      <c r="J421" s="140">
        <f t="shared" si="12"/>
        <v>64</v>
      </c>
      <c r="K421" s="81" t="str">
        <f t="shared" si="13"/>
        <v/>
      </c>
      <c r="L421" s="147">
        <v>64</v>
      </c>
    </row>
    <row r="422" spans="1:22" s="83" customFormat="1" ht="34.5" customHeight="1">
      <c r="A422" s="251" t="s">
        <v>795</v>
      </c>
      <c r="B422" s="119"/>
      <c r="C422" s="368"/>
      <c r="D422" s="368"/>
      <c r="E422" s="319" t="s">
        <v>166</v>
      </c>
      <c r="F422" s="320"/>
      <c r="G422" s="320"/>
      <c r="H422" s="321"/>
      <c r="I422" s="361"/>
      <c r="J422" s="140">
        <f t="shared" si="12"/>
        <v>1</v>
      </c>
      <c r="K422" s="81" t="str">
        <f t="shared" si="13"/>
        <v/>
      </c>
      <c r="L422" s="147">
        <v>1</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555</v>
      </c>
      <c r="K430" s="193" t="str">
        <f>IF(OR(COUNTIF(L430:L430,"未確認")&gt;0,COUNTIF(L430:L430,"~*")&gt;0),"※","")</f>
        <v/>
      </c>
      <c r="L430" s="147">
        <v>555</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555</v>
      </c>
      <c r="K433" s="193" t="str">
        <f>IF(OR(COUNTIF(L433:L433,"未確認")&gt;0,COUNTIF(L433:L433,"~*")&gt;0),"※","")</f>
        <v/>
      </c>
      <c r="L433" s="147">
        <v>555</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1048</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47.5</v>
      </c>
    </row>
    <row r="561" spans="1:12" s="91" customFormat="1" ht="34.5" customHeight="1">
      <c r="A561" s="251" t="s">
        <v>871</v>
      </c>
      <c r="B561" s="119"/>
      <c r="C561" s="209"/>
      <c r="D561" s="330" t="s">
        <v>377</v>
      </c>
      <c r="E561" s="341"/>
      <c r="F561" s="341"/>
      <c r="G561" s="341"/>
      <c r="H561" s="331"/>
      <c r="I561" s="342"/>
      <c r="J561" s="207"/>
      <c r="K561" s="210"/>
      <c r="L561" s="211">
        <v>17.899999999999999</v>
      </c>
    </row>
    <row r="562" spans="1:12" s="91" customFormat="1" ht="34.5" customHeight="1">
      <c r="A562" s="251" t="s">
        <v>872</v>
      </c>
      <c r="B562" s="119"/>
      <c r="C562" s="209"/>
      <c r="D562" s="330" t="s">
        <v>992</v>
      </c>
      <c r="E562" s="341"/>
      <c r="F562" s="341"/>
      <c r="G562" s="341"/>
      <c r="H562" s="331"/>
      <c r="I562" s="342"/>
      <c r="J562" s="207"/>
      <c r="K562" s="210"/>
      <c r="L562" s="211">
        <v>17.600000000000001</v>
      </c>
    </row>
    <row r="563" spans="1:12" s="91" customFormat="1" ht="34.5" customHeight="1">
      <c r="A563" s="251" t="s">
        <v>873</v>
      </c>
      <c r="B563" s="119"/>
      <c r="C563" s="209"/>
      <c r="D563" s="330" t="s">
        <v>379</v>
      </c>
      <c r="E563" s="341"/>
      <c r="F563" s="341"/>
      <c r="G563" s="341"/>
      <c r="H563" s="331"/>
      <c r="I563" s="342"/>
      <c r="J563" s="207"/>
      <c r="K563" s="210"/>
      <c r="L563" s="211">
        <v>5.8</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40.4</v>
      </c>
    </row>
    <row r="566" spans="1:12" s="91" customFormat="1" ht="34.5" customHeight="1">
      <c r="A566" s="251" t="s">
        <v>876</v>
      </c>
      <c r="B566" s="119"/>
      <c r="C566" s="284"/>
      <c r="D566" s="330" t="s">
        <v>993</v>
      </c>
      <c r="E566" s="341"/>
      <c r="F566" s="341"/>
      <c r="G566" s="341"/>
      <c r="H566" s="331"/>
      <c r="I566" s="342"/>
      <c r="J566" s="213"/>
      <c r="K566" s="214"/>
      <c r="L566" s="211">
        <v>42.3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40.4</v>
      </c>
    </row>
    <row r="569" spans="1:12" s="91" customFormat="1" ht="34.5" customHeight="1">
      <c r="A569" s="251" t="s">
        <v>878</v>
      </c>
      <c r="B569" s="119"/>
      <c r="C569" s="209"/>
      <c r="D569" s="330" t="s">
        <v>377</v>
      </c>
      <c r="E569" s="341"/>
      <c r="F569" s="341"/>
      <c r="G569" s="341"/>
      <c r="H569" s="331"/>
      <c r="I569" s="342"/>
      <c r="J569" s="207"/>
      <c r="K569" s="210"/>
      <c r="L569" s="211">
        <v>7.7</v>
      </c>
    </row>
    <row r="570" spans="1:12" s="91" customFormat="1" ht="34.5" customHeight="1">
      <c r="A570" s="251" t="s">
        <v>879</v>
      </c>
      <c r="B570" s="119"/>
      <c r="C570" s="209"/>
      <c r="D570" s="330" t="s">
        <v>992</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2.7</v>
      </c>
    </row>
    <row r="572" spans="1:12" s="91" customFormat="1" ht="34.5" customHeight="1">
      <c r="A572" s="251" t="s">
        <v>881</v>
      </c>
      <c r="B572" s="119"/>
      <c r="C572" s="209"/>
      <c r="D572" s="330" t="s">
        <v>380</v>
      </c>
      <c r="E572" s="341"/>
      <c r="F572" s="341"/>
      <c r="G572" s="341"/>
      <c r="H572" s="331"/>
      <c r="I572" s="342"/>
      <c r="J572" s="207"/>
      <c r="K572" s="210"/>
      <c r="L572" s="211">
        <v>0.2</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993</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162</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10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87</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10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75</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0ED5514-8DC7-4D83-881A-5E7A7E53DB0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2019-12-23T00:28:02Z</dcterms:modified>
</cp:coreProperties>
</file>