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A988E6B-2D12-4E43-8060-D29AC4BCD2E6}"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<sst xmlns="http://schemas.openxmlformats.org/spreadsheetml/2006/main" count="2972" uniqueCount="1047">
  <si>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</si>
  <si>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</si>
  <si>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</si>
  <si>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</si>
  <si>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</si>
  <si>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</si>
  <si>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</si>
  <si>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</si>
  <si>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</si>
  <si>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</si>
  <si>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</si>
  <si>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</si>
  <si>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</si>
  <si>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</si>
  <si>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</si>
  <si>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</si>
  <si>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</si>
  <si>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</si>
  <si>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</si>
  <si>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</si>
  <si>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</si>
  <si>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</si>
  <si>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</si>
  <si>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</si>
  <si>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</si>
  <si>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</si>
  <si>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</si>
  <si>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</si>
  <si>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</si>
  <si>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</si>
  <si>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</si>
  <si>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</si>
  <si>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</si>
  <si>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</si>
  <si>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</si>
  <si>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</si>
  <si>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</si>
  <si>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</si>
  <si>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</si>
  <si>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</si>
  <si>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</si>
  <si>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</si>
  <si>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</si>
  <si>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</si>
  <si>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</si>
  <si>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</si>
  <si>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</si>
  <si>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</si>
  <si>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</si>
  <si>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</si>
  <si>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</si>
  <si>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</si>
  <si>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</si>
  <si>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</si>
  <si>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</si>
  <si>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</si>
  <si>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</si>
  <si>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</si>
  <si>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</si>
  <si>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</si>
  <si>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</si>
  <si>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</si>
  <si>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</si>
  <si>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</si>
  <si>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</si>
  <si>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</si>
  <si>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</si>
  <si>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</si>
  <si>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</si>
  <si>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</si>
  <si>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</si>
  <si>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</si>
  <si>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</si>
  <si>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</si>
  <si>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</si>
  <si>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</si>
  <si>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</si>
  <si>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</si>
  <si>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</si>
  <si>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</si>
  <si>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</si>
  <si>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</si>
  <si>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</si>
  <si>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</si>
  <si>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</si>
  <si>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</si>
  <si>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</si>
  <si>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</si>
  <si>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</si>
  <si>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</si>
  <si>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</si>
  <si>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</si>
  <si>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</si>
  <si>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</si>
  <si>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</si>
  <si>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</si>
  <si>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</si>
  <si>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</si>
  <si>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</si>
  <si>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</si>
  <si>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</si>
  <si>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</si>
  <si>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</si>
  <si>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</si>
  <si>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</si>
  <si>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</si>
  <si>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</si>
  <si>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</si>
  <si>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</si>
  <si>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</si>
  <si>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</si>
  <si>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</si>
  <si>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</si>
  <si>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</si>
  <si>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</si>
  <si>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</si>
  <si>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</si>
  <si>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</si>
  <si>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</si>
  <si>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</si>
  <si>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</si>
  <si>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</si>
  <si>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</si>
  <si>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</si>
  <si>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</si>
  <si>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</si>
  <si>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</si>
  <si>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</si>
  <si>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</si>
  <si>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</si>
  <si>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</si>
  <si>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</si>
  <si>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</si>
  <si>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</si>
  <si>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</si>
  <si>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</si>
  <si>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</si>
  <si>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</si>
  <si>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</si>
  <si>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</si>
  <si>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</si>
  <si>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</si>
  <si>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</si>
  <si>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</si>
  <si>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</si>
  <si>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</si>
  <si>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</si>
  <si>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</si>
  <si>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</si>
  <si>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</si>
  <si>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</si>
  <si>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</si>
  <si>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</si>
  <si>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</si>
  <si>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</si>
  <si>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</si>
  <si>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</si>
  <si>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</si>
  <si>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</si>
  <si>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</si>
  <si>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</si>
  <si>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</si>
  <si>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</si>
  <si>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</si>
  <si>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</si>
  <si>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</si>
  <si>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</si>
  <si>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</si>
  <si>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</si>
  <si>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</si>
  <si>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</si>
  <si>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</si>
  <si>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</si>
  <si>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</si>
  <si>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</si>
  <si>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</si>
  <si>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</si>
  <si>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</si>
  <si>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</si>
  <si>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</si>
  <si>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</si>
  <si>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</si>
  <si>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</si>
  <si>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</si>
  <si>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</si>
  <si>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</si>
  <si>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</si>
  <si>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</si>
  <si>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</si>
  <si>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</si>
  <si>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</si>
  <si>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</si>
  <si>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</si>
  <si>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</si>
  <si>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</si>
  <si>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</si>
  <si>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</si>
  <si>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</si>
  <si>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</si>
  <si>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</si>
  <si>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</si>
  <si>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</si>
  <si>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</si>
  <si>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</si>
  <si>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</si>
  <si>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</si>
  <si>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</si>
  <si>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</si>
  <si>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</si>
  <si>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</si>
  <si>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</si>
  <si>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</si>
  <si>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</si>
  <si>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</si>
  <si>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</si>
  <si>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</si>
  <si>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</si>
  <si>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</si>
  <si>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</si>
  <si>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</si>
  <si>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</si>
  <si>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</si>
  <si>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</si>
  <si>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</si>
  <si>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</si>
  <si>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</si>
  <si>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</si>
  <si>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</si>
  <si>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</si>
  <si>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</si>
  <si>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</si>
  <si>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</si>
  <si>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</si>
  <si>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</si>
  <si>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</si>
  <si>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</si>
  <si>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</si>
  <si>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</si>
  <si>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</si>
  <si>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</si>
  <si>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</si>
  <si>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</si>
  <si>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</si>
  <si>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</si>
  <si>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</si>
  <si>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</si>
  <si>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</si>
  <si>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</si>
  <si>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</si>
  <si>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</si>
  <si>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</si>
  <si>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</si>
  <si>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</si>
  <si>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</si>
  <si>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</si>
  <si>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</si>
  <si>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</si>
  <si>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</si>
  <si>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</si>
  <si>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</si>
  <si>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</si>
  <si>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</si>
  <si>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</si>
  <si>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</si>
  <si>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</si>
  <si>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</si>
  <si>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</si>
  <si>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</si>
  <si>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</si>
  <si>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</si>
  <si>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</si>
  <si>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</si>
  <si>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</si>
  <si>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</si>
  <si>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</si>
  <si>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</si>
  <si>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</si>
  <si>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</si>
  <si>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</si>
  <si>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</si>
  <si>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</si>
  <si>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</si>
  <si>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</si>
  <si>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</si>
  <si>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</si>
  <si>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</si>
  <si>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</si>
  <si>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</si>
  <si>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</si>
  <si>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</si>
  <si>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</si>
  <si>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</si>
  <si>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</si>
  <si>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</si>
  <si>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</si>
  <si>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</si>
  <si>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</si>
  <si>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</si>
  <si>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</si>
  <si>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</si>
  <si>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</si>
  <si>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</si>
  <si>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</si>
  <si>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</si>
  <si>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</si>
  <si>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</si>
  <si>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</si>
  <si>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</si>
  <si>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</si>
  <si>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</si>
  <si>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</si>
  <si>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</si>
  <si>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</si>
  <si>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</si>
  <si>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</si>
  <si>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</si>
  <si>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</si>
  <si>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</si>
  <si>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</si>
  <si>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</si>
  <si>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</si>
  <si>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</si>
  <si>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</si>
  <si>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</si>
  <si>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</si>
  <si>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</si>
  <si>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</si>
  <si>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</si>
  <si>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</si>
  <si>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</si>
  <si>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</si>
  <si>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</si>
  <si>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</si>
  <si>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</si>
  <si>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</si>
  <si>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</si>
  <si>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</si>
  <si>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</si>
  <si>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</si>
  <si>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</si>
  <si>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</si>
  <si>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</si>
  <si>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</si>
  <si>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</si>
  <si>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</si>
  <si>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</si>
  <si>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</si>
  <si>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</si>
  <si>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</si>
  <si>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</si>
  <si>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</si>
  <si>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</si>
  <si>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</si>
  <si>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</si>
  <si>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</si>
  <si>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</si>
  <si>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</si>
  <si>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</si>
  <si>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</si>
  <si>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</si>
  <si>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</si>
  <si>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</si>
  <si>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</si>
  <si>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</si>
  <si>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</si>
  <si>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</si>
  <si>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</si>
  <si>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</si>
  <si>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</si>
  <si>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</si>
  <si>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</si>
  <si>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</si>
  <si>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</si>
  <si>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</si>
  <si>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</si>
  <si>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</si>
  <si>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</si>
  <si>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</si>
  <si>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</si>
  <si>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</si>
  <si>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</si>
  <si>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</si>
  <si>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</si>
  <si>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</si>
  <si>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</si>
  <si>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</si>
  <si>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</si>
  <si>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</si>
  <si>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</si>
  <si>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</si>
  <si>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</si>
  <si>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</si>
  <si>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</si>
  <si>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</si>
  <si>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</si>
  <si>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</si>
  <si>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</si>
  <si>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</si>
  <si>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</si>
  <si>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</si>
  <si>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</si>
  <si>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</si>
  <si>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</si>
  <si>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</si>
  <si>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</si>
  <si>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</si>
  <si>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</si>
  <si>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</si>
  <si>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</si>
  <si>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</si>
  <si>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</si>
  <si>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</si>
  <si>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</si>
  <si>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</si>
  <si>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</si>
  <si>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</si>
  <si>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</si>
  <si>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</si>
  <si>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</si>
  <si>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</si>
  <si>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</si>
  <si>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</si>
  <si>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</si>
  <si>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</si>
  <si>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</si>
  <si>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</si>
  <si>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</si>
  <si>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</si>
  <si>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</si>
  <si>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</si>
  <si>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</si>
  <si>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</si>
  <si>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</si>
  <si>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</si>
  <si>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</si>
  <si>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</si>
  <si>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</si>
  <si>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</si>
  <si>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</si>
  <si>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</si>
  <si>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</si>
  <si>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</si>
  <si>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</si>
  <si>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</si>
  <si>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</si>
  <si>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</si>
  <si>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</si>
  <si>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</si>
  <si>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</si>
  <si>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</si>
  <si>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</si>
  <si>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</si>
  <si>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</si>
  <si>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</si>
  <si>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</si>
  <si>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</si>
  <si>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</si>
  <si>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</si>
  <si>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</si>
  <si>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</si>
  <si>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</si>
  <si>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</si>
  <si>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</si>
  <si>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</si>
  <si>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</si>
  <si>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</si>
  <si>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</si>
  <si>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</si>
  <si>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</si>
  <si>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</si>
  <si>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</si>
  <si>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</si>
  <si>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</si>
  <si>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</si>
  <si>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</si>
  <si>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</si>
  <si>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</si>
  <si>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</si>
  <si>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</si>
  <si>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</si>
  <si>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</si>
  <si>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</si>
  <si>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</si>
  <si>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</si>
  <si>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</si>
  <si>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</si>
  <si>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</si>
  <si>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</si>
  <si>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</si>
  <si>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</si>
  <si>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</si>
  <si>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</si>
  <si>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</si>
  <si>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</si>
  <si>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</si>
  <si>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</si>
  <si>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</si>
  <si>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</si>
  <si>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</si>
  <si>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</si>
  <si>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</si>
  <si>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</si>
  <si>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</si>
  <si>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</si>
  <si>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</si>
  <si>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</si>
  <si>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</si>
  <si>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</si>
  <si>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</si>
  <si>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</si>
  <si>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</si>
  <si>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</si>
  <si>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</si>
  <si>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</si>
  <si>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</si>
  <si>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</si>
  <si>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</si>
  <si>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</si>
  <si>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</si>
  <si>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</si>
  <si>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</si>
  <si>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</si>
  <si>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</si>
  <si>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</si>
  <si>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</si>
  <si>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</si>
  <si>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</si>
  <si>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</si>
  <si>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</si>
  <si>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</si>
  <si>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</si>
  <si>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</si>
  <si>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</si>
  <si>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</si>
  <si>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</si>
  <si>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</si>
  <si>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</si>
  <si>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</si>
  <si>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</si>
  <si>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</si>
  <si>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</si>
  <si>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</si>
  <si>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</si>
  <si>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</si>
  <si>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</si>
  <si>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</si>
  <si>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</si>
  <si>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</si>
  <si>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</si>
  <si>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</si>
  <si>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</si>
  <si>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</si>
  <si>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</si>
  <si>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</si>
  <si>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</si>
  <si>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</si>
  <si>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</si>
  <si>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</si>
  <si>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</si>
  <si>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</si>
  <si>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</si>
  <si>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</si>
  <si>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</si>
  <si>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</si>
  <si>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</si>
  <si>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</si>
  <si>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</si>
  <si>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</si>
  <si>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</si>
  <si>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</si>
  <si>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</si>
  <si>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</si>
  <si>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</si>
  <si>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</si>
  <si>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</si>
  <si>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</si>
  <si>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</si>
  <si>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</si>
  <si>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</si>
  <si>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</si>
  <si>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</si>
  <si>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</si>
  <si>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</si>
  <si>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</si>
  <si>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</si>
  <si>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</si>
  <si>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</si>
  <si>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</si>
  <si>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</si>
  <si>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</si>
  <si>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</si>
  <si>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</si>
  <si>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</si>
  <si>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</si>
  <si>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</si>
  <si>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</si>
  <si>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</si>
  <si>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</si>
  <si>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</si>
  <si>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</si>
  <si>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</si>
  <si>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</si>
  <si>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</si>
  <si>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</si>
  <si>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</si>
  <si>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</si>
  <si>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</si>
  <si>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</si>
  <si>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</si>
  <si>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</si>
  <si>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</si>
  <si>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</si>
  <si>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</si>
  <si>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</si>
  <si>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</si>
  <si>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</si>
  <si>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</si>
  <si>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</si>
  <si>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</si>
  <si>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</si>
  <si>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</si>
  <si>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</si>
  <si>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</si>
  <si>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</si>
  <si>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</si>
  <si>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</si>
  <si>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</si>
  <si>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</si>
  <si>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</si>
  <si>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</si>
  <si>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</si>
  <si>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</si>
  <si>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</si>
  <si>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</si>
  <si>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</si>
  <si>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</si>
  <si>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</si>
  <si>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</si>
  <si>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</si>
  <si>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</si>
  <si>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</si>
  <si>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</si>
  <si>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</si>
  <si>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</si>
  <si>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</si>
  <si>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</si>
  <si>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</si>
  <si>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</si>
  <si>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</si>
  <si>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</si>
  <si>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</si>
  <si>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</si>
  <si>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</si>
  <si>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</si>
  <si>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</si>
  <si>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</si>
  <si>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</si>
  <si>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</si>
  <si>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</si>
  <si>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</si>
  <si>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</si>
  <si>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</si>
  <si>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</si>
  <si>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</si>
  <si>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</si>
  <si>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</si>
  <si>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</si>
  <si>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</si>
  <si>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</si>
  <si>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</si>
  <si>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</si>
  <si>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</si>
  <si>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</si>
  <si>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</si>
  <si>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</si>
  <si>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</si>
  <si>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</si>
  <si>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</si>
  <si>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</si>
  <si>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</si>
  <si>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</si>
  <si>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</si>
  <si>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</si>
  <si>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</si>
  <si>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</si>
  <si>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</si>
  <si>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</si>
  <si>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</si>
  <si>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</si>
  <si>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</si>
  <si>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</si>
  <si>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</si>
  <si>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</si>
  <si>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</si>
  <si>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</si>
  <si>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</si>
  <si>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</si>
  <si>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</si>
  <si>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</si>
  <si>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</si>
  <si>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</si>
  <si>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</si>
  <si>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</si>
  <si>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</si>
  <si>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</si>
  <si>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</si>
  <si>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</si>
  <si>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</si>
  <si>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</si>
  <si>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</si>
  <si>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</si>
  <si>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</si>
  <si>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</si>
  <si>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</si>
  <si>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</si>
  <si>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</si>
  <si>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</si>
  <si>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</si>
  <si>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</si>
  <si>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</si>
  <si>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</si>
  <si>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</si>
  <si>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</si>
  <si>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</si>
  <si>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</si>
  <si>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</si>
  <si>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</si>
  <si>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</si>
  <si>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</si>
  <si>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</si>
  <si>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</si>
  <si>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</si>
  <si>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</si>
  <si>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</si>
  <si>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</si>
  <si>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</si>
  <si>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</si>
  <si>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</si>
  <si>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</si>
  <si>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</si>
  <si>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</si>
  <si>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</si>
  <si>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</si>
  <si>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</si>
  <si>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</si>
  <si>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</si>
  <si>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</si>
  <si>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</si>
  <si>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</si>
  <si>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</si>
  <si>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</si>
  <si>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</si>
  <si>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</si>
  <si>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</si>
  <si>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</si>
  <si>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</si>
  <si>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</si>
  <si>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</si>
  <si>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</si>
  <si>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</si>
  <si>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</si>
  <si>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</si>
  <si>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</si>
  <si>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</si>
  <si>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</si>
  <si>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</si>
  <si>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</si>
  <si>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</si>
  <si>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</si>
  <si>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</si>
  <si>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</si>
  <si>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</si>
  <si>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</si>
  <si>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</si>
  <si>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</si>
  <si>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</si>
  <si>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</si>
  <si>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</si>
  <si>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</si>
  <si>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</si>
  <si>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</si>
  <si>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</si>
  <si>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</si>
  <si>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</si>
  <si>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</si>
  <si>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</si>
  <si>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</si>
  <si>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</si>
  <si>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</si>
  <si>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</si>
  <si>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</si>
  <si>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</si>
  <si>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</si>
  <si>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</si>
  <si>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</si>
  <si>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</si>
  <si>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</si>
  <si>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</si>
  <si>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</si>
  <si>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</si>
  <si>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</si>
  <si>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</si>
  <si>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</si>
  <si>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</si>
  <si>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</si>
  <si>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</si>
  <si>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</si>
  <si>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</si>
  <si>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</si>
  <si>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</si>
  <si>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</si>
  <si>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</si>
  <si>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</si>
  <si>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</si>
  <si>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</si>
  <si>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</si>
  <si>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</si>
  <si>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</si>
  <si>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</si>
  <si>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</si>
  <si>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</si>
  <si>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</si>
  <si>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</si>
  <si>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</si>
  <si>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</si>
  <si>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</si>
  <si>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</si>
  <si>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</si>
  <si>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</si>
  <si>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</si>
  <si>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</si>
  <si>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</si>
  <si>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</si>
  <si>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</si>
  <si>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</si>
  <si>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</si>
  <si>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</si>
  <si>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</si>
  <si>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</si>
  <si>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</si>
  <si>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</si>
  <si>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</si>
  <si>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</si>
  <si>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</si>
  <si>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</si>
  <si>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</si>
  <si>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</si>
  <si>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</si>
  <si>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</si>
  <si>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</si>
  <si>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</si>
  <si>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</si>
  <si>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</si>
  <si>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</si>
  <si>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</si>
  <si>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</si>
  <si>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</si>
  <si>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</si>
  <si>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</si>
  <si>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</si>
  <si>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</si>
  <si>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</si>
  <si>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</si>
  <si>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</si>
  <si>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</si>
  <si>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</si>
  <si>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</si>
  <si>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</si>
  <si>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</si>
  <si>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</si>
  <si>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</si>
  <si>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</si>
  <si>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</si>
  <si>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</si>
  <si>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</si>
  <si>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</si>
  <si>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</si>
  <si>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</si>
  <si>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</si>
  <si>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</si>
  <si>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</si>
  <si>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</si>
  <si>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</si>
  <si>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</si>
  <si>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</si>
  <si>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</si>
  <si>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</si>
  <si>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</si>
  <si>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</si>
  <si>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</si>
  <si>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</si>
  <si>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</si>
  <si>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</si>
  <si>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</si>
  <si>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</si>
  <si>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</si>
  <si>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</si>
  <si>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</si>
  <si>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</si>
  <si>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</si>
  <si>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</si>
  <si>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</si>
  <si>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</si>
  <si>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</si>
  <si>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</si>
  <si>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</si>
  <si>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</si>
  <si>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</si>
  <si>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</si>
  <si>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</si>
  <si>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</si>
  <si>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</si>
  <si>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</si>
  <si>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</si>
  <si>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</si>
  <si>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</si>
  <si>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</si>
  <si>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</si>
  <si>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</si>
  <si>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</si>
  <si>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</si>
  <si>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</si>
  <si>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</si>
  <si>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</si>
  <si>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</si>
  <si>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</si>
  <si>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</si>
  <si>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</si>
  <si>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</si>
  <si>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</si>
  <si>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</si>
  <si>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</si>
  <si>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</si>
  <si>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</si>
  <si>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</si>
  <si>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</si>
  <si>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</si>
  <si>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</si>
  <si>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</si>
  <si>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</si>
  <si>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</si>
  <si>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</si>
  <si>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</si>
  <si>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</si>
  <si>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</si>
  <si>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</si>
  <si>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</si>
  <si>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</si>
  <si>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</si>
  <si>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</si>
  <si>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</si>
  <si>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</si>
  <si>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</si>
  <si>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</si>
  <si>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</si>
  <si>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</si>
  <si>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</si>
  <si>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</si>
  <si>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</si>
  <si>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</si>
  <si>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</si>
  <si>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</si>
  <si>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</si>
  <si>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</si>
  <si>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</si>
  <si>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</si>
  <si>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</si>
  <si>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</si>
  <si>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</si>
  <si>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</si>
  <si>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</si>
  <si>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</si>
  <si>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</si>
  <si>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</si>
  <si>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</si>
  <si>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</si>
  <si>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</si>
  <si>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</si>
  <si>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</si>
  <si>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</si>
  <si>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</si>
  <si>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</si>
  <si>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</si>
  <si>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</si>
  <si>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</si>
  <si>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</si>
  <si>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</si>
  <si>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</si>
  <si>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</si>
  <si>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</si>
  <si>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</si>
  <si>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</si>
  <si>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</si>
  <si>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</si>
  <si>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</si>
  <si>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</si>
  <si>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</si>
  <si>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</si>
  <si>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</si>
  <si>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</si>
  <si>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</si>
  <si>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</si>
  <si>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</si>
  <si>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</si>
  <si>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</si>
  <si>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</si>
  <si>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</si>
  <si>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</si>
  <si>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</si>
  <si>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</si>
  <si>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</si>
  <si>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</si>
  <si>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</si>
  <si>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</si>
  <si>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</si>
  <si>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</si>
  <si>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</si>
  <si>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</si>
  <si>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</si>
  <si>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</si>
  <si>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</si>
  <si>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</si>
  <si>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</si>
  <si>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</si>
  <si>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</si>
  <si>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</si>
  <si>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</si>
  <si>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</si>
  <si>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</si>
  <si>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</si>
  <si>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</si>
  <si>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</si>
  <si>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</si>
  <si>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</si>
  <si>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</si>
  <si>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</si>
  <si>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</si>
  <si>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医療法人刀水会斎藤記念病院</t>
    <phoneticPr fontId="3"/>
  </si>
  <si>
    <t>〒332-0034 川口市並木４－６－６</t>
    <phoneticPr fontId="3"/>
  </si>
  <si>
    <t>〇</t>
  </si>
  <si>
    <t>医療法人</t>
  </si>
  <si>
    <t>内科</t>
  </si>
  <si>
    <t>ＤＰＣ病院ではない</t>
  </si>
  <si>
    <t>有</t>
  </si>
  <si>
    <t>-</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</si>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</sst>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00082&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60</v>
      </c>
      <c r="K99" s="237" t="str">
        <f>IF(OR(COUNTIF(L99:L99,"未確認")&gt;0,COUNTIF(L99:L99,"~*")&gt;0),"※","")</f>
        <v/>
      </c>
      <c r="L99" s="258">
        <v>60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52</v>
      </c>
      <c r="K101" s="237" t="str">
        <f>IF(OR(COUNTIF(L101:L101,"未確認")&gt;0,COUNTIF(L101:L101,"~*")&gt;0),"※","")</f>
        <v/>
      </c>
      <c r="L101" s="258">
        <v>52</v>
      </c>
    </row>
    <row r="102" spans="1:22" s="83" customFormat="1" ht="34.5" customHeight="1">
      <c r="A102" s="244" t="s">
        <v>610</v>
      </c>
      <c r="B102" s="84"/>
      <c r="C102" s="376"/>
      <c r="D102" s="378"/>
      <c r="E102" s="316" t="s">
        <v>612</v>
      </c>
      <c r="F102" s="317"/>
      <c r="G102" s="317"/>
      <c r="H102" s="318"/>
      <c r="I102" s="419"/>
      <c r="J102" s="256">
        <f t="shared" si="0"/>
        <v>60</v>
      </c>
      <c r="K102" s="237" t="str">
        <f t="shared" ref="K102:K111" si="1">IF(OR(COUNTIF(L101:L101,"未確認")&gt;0,COUNTIF(L101:L101,"~*")&gt;0),"※","")</f>
        <v/>
      </c>
      <c r="L102" s="258">
        <v>60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563</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66</v>
      </c>
      <c r="K153" s="264" t="str">
        <f t="shared" si="3"/>
        <v/>
      </c>
      <c r="L153" s="117">
        <v>66</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1043</v>
      </c>
      <c r="K236" s="81"/>
      <c r="L236" s="110"/>
    </row>
    <row r="237" spans="1:22" s="83" customFormat="1" ht="34.5" customHeight="1">
      <c r="A237" s="248" t="s">
        <v>627</v>
      </c>
      <c r="B237" s="119"/>
      <c r="C237" s="319" t="s">
        <v>130</v>
      </c>
      <c r="D237" s="320"/>
      <c r="E237" s="320"/>
      <c r="F237" s="320"/>
      <c r="G237" s="320"/>
      <c r="H237" s="321"/>
      <c r="I237" s="406"/>
      <c r="J237" s="260" t="s">
        <v>1043</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1043</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7</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22</v>
      </c>
      <c r="K269" s="81" t="str">
        <f t="shared" si="8"/>
        <v/>
      </c>
      <c r="L269" s="147">
        <v>22</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3</v>
      </c>
      <c r="K271" s="81" t="str">
        <f t="shared" si="8"/>
        <v/>
      </c>
      <c r="L271" s="147">
        <v>3</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12</v>
      </c>
      <c r="K273" s="81" t="str">
        <f t="shared" si="8"/>
        <v/>
      </c>
      <c r="L273" s="147">
        <v>12</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2</v>
      </c>
      <c r="K277" s="81" t="str">
        <f t="shared" si="8"/>
        <v/>
      </c>
      <c r="L277" s="147">
        <v>2</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1</v>
      </c>
      <c r="K281" s="81" t="str">
        <f t="shared" si="8"/>
        <v/>
      </c>
      <c r="L281" s="147">
        <v>1</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2</v>
      </c>
      <c r="K283" s="81" t="str">
        <f t="shared" si="8"/>
        <v/>
      </c>
      <c r="L283" s="147">
        <v>2</v>
      </c>
    </row>
    <row r="284" spans="1:12" s="83" customFormat="1" ht="34.5" customHeight="1">
      <c r="A284" s="249" t="s">
        <v>732</v>
      </c>
      <c r="B284" s="84"/>
      <c r="C284" s="371"/>
      <c r="D284" s="371"/>
      <c r="E284" s="371"/>
      <c r="F284" s="371"/>
      <c r="G284" s="370" t="s">
        <v>148</v>
      </c>
      <c r="H284" s="370"/>
      <c r="I284" s="403"/>
      <c r="J284" s="266">
        <f t="shared" si="9"/>
        <v>1</v>
      </c>
      <c r="K284" s="81" t="str">
        <f t="shared" si="8"/>
        <v/>
      </c>
      <c r="L284" s="148">
        <v>1</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4</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2</v>
      </c>
      <c r="K291" s="81" t="str">
        <f t="shared" si="8"/>
        <v/>
      </c>
      <c r="L291" s="147">
        <v>2</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7</v>
      </c>
      <c r="N297" s="147">
        <v>6</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5</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2</v>
      </c>
      <c r="N301" s="147">
        <v>2</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3</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17</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1043</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1</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1</v>
      </c>
      <c r="K328" s="81"/>
      <c r="L328" s="269"/>
    </row>
    <row r="329" spans="1:22" s="83" customFormat="1" ht="34.5" customHeight="1">
      <c r="A329" s="249" t="s">
        <v>750</v>
      </c>
      <c r="B329" s="159"/>
      <c r="C329" s="370"/>
      <c r="D329" s="370"/>
      <c r="E329" s="370"/>
      <c r="F329" s="371"/>
      <c r="G329" s="370" t="s">
        <v>176</v>
      </c>
      <c r="H329" s="287" t="s">
        <v>173</v>
      </c>
      <c r="I329" s="353"/>
      <c r="J329" s="266">
        <v>4</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2</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1</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590</v>
      </c>
      <c r="K392" s="81" t="str">
        <f t="shared" ref="K392:K397" si="11">IF(OR(COUNTIF(L392:L392,"未確認")&gt;0,COUNTIF(L392:L392,"~*")&gt;0),"※","")</f>
        <v/>
      </c>
      <c r="L392" s="147">
        <v>590</v>
      </c>
    </row>
    <row r="393" spans="1:22" s="83" customFormat="1" ht="34.5" customHeight="1">
      <c r="A393" s="249" t="s">
        <v>773</v>
      </c>
      <c r="B393" s="84"/>
      <c r="C393" s="369"/>
      <c r="D393" s="379"/>
      <c r="E393" s="319" t="s">
        <v>224</v>
      </c>
      <c r="F393" s="320"/>
      <c r="G393" s="320"/>
      <c r="H393" s="321"/>
      <c r="I393" s="342"/>
      <c r="J393" s="140">
        <f t="shared" si="10"/>
        <v>144</v>
      </c>
      <c r="K393" s="81" t="str">
        <f t="shared" si="11"/>
        <v/>
      </c>
      <c r="L393" s="147">
        <v>144</v>
      </c>
    </row>
    <row r="394" spans="1:22" s="83" customFormat="1" ht="34.5" customHeight="1">
      <c r="A394" s="250" t="s">
        <v>774</v>
      </c>
      <c r="B394" s="84"/>
      <c r="C394" s="369"/>
      <c r="D394" s="380"/>
      <c r="E394" s="319" t="s">
        <v>225</v>
      </c>
      <c r="F394" s="320"/>
      <c r="G394" s="320"/>
      <c r="H394" s="321"/>
      <c r="I394" s="342"/>
      <c r="J394" s="140">
        <f t="shared" si="10"/>
        <v>183</v>
      </c>
      <c r="K394" s="81" t="str">
        <f t="shared" si="11"/>
        <v/>
      </c>
      <c r="L394" s="147">
        <v>183</v>
      </c>
    </row>
    <row r="395" spans="1:22" s="83" customFormat="1" ht="34.5" customHeight="1">
      <c r="A395" s="250" t="s">
        <v>775</v>
      </c>
      <c r="B395" s="84"/>
      <c r="C395" s="369"/>
      <c r="D395" s="381"/>
      <c r="E395" s="319" t="s">
        <v>226</v>
      </c>
      <c r="F395" s="320"/>
      <c r="G395" s="320"/>
      <c r="H395" s="321"/>
      <c r="I395" s="342"/>
      <c r="J395" s="140">
        <f t="shared" si="10"/>
        <v>263</v>
      </c>
      <c r="K395" s="81" t="str">
        <f t="shared" si="11"/>
        <v/>
      </c>
      <c r="L395" s="147">
        <v>263</v>
      </c>
    </row>
    <row r="396" spans="1:22" s="83" customFormat="1" ht="34.5" customHeight="1">
      <c r="A396" s="250" t="s">
        <v>776</v>
      </c>
      <c r="B396" s="1"/>
      <c r="C396" s="369"/>
      <c r="D396" s="319" t="s">
        <v>227</v>
      </c>
      <c r="E396" s="320"/>
      <c r="F396" s="320"/>
      <c r="G396" s="320"/>
      <c r="H396" s="321"/>
      <c r="I396" s="342"/>
      <c r="J396" s="140">
        <f t="shared" si="10"/>
        <v>13999</v>
      </c>
      <c r="K396" s="81" t="str">
        <f t="shared" si="11"/>
        <v/>
      </c>
      <c r="L396" s="147">
        <v>13999</v>
      </c>
    </row>
    <row r="397" spans="1:22" s="83" customFormat="1" ht="34.5" customHeight="1">
      <c r="A397" s="250" t="s">
        <v>777</v>
      </c>
      <c r="B397" s="119"/>
      <c r="C397" s="369"/>
      <c r="D397" s="319" t="s">
        <v>228</v>
      </c>
      <c r="E397" s="320"/>
      <c r="F397" s="320"/>
      <c r="G397" s="320"/>
      <c r="H397" s="321"/>
      <c r="I397" s="343"/>
      <c r="J397" s="140">
        <f t="shared" si="10"/>
        <v>597</v>
      </c>
      <c r="K397" s="81" t="str">
        <f t="shared" si="11"/>
        <v/>
      </c>
      <c r="L397" s="147">
        <v>597</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41</v>
      </c>
      <c r="K405" s="81" t="str">
        <f t="shared" ref="K405:K422" si="13">IF(OR(COUNTIF(L405:L405,"未確認")&gt;0,COUNTIF(L405:L405,"~*")&gt;0),"※","")</f>
        <v/>
      </c>
      <c r="L405" s="147">
        <v>41</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21</v>
      </c>
      <c r="K407" s="81" t="str">
        <f t="shared" si="13"/>
        <v/>
      </c>
      <c r="L407" s="147">
        <v>21</v>
      </c>
    </row>
    <row r="408" spans="1:22" s="83" customFormat="1" ht="34.5" customHeight="1">
      <c r="A408" s="251" t="s">
        <v>781</v>
      </c>
      <c r="B408" s="119"/>
      <c r="C408" s="368"/>
      <c r="D408" s="368"/>
      <c r="E408" s="319" t="s">
        <v>236</v>
      </c>
      <c r="F408" s="320"/>
      <c r="G408" s="320"/>
      <c r="H408" s="321"/>
      <c r="I408" s="360"/>
      <c r="J408" s="140">
        <f t="shared" si="12"/>
        <v>13</v>
      </c>
      <c r="K408" s="81" t="str">
        <f t="shared" si="13"/>
        <v/>
      </c>
      <c r="L408" s="147">
        <v>13</v>
      </c>
    </row>
    <row r="409" spans="1:22" s="83" customFormat="1" ht="34.5" customHeight="1">
      <c r="A409" s="251" t="s">
        <v>782</v>
      </c>
      <c r="B409" s="119"/>
      <c r="C409" s="368"/>
      <c r="D409" s="368"/>
      <c r="E409" s="316" t="s">
        <v>989</v>
      </c>
      <c r="F409" s="317"/>
      <c r="G409" s="317"/>
      <c r="H409" s="318"/>
      <c r="I409" s="360"/>
      <c r="J409" s="140">
        <f t="shared" si="12"/>
        <v>7</v>
      </c>
      <c r="K409" s="81" t="str">
        <f t="shared" si="13"/>
        <v/>
      </c>
      <c r="L409" s="147">
        <v>7</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43</v>
      </c>
      <c r="K413" s="81" t="str">
        <f t="shared" si="13"/>
        <v/>
      </c>
      <c r="L413" s="147">
        <v>43</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23</v>
      </c>
      <c r="K415" s="81" t="str">
        <f t="shared" si="13"/>
        <v/>
      </c>
      <c r="L415" s="147">
        <v>23</v>
      </c>
    </row>
    <row r="416" spans="1:22" s="83" customFormat="1" ht="34.5" customHeight="1">
      <c r="A416" s="251" t="s">
        <v>789</v>
      </c>
      <c r="B416" s="119"/>
      <c r="C416" s="368"/>
      <c r="D416" s="368"/>
      <c r="E416" s="319" t="s">
        <v>243</v>
      </c>
      <c r="F416" s="320"/>
      <c r="G416" s="320"/>
      <c r="H416" s="321"/>
      <c r="I416" s="360"/>
      <c r="J416" s="140">
        <f t="shared" si="12"/>
        <v>6</v>
      </c>
      <c r="K416" s="81" t="str">
        <f t="shared" si="13"/>
        <v/>
      </c>
      <c r="L416" s="147">
        <v>6</v>
      </c>
    </row>
    <row r="417" spans="1:22" s="83" customFormat="1" ht="34.5" customHeight="1">
      <c r="A417" s="251" t="s">
        <v>790</v>
      </c>
      <c r="B417" s="119"/>
      <c r="C417" s="368"/>
      <c r="D417" s="368"/>
      <c r="E417" s="319" t="s">
        <v>244</v>
      </c>
      <c r="F417" s="320"/>
      <c r="G417" s="320"/>
      <c r="H417" s="321"/>
      <c r="I417" s="360"/>
      <c r="J417" s="140">
        <f t="shared" si="12"/>
        <v>4</v>
      </c>
      <c r="K417" s="81" t="str">
        <f t="shared" si="13"/>
        <v/>
      </c>
      <c r="L417" s="147">
        <v>4</v>
      </c>
    </row>
    <row r="418" spans="1:22" s="83" customFormat="1" ht="34.5" customHeight="1">
      <c r="A418" s="251" t="s">
        <v>791</v>
      </c>
      <c r="B418" s="119"/>
      <c r="C418" s="368"/>
      <c r="D418" s="368"/>
      <c r="E418" s="319" t="s">
        <v>245</v>
      </c>
      <c r="F418" s="320"/>
      <c r="G418" s="320"/>
      <c r="H418" s="321"/>
      <c r="I418" s="360"/>
      <c r="J418" s="140">
        <f t="shared" si="12"/>
        <v>4</v>
      </c>
      <c r="K418" s="81" t="str">
        <f t="shared" si="13"/>
        <v/>
      </c>
      <c r="L418" s="147">
        <v>4</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5</v>
      </c>
      <c r="K420" s="81" t="str">
        <f t="shared" si="13"/>
        <v/>
      </c>
      <c r="L420" s="147">
        <v>5</v>
      </c>
    </row>
    <row r="421" spans="1:22" s="83" customFormat="1" ht="34.5" customHeight="1">
      <c r="A421" s="251" t="s">
        <v>794</v>
      </c>
      <c r="B421" s="119"/>
      <c r="C421" s="368"/>
      <c r="D421" s="368"/>
      <c r="E421" s="319" t="s">
        <v>247</v>
      </c>
      <c r="F421" s="320"/>
      <c r="G421" s="320"/>
      <c r="H421" s="321"/>
      <c r="I421" s="360"/>
      <c r="J421" s="140">
        <f t="shared" si="12"/>
        <v>1</v>
      </c>
      <c r="K421" s="81" t="str">
        <f t="shared" si="13"/>
        <v/>
      </c>
      <c r="L421" s="147">
        <v>1</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43</v>
      </c>
      <c r="K430" s="193" t="str">
        <f>IF(OR(COUNTIF(L430:L430,"未確認")&gt;0,COUNTIF(L430:L430,"~*")&gt;0),"※","")</f>
        <v/>
      </c>
      <c r="L430" s="147">
        <v>43</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43</v>
      </c>
      <c r="K433" s="193" t="str">
        <f>IF(OR(COUNTIF(L433:L433,"未確認")&gt;0,COUNTIF(L433:L433,"~*")&gt;0),"※","")</f>
        <v/>
      </c>
      <c r="L433" s="147">
        <v>43</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v>
      </c>
      <c r="K470" s="201" t="str">
        <f t="shared" si="15"/>
        <v>※</v>
      </c>
      <c r="L470" s="117" t="s">
        <v>541</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1044</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0</v>
      </c>
    </row>
    <row r="561" spans="1:12" s="91" customFormat="1" ht="34.5" customHeight="1">
      <c r="A561" s="251" t="s">
        <v>871</v>
      </c>
      <c r="B561" s="119"/>
      <c r="C561" s="209"/>
      <c r="D561" s="330" t="s">
        <v>377</v>
      </c>
      <c r="E561" s="341"/>
      <c r="F561" s="341"/>
      <c r="G561" s="341"/>
      <c r="H561" s="331"/>
      <c r="I561" s="342"/>
      <c r="J561" s="207"/>
      <c r="K561" s="210"/>
      <c r="L561" s="211">
        <v>0</v>
      </c>
    </row>
    <row r="562" spans="1:12" s="91" customFormat="1" ht="34.5" customHeight="1">
      <c r="A562" s="251" t="s">
        <v>872</v>
      </c>
      <c r="B562" s="119"/>
      <c r="C562" s="209"/>
      <c r="D562" s="330" t="s">
        <v>992</v>
      </c>
      <c r="E562" s="341"/>
      <c r="F562" s="341"/>
      <c r="G562" s="341"/>
      <c r="H562" s="331"/>
      <c r="I562" s="342"/>
      <c r="J562" s="207"/>
      <c r="K562" s="210"/>
      <c r="L562" s="211">
        <v>0</v>
      </c>
    </row>
    <row r="563" spans="1:12" s="91" customFormat="1" ht="34.5" customHeight="1">
      <c r="A563" s="251" t="s">
        <v>873</v>
      </c>
      <c r="B563" s="119"/>
      <c r="C563" s="209"/>
      <c r="D563" s="330" t="s">
        <v>379</v>
      </c>
      <c r="E563" s="341"/>
      <c r="F563" s="341"/>
      <c r="G563" s="341"/>
      <c r="H563" s="331"/>
      <c r="I563" s="342"/>
      <c r="J563" s="207"/>
      <c r="K563" s="210"/>
      <c r="L563" s="211">
        <v>0</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993</v>
      </c>
      <c r="E566" s="341"/>
      <c r="F566" s="341"/>
      <c r="G566" s="341"/>
      <c r="H566" s="331"/>
      <c r="I566" s="342"/>
      <c r="J566" s="213"/>
      <c r="K566" s="214"/>
      <c r="L566" s="211">
        <v>0</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t="str">
        <f>IF(SUM(L591:L591)=0,IF(COUNTIF(L591:L591,"未確認")&gt;0,"未確認",IF(COUNTIF(L591:L591,"~*")&gt;0,"*",SUM(L591:L591))),SUM(L591:L591))</f>
        <v>*</v>
      </c>
      <c r="K591" s="201" t="str">
        <f>IF(OR(COUNTIF(L591:L591,"未確認")&gt;0,COUNTIF(L591:L591,"*")&gt;0),"※","")</f>
        <v>※</v>
      </c>
      <c r="L591" s="117" t="s">
        <v>541</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23</v>
      </c>
      <c r="K593" s="201" t="str">
        <f>IF(OR(COUNTIF(L593:L593,"未確認")&gt;0,COUNTIF(L593:L593,"*")&gt;0),"※","")</f>
        <v/>
      </c>
      <c r="L593" s="117">
        <v>23</v>
      </c>
    </row>
    <row r="594" spans="1:12" s="115" customFormat="1" ht="84" customHeight="1">
      <c r="A594" s="252" t="s">
        <v>894</v>
      </c>
      <c r="B594" s="84"/>
      <c r="C594" s="319" t="s">
        <v>394</v>
      </c>
      <c r="D594" s="320"/>
      <c r="E594" s="320"/>
      <c r="F594" s="320"/>
      <c r="G594" s="320"/>
      <c r="H594" s="321"/>
      <c r="I594" s="134" t="s">
        <v>395</v>
      </c>
      <c r="J594" s="116" t="str">
        <f>IF(SUM(L594:L594)=0,IF(COUNTIF(L594:L594,"未確認")&gt;0,"未確認",IF(COUNTIF(L594:L594,"~*")&gt;0,"*",SUM(L594:L594))),SUM(L594:L594))</f>
        <v>*</v>
      </c>
      <c r="K594" s="201" t="str">
        <f>IF(OR(COUNTIF(L594:L594,"未確認")&gt;0,COUNTIF(L594:L594,"*")&gt;0),"※","")</f>
        <v>※</v>
      </c>
      <c r="L594" s="117" t="s">
        <v>541</v>
      </c>
    </row>
    <row r="595" spans="1:12" s="115" customFormat="1" ht="35.1" customHeight="1">
      <c r="A595" s="251" t="s">
        <v>895</v>
      </c>
      <c r="B595" s="84"/>
      <c r="C595" s="322" t="s">
        <v>994</v>
      </c>
      <c r="D595" s="323"/>
      <c r="E595" s="323"/>
      <c r="F595" s="323"/>
      <c r="G595" s="323"/>
      <c r="H595" s="324"/>
      <c r="I595" s="339" t="s">
        <v>397</v>
      </c>
      <c r="J595" s="140">
        <v>288</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14</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179</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43</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316</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t="str">
        <f t="shared" si="25"/>
        <v>*</v>
      </c>
      <c r="K602" s="201" t="str">
        <f t="shared" si="26"/>
        <v>※</v>
      </c>
      <c r="L602" s="117" t="s">
        <v>541</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30</v>
      </c>
      <c r="K614" s="201" t="str">
        <f t="shared" si="28"/>
        <v/>
      </c>
      <c r="L614" s="117">
        <v>30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10</v>
      </c>
      <c r="K617" s="201" t="str">
        <f t="shared" si="28"/>
        <v/>
      </c>
      <c r="L617" s="117">
        <v>10</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14</v>
      </c>
      <c r="K622" s="201" t="str">
        <f t="shared" si="28"/>
        <v/>
      </c>
      <c r="L622" s="117">
        <v>14</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7">
      <c r="A633" s="252" t="s">
        <v>919</v>
      </c>
      <c r="B633" s="119"/>
      <c r="C633" s="319" t="s">
        <v>436</v>
      </c>
      <c r="D633" s="320"/>
      <c r="E633" s="320"/>
      <c r="F633" s="320"/>
      <c r="G633" s="320"/>
      <c r="H633" s="321"/>
      <c r="I633" s="122" t="s">
        <v>437</v>
      </c>
      <c r="J633" s="116">
        <f t="shared" si="29"/>
        <v>12</v>
      </c>
      <c r="K633" s="201" t="str">
        <f t="shared" si="30"/>
        <v/>
      </c>
      <c r="L633" s="117">
        <v>12</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 customHeight="1">
      <c r="A637" s="252" t="s">
        <v>923</v>
      </c>
      <c r="B637" s="119"/>
      <c r="C637" s="319" t="s">
        <v>444</v>
      </c>
      <c r="D637" s="320"/>
      <c r="E637" s="320"/>
      <c r="F637" s="320"/>
      <c r="G637" s="320"/>
      <c r="H637" s="321"/>
      <c r="I637" s="122" t="s">
        <v>445</v>
      </c>
      <c r="J637" s="116">
        <f t="shared" si="29"/>
        <v>19</v>
      </c>
      <c r="K637" s="201" t="str">
        <f t="shared" si="30"/>
        <v/>
      </c>
      <c r="L637" s="117">
        <v>19</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31</v>
      </c>
      <c r="K646" s="201" t="str">
        <f t="shared" ref="K646:K660" si="32">IF(OR(COUNTIF(L646:L646,"未確認")&gt;0,COUNTIF(L646:L646,"*")&gt;0),"※","")</f>
        <v/>
      </c>
      <c r="L646" s="117">
        <v>31</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29</v>
      </c>
      <c r="K650" s="201" t="str">
        <f t="shared" si="32"/>
        <v/>
      </c>
      <c r="L650" s="117">
        <v>29</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25</v>
      </c>
      <c r="K655" s="201" t="str">
        <f t="shared" si="32"/>
        <v/>
      </c>
      <c r="L655" s="117">
        <v>25</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t="str">
        <f t="shared" si="31"/>
        <v>*</v>
      </c>
      <c r="K658" s="201" t="str">
        <f t="shared" si="32"/>
        <v>※</v>
      </c>
      <c r="L658" s="117" t="s">
        <v>541</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F4B7A21-4172-462F-A1D7-955DC7CCD87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2019-12-23T00:27:49Z</dcterms:modified>
</cp:coreProperties>
</file>