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4"/>
  <workbookPr/>
  <mc:AlternateContent xmlns:mc="http://schemas.openxmlformats.org/markup-compatibility/2006">
    <mc:Choice Requires="x15">
      <x15ac:absPath xmlns:x15ac="http://schemas.microsoft.com/office/spreadsheetml/2010/11/ac" url="Z:\統計課\H31年度\除外フォルダー\06消費統計担当\消費者物価指数HP掲載データ\⑤HP掲載データ（2020.2公表・2020.1月分）\hpexcel\"/>
    </mc:Choice>
  </mc:AlternateContent>
  <xr:revisionPtr revIDLastSave="0" documentId="13_ncr:1_{E3AF06F9-CE2C-4A38-B56C-DE8E708D96AD}" xr6:coauthVersionLast="36" xr6:coauthVersionMax="36" xr10:uidLastSave="{00000000-0000-0000-0000-000000000000}"/>
  <bookViews>
    <workbookView xWindow="-15" yWindow="15" windowWidth="11910" windowHeight="7665" tabRatio="853" xr2:uid="{00000000-000D-0000-FFFF-FFFF00000000}"/>
  </bookViews>
  <sheets>
    <sheet name="３表" sheetId="4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'３表'!$A$1:$I$79</definedName>
    <definedName name="_xlnm.Print_Area" localSheetId="1">対前月・対前年同月寄与度!$A$1:$J$40</definedName>
  </definedNames>
  <calcPr calcId="191029"/>
</workbook>
</file>

<file path=xl/calcChain.xml><?xml version="1.0" encoding="utf-8"?>
<calcChain xmlns="http://schemas.openxmlformats.org/spreadsheetml/2006/main">
  <c r="A4" i="6" l="1"/>
  <c r="D4" i="6"/>
  <c r="D5" i="6"/>
  <c r="D6" i="6"/>
  <c r="D7" i="6"/>
  <c r="D8" i="6"/>
  <c r="D9" i="6"/>
  <c r="D10" i="6"/>
  <c r="D11" i="6"/>
  <c r="D12" i="6"/>
  <c r="D13" i="6"/>
  <c r="J17" i="6"/>
  <c r="E31" i="6" s="1"/>
  <c r="E32" i="6"/>
  <c r="E34" i="6"/>
  <c r="E36" i="6"/>
  <c r="E38" i="6"/>
  <c r="E40" i="6"/>
  <c r="E39" i="6" l="1"/>
  <c r="E37" i="6"/>
  <c r="E35" i="6"/>
  <c r="E33" i="6"/>
  <c r="E13" i="6"/>
  <c r="E11" i="6"/>
  <c r="E9" i="6"/>
  <c r="E7" i="6"/>
  <c r="E5" i="6"/>
  <c r="E12" i="6"/>
  <c r="E10" i="6"/>
  <c r="E8" i="6"/>
  <c r="E6" i="6"/>
  <c r="E4" i="6"/>
</calcChain>
</file>

<file path=xl/sharedStrings.xml><?xml version="1.0" encoding="utf-8"?>
<sst xmlns="http://schemas.openxmlformats.org/spreadsheetml/2006/main" count="139" uniqueCount="115">
  <si>
    <t>寝　  具  　類　 Bedding</t>
    <rPh sb="0" eb="1">
      <t>ネ</t>
    </rPh>
    <rPh sb="4" eb="5">
      <t>グ</t>
    </rPh>
    <rPh sb="8" eb="9">
      <t>タグイ</t>
    </rPh>
    <phoneticPr fontId="7"/>
  </si>
  <si>
    <t xml:space="preserve">電    気    代　Electricity </t>
    <rPh sb="10" eb="11">
      <t>ダイ</t>
    </rPh>
    <phoneticPr fontId="7"/>
  </si>
  <si>
    <t>家　事　雑　貨　Domestic utensils</t>
    <rPh sb="0" eb="1">
      <t>イエ</t>
    </rPh>
    <rPh sb="2" eb="3">
      <t>コト</t>
    </rPh>
    <rPh sb="4" eb="5">
      <t>ザツ</t>
    </rPh>
    <rPh sb="6" eb="7">
      <t>カ</t>
    </rPh>
    <phoneticPr fontId="7"/>
  </si>
  <si>
    <t>室 内 装 備 品　Interior furnishings</t>
    <rPh sb="0" eb="1">
      <t>シツ</t>
    </rPh>
    <rPh sb="2" eb="3">
      <t>ナイ</t>
    </rPh>
    <rPh sb="4" eb="5">
      <t>ソウ</t>
    </rPh>
    <rPh sb="6" eb="7">
      <t>ソナエ</t>
    </rPh>
    <rPh sb="8" eb="9">
      <t>シナ</t>
    </rPh>
    <phoneticPr fontId="7"/>
  </si>
  <si>
    <t>　和　　　　　　 服　Japanese clothing</t>
    <rPh sb="1" eb="2">
      <t>ワ</t>
    </rPh>
    <rPh sb="9" eb="10">
      <t>フク</t>
    </rPh>
    <phoneticPr fontId="7"/>
  </si>
  <si>
    <t>　洋　　　　　　 服　Clothing</t>
    <rPh sb="1" eb="2">
      <t>ヨウ</t>
    </rPh>
    <rPh sb="9" eb="10">
      <t>フク</t>
    </rPh>
    <phoneticPr fontId="7"/>
  </si>
  <si>
    <t>　下　　 着 　　類　Underwear</t>
    <rPh sb="1" eb="2">
      <t>シタ</t>
    </rPh>
    <rPh sb="5" eb="6">
      <t>キ</t>
    </rPh>
    <rPh sb="9" eb="10">
      <t>タグイ</t>
    </rPh>
    <phoneticPr fontId="7"/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</si>
  <si>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</si>
  <si>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</si>
  <si>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</si>
  <si>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</si>
  <si>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</si>
  <si>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</si>
  <si>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</si>
  <si>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</si>
  <si>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</si>
  <si>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</si>
  <si>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</si>
  <si>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</si>
  <si>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</si>
  <si>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</si>
  <si>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</si>
  <si>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</si>
  <si>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</si>
  <si>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</si>
  <si>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</si>
  <si>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</si>
  <si>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7"/>
  </si>
  <si>
    <t>対前年同月寄与度（４月分）</t>
    <phoneticPr fontId="7"/>
  </si>
  <si>
    <t>10年分指数</t>
    <phoneticPr fontId="7"/>
  </si>
  <si>
    <t>11年分指数</t>
    <phoneticPr fontId="7"/>
  </si>
  <si>
    <t>Ｈ10総合指数</t>
    <phoneticPr fontId="7"/>
  </si>
  <si>
    <t>５月分指数</t>
    <phoneticPr fontId="7"/>
  </si>
  <si>
    <t>４月総合指数</t>
    <phoneticPr fontId="7"/>
  </si>
  <si>
    <t>　　 *未記入部分</t>
    <rPh sb="4" eb="7">
      <t>ミキニュウ</t>
    </rPh>
    <rPh sb="7" eb="9">
      <t>ブブン</t>
    </rPh>
    <phoneticPr fontId="7"/>
  </si>
  <si>
    <t>諸　雑　費  Miscellaneous</t>
    <rPh sb="0" eb="1">
      <t>ショ</t>
    </rPh>
    <rPh sb="2" eb="5">
      <t>ザッピ</t>
    </rPh>
    <phoneticPr fontId="7"/>
  </si>
  <si>
    <t>第３表　さいたま市の消費者物価 中分類指数                                                                   Table 3　Subgroup Index for Saitama-shi</t>
    <rPh sb="0" eb="1">
      <t>ダイ</t>
    </rPh>
    <rPh sb="2" eb="3">
      <t>ヒョウ</t>
    </rPh>
    <phoneticPr fontId="7"/>
  </si>
  <si>
    <t>交通・通信　Transportation &amp; communication</t>
    <rPh sb="3" eb="4">
      <t>ツウ</t>
    </rPh>
    <rPh sb="4" eb="5">
      <t>シン</t>
    </rPh>
    <phoneticPr fontId="7"/>
  </si>
  <si>
    <t>家事サービス　Domestic services</t>
    <rPh sb="0" eb="2">
      <t>カジ</t>
    </rPh>
    <phoneticPr fontId="7"/>
  </si>
  <si>
    <t>被服関連サービス　Services related to clothing</t>
    <rPh sb="0" eb="2">
      <t>ヒフク</t>
    </rPh>
    <rPh sb="2" eb="4">
      <t>カンレン</t>
    </rPh>
    <phoneticPr fontId="7"/>
  </si>
  <si>
    <t>教養娯楽用品　Recreational goods</t>
    <rPh sb="0" eb="2">
      <t>キョウヨウ</t>
    </rPh>
    <rPh sb="2" eb="4">
      <t>ゴラク</t>
    </rPh>
    <rPh sb="4" eb="6">
      <t>ヨウヒン</t>
    </rPh>
    <phoneticPr fontId="7"/>
  </si>
  <si>
    <t>　(うち)生鮮野菜　(of which)Fresh vegetables</t>
    <rPh sb="5" eb="7">
      <t>セイセン</t>
    </rPh>
    <rPh sb="7" eb="9">
      <t>ヤサイ</t>
    </rPh>
    <phoneticPr fontId="7"/>
  </si>
  <si>
    <t>　(うち)生鮮果物　(of which)Fresh fruits</t>
    <rPh sb="5" eb="7">
      <t>セイセン</t>
    </rPh>
    <rPh sb="7" eb="9">
      <t>クダモノ</t>
    </rPh>
    <phoneticPr fontId="7"/>
  </si>
  <si>
    <t>　シャツ・セーター類　Shirts &amp; sweaters</t>
    <rPh sb="9" eb="10">
      <t>ルイ</t>
    </rPh>
    <phoneticPr fontId="7"/>
  </si>
  <si>
    <t>書籍・他の印刷物　Books &amp; other reading materials</t>
    <rPh sb="0" eb="2">
      <t>ショセキ</t>
    </rPh>
    <rPh sb="3" eb="4">
      <t>タ</t>
    </rPh>
    <rPh sb="5" eb="7">
      <t>インサツ</t>
    </rPh>
    <rPh sb="7" eb="8">
      <t>ブツ</t>
    </rPh>
    <phoneticPr fontId="7"/>
  </si>
  <si>
    <t>他 の 諸 雑 費  Other miscellaneous</t>
    <rPh sb="4" eb="5">
      <t>モロ</t>
    </rPh>
    <rPh sb="6" eb="7">
      <t>ザツ</t>
    </rPh>
    <rPh sb="8" eb="9">
      <t>ヒ</t>
    </rPh>
    <phoneticPr fontId="7"/>
  </si>
  <si>
    <t>生鮮食品を除く総合　All items, less fresh food</t>
    <rPh sb="0" eb="2">
      <t>セイセン</t>
    </rPh>
    <rPh sb="2" eb="4">
      <t>ショクヒン</t>
    </rPh>
    <rPh sb="5" eb="6">
      <t>ノゾ</t>
    </rPh>
    <rPh sb="7" eb="9">
      <t>ソウゴウ</t>
    </rPh>
    <phoneticPr fontId="7"/>
  </si>
  <si>
    <t>持家の帰属家賃を除く総合　All items,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7"/>
  </si>
  <si>
    <t xml:space="preserve">持家の帰属家賃及び生鮮食品を除く総合　All items, less imputed rent &amp; fresh food </t>
    <rPh sb="0" eb="1">
      <t>モ</t>
    </rPh>
    <rPh sb="1" eb="2">
      <t>イエ</t>
    </rPh>
    <rPh sb="3" eb="5">
      <t>キゾク</t>
    </rPh>
    <rPh sb="5" eb="7">
      <t>ヤチン</t>
    </rPh>
    <rPh sb="7" eb="8">
      <t>オヨ</t>
    </rPh>
    <rPh sb="9" eb="11">
      <t>セイセン</t>
    </rPh>
    <rPh sb="11" eb="13">
      <t>ショクヒン</t>
    </rPh>
    <rPh sb="14" eb="15">
      <t>ノゾ</t>
    </rPh>
    <rPh sb="16" eb="18">
      <t>ソウゴウ</t>
    </rPh>
    <phoneticPr fontId="7"/>
  </si>
  <si>
    <t>生鮮食品を除く食料　Food, less fresh food</t>
    <rPh sb="0" eb="2">
      <t>セイセン</t>
    </rPh>
    <rPh sb="2" eb="4">
      <t>ショクヒン</t>
    </rPh>
    <rPh sb="5" eb="6">
      <t>ノゾ</t>
    </rPh>
    <rPh sb="7" eb="9">
      <t>ショクリョウ</t>
    </rPh>
    <phoneticPr fontId="7"/>
  </si>
  <si>
    <t>　(うち)生鮮魚介　(of which)Fresh fish &amp; seafood</t>
    <rPh sb="5" eb="7">
      <t>セイセン</t>
    </rPh>
    <rPh sb="7" eb="9">
      <t>ギョカイ</t>
    </rPh>
    <phoneticPr fontId="7"/>
  </si>
  <si>
    <t>持家の帰属家賃を除く住居　Housing,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7"/>
  </si>
  <si>
    <t>　持家の帰属家賃を除く家賃　Rent, less imputed rent</t>
    <rPh sb="1" eb="2">
      <t>モ</t>
    </rPh>
    <rPh sb="2" eb="3">
      <t>イエ</t>
    </rPh>
    <rPh sb="4" eb="6">
      <t>キゾク</t>
    </rPh>
    <rPh sb="6" eb="8">
      <t>ヤチン</t>
    </rPh>
    <rPh sb="9" eb="10">
      <t>ノゾ</t>
    </rPh>
    <rPh sb="11" eb="13">
      <t>ヤチン</t>
    </rPh>
    <phoneticPr fontId="7"/>
  </si>
  <si>
    <t>家事用消耗品　Domestic non-durable goods</t>
    <rPh sb="0" eb="2">
      <t>カジ</t>
    </rPh>
    <rPh sb="2" eb="3">
      <t>ヨウ</t>
    </rPh>
    <rPh sb="3" eb="6">
      <t>ショウモウヒン</t>
    </rPh>
    <phoneticPr fontId="7"/>
  </si>
  <si>
    <t>平　均</t>
  </si>
  <si>
    <t>平成27年=100     2015=100</t>
    <rPh sb="0" eb="2">
      <t>ヘイセイ</t>
    </rPh>
    <rPh sb="4" eb="5">
      <t>ネン</t>
    </rPh>
    <phoneticPr fontId="7"/>
  </si>
  <si>
    <t>他　の　被　服　Other clothing</t>
    <rPh sb="0" eb="1">
      <t>タ</t>
    </rPh>
    <rPh sb="4" eb="5">
      <t>ヒ</t>
    </rPh>
    <rPh sb="6" eb="7">
      <t>フク</t>
    </rPh>
    <phoneticPr fontId="7"/>
  </si>
  <si>
    <t>生鮮食品＊1　Fresh food</t>
    <rPh sb="0" eb="2">
      <t>セイセン</t>
    </rPh>
    <rPh sb="2" eb="4">
      <t>ショクヒン</t>
    </rPh>
    <phoneticPr fontId="7"/>
  </si>
  <si>
    <t>医薬品・健康保持用摂取品＊2</t>
    <rPh sb="4" eb="6">
      <t>ケンコウ</t>
    </rPh>
    <rPh sb="6" eb="9">
      <t>ホジヨウ</t>
    </rPh>
    <rPh sb="9" eb="11">
      <t>セッシュ</t>
    </rPh>
    <rPh sb="11" eb="12">
      <t>ヒン</t>
    </rPh>
    <phoneticPr fontId="7"/>
  </si>
  <si>
    <t>教科書・学習参考教材＊3</t>
    <rPh sb="4" eb="6">
      <t>ガクシュウ</t>
    </rPh>
    <rPh sb="8" eb="10">
      <t>キョウザイ</t>
    </rPh>
    <phoneticPr fontId="7"/>
  </si>
  <si>
    <r>
      <t>生鮮食品及びエネルギーを除く総合</t>
    </r>
    <r>
      <rPr>
        <b/>
        <sz val="9.5500000000000007"/>
        <rFont val="ＭＳ Ｐゴシック"/>
        <family val="3"/>
        <charset val="128"/>
      </rPr>
      <t>　All items, less fresh food &amp; energy</t>
    </r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2"/>
  </si>
  <si>
    <t xml:space="preserve">費　　　　　　目 </t>
    <phoneticPr fontId="7"/>
  </si>
  <si>
    <t>総    合  All items</t>
    <phoneticPr fontId="7"/>
  </si>
  <si>
    <t>食　　料  Food</t>
    <phoneticPr fontId="7"/>
  </si>
  <si>
    <t>穀　　　     類  Cereals</t>
    <phoneticPr fontId="7"/>
  </si>
  <si>
    <t>魚　  介  　類  Fish and seafood</t>
    <phoneticPr fontId="7"/>
  </si>
  <si>
    <t>肉　     　　類  Meats</t>
    <phoneticPr fontId="7"/>
  </si>
  <si>
    <t>乳    卵    類  Dairy products &amp; eggs</t>
    <phoneticPr fontId="7"/>
  </si>
  <si>
    <t>野 菜 ・ 海 藻  Vegetables &amp; seaweeds</t>
    <phoneticPr fontId="7"/>
  </si>
  <si>
    <t>果　　　     物  Fruits</t>
    <phoneticPr fontId="7"/>
  </si>
  <si>
    <t>油脂 ・ 調味料  Oils, fats &amp; seasonings</t>
    <phoneticPr fontId="7"/>
  </si>
  <si>
    <t>菓 　 子 　 類  Cakes &amp; candies</t>
    <phoneticPr fontId="7"/>
  </si>
  <si>
    <t>調  理  食  品  Cooked food</t>
    <phoneticPr fontId="7"/>
  </si>
  <si>
    <t>飲　　     　料  Beverages</t>
    <phoneticPr fontId="7"/>
  </si>
  <si>
    <t>酒　　     　類  Alcoholic beverages</t>
    <phoneticPr fontId="7"/>
  </si>
  <si>
    <t>外　  　   　食  Meals outside the home</t>
    <phoneticPr fontId="7"/>
  </si>
  <si>
    <t>住　　居  Housing</t>
    <phoneticPr fontId="7"/>
  </si>
  <si>
    <t>家　　　 　　賃  Rent</t>
    <phoneticPr fontId="7"/>
  </si>
  <si>
    <t>設備修繕・維持  Repairs &amp; maintenance</t>
    <phoneticPr fontId="7"/>
  </si>
  <si>
    <t>光熱･水道　Fuel, light &amp; water charges</t>
    <phoneticPr fontId="7"/>
  </si>
  <si>
    <t>ガ    ス    代　Gas</t>
    <phoneticPr fontId="7"/>
  </si>
  <si>
    <t>他　の　光　熱　Other fuel &amp; light</t>
    <phoneticPr fontId="7"/>
  </si>
  <si>
    <t>上 下 水 道 料  Water &amp; sewerage charges</t>
    <phoneticPr fontId="7"/>
  </si>
  <si>
    <t>家具・家事用品  Furniture &amp; household utensils</t>
    <phoneticPr fontId="7"/>
  </si>
  <si>
    <t>家庭用耐久財  Household durable goods</t>
    <phoneticPr fontId="7"/>
  </si>
  <si>
    <t>被服及び履物　Clothes &amp; footwear</t>
    <phoneticPr fontId="7"/>
  </si>
  <si>
    <t>衣　　　 　　料  Clothes</t>
    <phoneticPr fontId="7"/>
  </si>
  <si>
    <t xml:space="preserve">シャツ・セーター・下着類  Shirts, sweaters &amp; underwear </t>
    <phoneticPr fontId="7"/>
  </si>
  <si>
    <t>履　　物　　類  Footwear</t>
    <phoneticPr fontId="7"/>
  </si>
  <si>
    <t>保 健 医 療  Medical care</t>
    <phoneticPr fontId="7"/>
  </si>
  <si>
    <t>保健医療用品・器具　Medical supplies &amp; appliances</t>
    <phoneticPr fontId="7"/>
  </si>
  <si>
    <t>保健医療サービス　Medical services</t>
    <phoneticPr fontId="7"/>
  </si>
  <si>
    <t>交　　     　通　Public transportation</t>
    <phoneticPr fontId="7"/>
  </si>
  <si>
    <t>自動車等関係費  Private transportation</t>
    <phoneticPr fontId="7"/>
  </si>
  <si>
    <t>通　　     　信  Communication</t>
    <phoneticPr fontId="7"/>
  </si>
  <si>
    <t>教　　育  Education</t>
    <phoneticPr fontId="7"/>
  </si>
  <si>
    <t>授　業　料　等  School fees</t>
    <phoneticPr fontId="7"/>
  </si>
  <si>
    <t>補　習　教　育  Tutorial fees</t>
    <phoneticPr fontId="7"/>
  </si>
  <si>
    <t>教 養 娯 楽  Culture &amp; recreation</t>
    <phoneticPr fontId="7"/>
  </si>
  <si>
    <t>教養娯楽用耐久財　Recreational durable goods</t>
    <phoneticPr fontId="7"/>
  </si>
  <si>
    <t>教養娯楽サービス　Recreational services</t>
    <phoneticPr fontId="7"/>
  </si>
  <si>
    <t>理美容サービス  Personal care services</t>
    <phoneticPr fontId="7"/>
  </si>
  <si>
    <t>理 美 容 用 品  Toilet articles</t>
    <phoneticPr fontId="7"/>
  </si>
  <si>
    <t>身の回り 用 品  Personal effects</t>
    <phoneticPr fontId="7"/>
  </si>
  <si>
    <t>た  　ば 　 こ    Tobacco</t>
    <phoneticPr fontId="7"/>
  </si>
  <si>
    <t>＊1 生鮮魚介､生鮮野菜､生鮮果物  Fresh fish ＆ seafood, Fresh vegetables &amp; Fresh fruits</t>
    <phoneticPr fontId="7"/>
  </si>
  <si>
    <t>＊2  Medicines ＆ health fortification   ＊3 School textbooks ＆ reference books for study</t>
    <phoneticPr fontId="7"/>
  </si>
  <si>
    <t>2018年</t>
    <rPh sb="4" eb="5">
      <t>ネン</t>
    </rPh>
    <phoneticPr fontId="10"/>
  </si>
  <si>
    <t>2019年</t>
    <rPh sb="4" eb="5">
      <t>ネン</t>
    </rPh>
    <phoneticPr fontId="10"/>
  </si>
  <si>
    <t>2020年</t>
    <rPh sb="4" eb="5">
      <t>ネン</t>
    </rPh>
    <phoneticPr fontId="10"/>
  </si>
  <si>
    <t xml:space="preserve">   変　化  率  (％)</t>
    <rPh sb="3" eb="4">
      <t>ヘン</t>
    </rPh>
    <rPh sb="5" eb="6">
      <t>カ</t>
    </rPh>
    <rPh sb="8" eb="9">
      <t>リツ</t>
    </rPh>
    <phoneticPr fontId="10"/>
  </si>
  <si>
    <t>12月</t>
    <rPh sb="2" eb="3">
      <t>ガツ</t>
    </rPh>
    <phoneticPr fontId="10"/>
  </si>
  <si>
    <t>1月</t>
    <rPh sb="1" eb="2">
      <t>ガツ</t>
    </rPh>
    <phoneticPr fontId="10"/>
  </si>
  <si>
    <t>対前月</t>
    <rPh sb="0" eb="1">
      <t>タイ</t>
    </rPh>
    <rPh sb="1" eb="2">
      <t>マエ</t>
    </rPh>
    <rPh sb="2" eb="3">
      <t>ツキ</t>
    </rPh>
    <phoneticPr fontId="10"/>
  </si>
  <si>
    <t>対前年同月</t>
    <rPh sb="0" eb="1">
      <t>タイ</t>
    </rPh>
    <rPh sb="1" eb="2">
      <t>マエ</t>
    </rPh>
    <rPh sb="2" eb="3">
      <t>ネン</t>
    </rPh>
    <rPh sb="3" eb="5">
      <t>ドウゲツ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</si>
</sst>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;[Red]\-#,##0.0\ "/>
    <numFmt numFmtId="177" formatCode="0.0_ ;[Red]\-0.0\ "/>
  </numFmts>
  <fonts count="28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sz val="9.5500000000000007"/>
      <color indexed="0"/>
      <name val="ＭＳ Ｐゴシック"/>
      <family val="3"/>
      <charset val="128"/>
    </font>
    <font>
      <sz val="9.5500000000000007"/>
      <color indexed="8"/>
      <name val="ＭＳ Ｐゴシック"/>
      <family val="3"/>
      <charset val="128"/>
    </font>
    <font>
      <b/>
      <sz val="9.5500000000000007"/>
      <color indexed="8"/>
      <name val="ＭＳ Ｐゴシック"/>
      <family val="3"/>
      <charset val="128"/>
    </font>
    <font>
      <b/>
      <sz val="9.5500000000000007"/>
      <color indexed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.5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27" fillId="0" borderId="0">
      <alignment vertical="center"/>
    </xf>
    <xf numFmtId="0" fontId="5" fillId="0" borderId="0"/>
    <xf numFmtId="0" fontId="3" fillId="0" borderId="0"/>
    <xf numFmtId="38" fontId="3" fillId="0" borderId="0" applyFont="0" applyFill="0" applyBorder="0" applyAlignment="0" applyProtection="0"/>
  </cellStyleXfs>
  <cellXfs count="105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0" xfId="0" applyFont="1" applyAlignment="1">
      <alignment horizontal="right"/>
    </xf>
    <xf numFmtId="0" fontId="4" fillId="0" borderId="1" xfId="0" quotePrefix="1" applyFont="1" applyBorder="1" applyAlignment="1">
      <alignment horizontal="left"/>
    </xf>
    <xf numFmtId="0" fontId="4" fillId="0" borderId="0" xfId="0" quotePrefix="1" applyFont="1" applyAlignment="1">
      <alignment horizontal="left"/>
    </xf>
    <xf numFmtId="0" fontId="4" fillId="2" borderId="1" xfId="0" quotePrefix="1" applyFont="1" applyFill="1" applyBorder="1" applyAlignment="1">
      <alignment horizontal="left"/>
    </xf>
    <xf numFmtId="176" fontId="6" fillId="2" borderId="1" xfId="0" quotePrefix="1" applyNumberFormat="1" applyFont="1" applyFill="1" applyBorder="1" applyAlignment="1" applyProtection="1">
      <alignment horizontal="right"/>
    </xf>
    <xf numFmtId="176" fontId="6" fillId="0" borderId="1" xfId="0" quotePrefix="1" applyNumberFormat="1" applyFont="1" applyFill="1" applyBorder="1" applyAlignment="1" applyProtection="1">
      <alignment horizontal="right"/>
    </xf>
    <xf numFmtId="0" fontId="4" fillId="0" borderId="1" xfId="0" applyNumberFormat="1" applyFont="1" applyBorder="1"/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distributed" wrapText="1"/>
    </xf>
    <xf numFmtId="0" fontId="13" fillId="0" borderId="0" xfId="0" applyFont="1" applyAlignment="1">
      <alignment vertical="center"/>
    </xf>
    <xf numFmtId="0" fontId="9" fillId="0" borderId="11" xfId="0" applyFont="1" applyBorder="1"/>
    <xf numFmtId="0" fontId="21" fillId="0" borderId="12" xfId="0" applyNumberFormat="1" applyFont="1" applyFill="1" applyBorder="1" applyAlignment="1" applyProtection="1">
      <alignment horizontal="center"/>
    </xf>
    <xf numFmtId="0" fontId="21" fillId="0" borderId="13" xfId="0" applyNumberFormat="1" applyFont="1" applyFill="1" applyBorder="1" applyAlignment="1" applyProtection="1"/>
    <xf numFmtId="0" fontId="20" fillId="0" borderId="14" xfId="0" applyNumberFormat="1" applyFont="1" applyFill="1" applyBorder="1" applyAlignment="1" applyProtection="1"/>
    <xf numFmtId="0" fontId="9" fillId="0" borderId="0" xfId="0" applyFont="1" applyBorder="1"/>
    <xf numFmtId="0" fontId="21" fillId="0" borderId="15" xfId="0" applyNumberFormat="1" applyFont="1" applyFill="1" applyBorder="1" applyAlignment="1" applyProtection="1">
      <alignment horizontal="center"/>
    </xf>
    <xf numFmtId="0" fontId="22" fillId="0" borderId="15" xfId="0" applyNumberFormat="1" applyFont="1" applyFill="1" applyBorder="1" applyAlignment="1" applyProtection="1">
      <alignment horizontal="center"/>
    </xf>
    <xf numFmtId="0" fontId="18" fillId="0" borderId="16" xfId="0" applyNumberFormat="1" applyFont="1" applyFill="1" applyBorder="1" applyAlignment="1" applyProtection="1">
      <alignment horizontal="center"/>
    </xf>
    <xf numFmtId="0" fontId="16" fillId="0" borderId="6" xfId="0" applyNumberFormat="1" applyFont="1" applyFill="1" applyBorder="1" applyAlignment="1" applyProtection="1">
      <alignment horizontal="center"/>
    </xf>
    <xf numFmtId="0" fontId="9" fillId="0" borderId="4" xfId="0" applyFont="1" applyBorder="1"/>
    <xf numFmtId="0" fontId="21" fillId="0" borderId="17" xfId="0" applyNumberFormat="1" applyFont="1" applyFill="1" applyBorder="1" applyAlignment="1" applyProtection="1">
      <alignment horizontal="center"/>
    </xf>
    <xf numFmtId="0" fontId="23" fillId="0" borderId="17" xfId="0" applyNumberFormat="1" applyFont="1" applyFill="1" applyBorder="1" applyAlignment="1" applyProtection="1">
      <alignment horizontal="center"/>
    </xf>
    <xf numFmtId="0" fontId="18" fillId="0" borderId="18" xfId="0" applyNumberFormat="1" applyFont="1" applyFill="1" applyBorder="1" applyAlignment="1" applyProtection="1">
      <alignment horizontal="center"/>
    </xf>
    <xf numFmtId="0" fontId="16" fillId="0" borderId="7" xfId="0" applyNumberFormat="1" applyFont="1" applyFill="1" applyBorder="1" applyAlignment="1" applyProtection="1">
      <alignment horizontal="center"/>
    </xf>
    <xf numFmtId="177" fontId="3" fillId="3" borderId="19" xfId="0" applyNumberFormat="1" applyFont="1" applyFill="1" applyBorder="1"/>
    <xf numFmtId="177" fontId="3" fillId="3" borderId="20" xfId="0" applyNumberFormat="1" applyFont="1" applyFill="1" applyBorder="1"/>
    <xf numFmtId="177" fontId="3" fillId="3" borderId="21" xfId="0" applyNumberFormat="1" applyFont="1" applyFill="1" applyBorder="1"/>
    <xf numFmtId="0" fontId="24" fillId="3" borderId="23" xfId="0" applyNumberFormat="1" applyFont="1" applyFill="1" applyBorder="1" applyAlignment="1" applyProtection="1">
      <alignment shrinkToFit="1"/>
    </xf>
    <xf numFmtId="177" fontId="3" fillId="3" borderId="24" xfId="0" applyNumberFormat="1" applyFont="1" applyFill="1" applyBorder="1"/>
    <xf numFmtId="177" fontId="3" fillId="3" borderId="25" xfId="0" applyNumberFormat="1" applyFont="1" applyFill="1" applyBorder="1"/>
    <xf numFmtId="177" fontId="3" fillId="3" borderId="26" xfId="0" applyNumberFormat="1" applyFont="1" applyFill="1" applyBorder="1"/>
    <xf numFmtId="0" fontId="13" fillId="0" borderId="0" xfId="0" applyFont="1"/>
    <xf numFmtId="0" fontId="9" fillId="0" borderId="0" xfId="0" applyFont="1"/>
    <xf numFmtId="0" fontId="13" fillId="0" borderId="0" xfId="0" applyFont="1" applyBorder="1"/>
    <xf numFmtId="0" fontId="15" fillId="0" borderId="0" xfId="0" applyFont="1" applyBorder="1"/>
    <xf numFmtId="0" fontId="25" fillId="0" borderId="0" xfId="0" applyFont="1" applyBorder="1"/>
    <xf numFmtId="0" fontId="15" fillId="0" borderId="0" xfId="0" applyFont="1"/>
    <xf numFmtId="0" fontId="19" fillId="0" borderId="0" xfId="0" applyFont="1"/>
    <xf numFmtId="0" fontId="25" fillId="0" borderId="0" xfId="0" applyFont="1"/>
    <xf numFmtId="177" fontId="0" fillId="3" borderId="20" xfId="0" applyNumberFormat="1" applyFill="1" applyBorder="1"/>
    <xf numFmtId="0" fontId="13" fillId="0" borderId="0" xfId="0" applyFont="1" applyFill="1"/>
    <xf numFmtId="0" fontId="24" fillId="0" borderId="0" xfId="0" applyNumberFormat="1" applyFont="1" applyFill="1" applyBorder="1" applyAlignment="1" applyProtection="1">
      <alignment shrinkToFit="1"/>
    </xf>
    <xf numFmtId="0" fontId="15" fillId="0" borderId="0" xfId="0" applyFont="1" applyFill="1"/>
    <xf numFmtId="0" fontId="24" fillId="0" borderId="0" xfId="0" quotePrefix="1" applyNumberFormat="1" applyFont="1" applyFill="1" applyBorder="1" applyAlignment="1" applyProtection="1">
      <alignment shrinkToFit="1"/>
    </xf>
    <xf numFmtId="0" fontId="19" fillId="0" borderId="0" xfId="0" applyFont="1" applyFill="1"/>
    <xf numFmtId="0" fontId="22" fillId="0" borderId="0" xfId="0" applyNumberFormat="1" applyFont="1" applyFill="1" applyBorder="1" applyAlignment="1" applyProtection="1">
      <alignment shrinkToFit="1"/>
    </xf>
    <xf numFmtId="0" fontId="18" fillId="0" borderId="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>
      <alignment shrinkToFit="1"/>
    </xf>
    <xf numFmtId="177" fontId="0" fillId="0" borderId="6" xfId="0" applyNumberFormat="1" applyFill="1" applyBorder="1"/>
    <xf numFmtId="177" fontId="0" fillId="0" borderId="15" xfId="0" applyNumberFormat="1" applyFill="1" applyBorder="1"/>
    <xf numFmtId="0" fontId="11" fillId="0" borderId="0" xfId="0" applyNumberFormat="1" applyFont="1" applyFill="1" applyBorder="1" applyAlignment="1" applyProtection="1">
      <alignment shrinkToFit="1"/>
    </xf>
    <xf numFmtId="0" fontId="24" fillId="0" borderId="0" xfId="0" quotePrefix="1" applyNumberFormat="1" applyFont="1" applyFill="1" applyBorder="1" applyAlignment="1" applyProtection="1"/>
    <xf numFmtId="0" fontId="19" fillId="0" borderId="0" xfId="0" applyFont="1" applyFill="1" applyBorder="1"/>
    <xf numFmtId="0" fontId="24" fillId="0" borderId="4" xfId="0" applyNumberFormat="1" applyFont="1" applyFill="1" applyBorder="1" applyAlignment="1" applyProtection="1">
      <alignment shrinkToFit="1"/>
    </xf>
    <xf numFmtId="0" fontId="19" fillId="0" borderId="4" xfId="0" applyFont="1" applyFill="1" applyBorder="1"/>
    <xf numFmtId="177" fontId="12" fillId="0" borderId="15" xfId="0" quotePrefix="1" applyNumberFormat="1" applyFont="1" applyFill="1" applyBorder="1" applyAlignment="1" applyProtection="1"/>
    <xf numFmtId="0" fontId="24" fillId="0" borderId="8" xfId="0" applyNumberFormat="1" applyFont="1" applyFill="1" applyBorder="1" applyAlignment="1" applyProtection="1">
      <alignment shrinkToFit="1"/>
    </xf>
    <xf numFmtId="0" fontId="24" fillId="0" borderId="8" xfId="0" quotePrefix="1" applyNumberFormat="1" applyFont="1" applyFill="1" applyBorder="1" applyAlignment="1" applyProtection="1">
      <alignment shrinkToFit="1"/>
    </xf>
    <xf numFmtId="0" fontId="24" fillId="0" borderId="27" xfId="0" applyNumberFormat="1" applyFont="1" applyFill="1" applyBorder="1" applyAlignment="1" applyProtection="1">
      <alignment shrinkToFit="1"/>
    </xf>
    <xf numFmtId="177" fontId="0" fillId="0" borderId="20" xfId="0" applyNumberFormat="1" applyFill="1" applyBorder="1"/>
    <xf numFmtId="0" fontId="26" fillId="0" borderId="0" xfId="0" applyNumberFormat="1" applyFont="1" applyFill="1" applyBorder="1" applyAlignment="1" applyProtection="1">
      <alignment shrinkToFit="1"/>
    </xf>
    <xf numFmtId="177" fontId="0" fillId="0" borderId="5" xfId="0" applyNumberFormat="1" applyFill="1" applyBorder="1"/>
    <xf numFmtId="177" fontId="0" fillId="0" borderId="6" xfId="0" applyNumberFormat="1" applyFont="1" applyFill="1" applyBorder="1"/>
    <xf numFmtId="177" fontId="0" fillId="0" borderId="15" xfId="0" applyNumberFormat="1" applyFont="1" applyFill="1" applyBorder="1" applyAlignment="1"/>
    <xf numFmtId="177" fontId="3" fillId="0" borderId="15" xfId="0" applyNumberFormat="1" applyFont="1" applyFill="1" applyBorder="1"/>
    <xf numFmtId="177" fontId="3" fillId="0" borderId="5" xfId="0" applyNumberFormat="1" applyFont="1" applyFill="1" applyBorder="1"/>
    <xf numFmtId="177" fontId="3" fillId="0" borderId="6" xfId="0" applyNumberFormat="1" applyFont="1" applyFill="1" applyBorder="1"/>
    <xf numFmtId="177" fontId="3" fillId="0" borderId="15" xfId="0" applyNumberFormat="1" applyFont="1" applyFill="1" applyBorder="1" applyAlignment="1"/>
    <xf numFmtId="177" fontId="3" fillId="0" borderId="6" xfId="0" applyNumberFormat="1" applyFont="1" applyFill="1" applyBorder="1" applyAlignment="1"/>
    <xf numFmtId="177" fontId="3" fillId="0" borderId="16" xfId="0" applyNumberFormat="1" applyFont="1" applyFill="1" applyBorder="1"/>
    <xf numFmtId="177" fontId="3" fillId="0" borderId="20" xfId="0" applyNumberFormat="1" applyFont="1" applyFill="1" applyBorder="1"/>
    <xf numFmtId="177" fontId="3" fillId="0" borderId="17" xfId="0" applyNumberFormat="1" applyFont="1" applyFill="1" applyBorder="1"/>
    <xf numFmtId="177" fontId="3" fillId="0" borderId="7" xfId="0" applyNumberFormat="1" applyFont="1" applyFill="1" applyBorder="1"/>
    <xf numFmtId="177" fontId="3" fillId="0" borderId="9" xfId="0" applyNumberFormat="1" applyFont="1" applyFill="1" applyBorder="1"/>
    <xf numFmtId="0" fontId="3" fillId="0" borderId="4" xfId="0" applyFont="1" applyBorder="1" applyAlignment="1">
      <alignment vertical="center"/>
    </xf>
    <xf numFmtId="0" fontId="24" fillId="0" borderId="0" xfId="0" applyNumberFormat="1" applyFont="1" applyFill="1" applyBorder="1" applyAlignment="1" applyProtection="1"/>
    <xf numFmtId="0" fontId="14" fillId="3" borderId="23" xfId="0" quotePrefix="1" applyNumberFormat="1" applyFont="1" applyFill="1" applyBorder="1" applyAlignment="1" applyProtection="1">
      <alignment shrinkToFit="1"/>
    </xf>
    <xf numFmtId="177" fontId="10" fillId="0" borderId="0" xfId="0" applyNumberFormat="1" applyFont="1" applyFill="1" applyBorder="1" applyAlignment="1" applyProtection="1">
      <alignment horizontal="right" vertical="center" wrapText="1"/>
    </xf>
    <xf numFmtId="0" fontId="14" fillId="3" borderId="23" xfId="0" applyNumberFormat="1" applyFont="1" applyFill="1" applyBorder="1" applyAlignment="1" applyProtection="1"/>
    <xf numFmtId="0" fontId="1" fillId="3" borderId="23" xfId="0" applyFont="1" applyFill="1" applyBorder="1" applyAlignment="1"/>
    <xf numFmtId="0" fontId="24" fillId="0" borderId="22" xfId="0" applyNumberFormat="1" applyFont="1" applyFill="1" applyBorder="1" applyAlignment="1" applyProtection="1">
      <alignment wrapText="1" shrinkToFit="1"/>
    </xf>
    <xf numFmtId="0" fontId="3" fillId="0" borderId="22" xfId="0" applyFont="1" applyFill="1" applyBorder="1" applyAlignment="1">
      <alignment wrapText="1" shrinkToFit="1"/>
    </xf>
    <xf numFmtId="0" fontId="21" fillId="0" borderId="11" xfId="0" quotePrefix="1" applyNumberFormat="1" applyFont="1" applyFill="1" applyBorder="1" applyAlignment="1" applyProtection="1">
      <alignment vertical="center"/>
    </xf>
    <xf numFmtId="0" fontId="3" fillId="0" borderId="0" xfId="0" applyFont="1" applyBorder="1"/>
    <xf numFmtId="0" fontId="17" fillId="0" borderId="4" xfId="0" applyNumberFormat="1" applyFont="1" applyFill="1" applyBorder="1" applyAlignment="1" applyProtection="1">
      <alignment horizontal="center" vertical="distributed"/>
    </xf>
    <xf numFmtId="0" fontId="24" fillId="0" borderId="0" xfId="0" applyNumberFormat="1" applyFont="1" applyFill="1" applyBorder="1" applyAlignment="1" applyProtection="1"/>
    <xf numFmtId="0" fontId="3" fillId="0" borderId="0" xfId="0" applyFont="1" applyFill="1" applyBorder="1" applyAlignment="1"/>
    <xf numFmtId="0" fontId="14" fillId="3" borderId="22" xfId="0" applyNumberFormat="1" applyFont="1" applyFill="1" applyBorder="1" applyAlignment="1" applyProtection="1"/>
    <xf numFmtId="0" fontId="1" fillId="3" borderId="22" xfId="0" applyFont="1" applyFill="1" applyBorder="1" applyAlignment="1"/>
    <xf numFmtId="0" fontId="24" fillId="0" borderId="10" xfId="0" applyNumberFormat="1" applyFont="1" applyFill="1" applyBorder="1" applyAlignment="1" applyProtection="1"/>
    <xf numFmtId="0" fontId="3" fillId="0" borderId="10" xfId="0" applyFont="1" applyFill="1" applyBorder="1" applyAlignment="1"/>
    <xf numFmtId="0" fontId="9" fillId="0" borderId="11" xfId="0" applyFont="1" applyBorder="1" applyAlignment="1">
      <alignment shrinkToFit="1"/>
    </xf>
    <xf numFmtId="0" fontId="14" fillId="3" borderId="23" xfId="0" applyNumberFormat="1" applyFont="1" applyFill="1" applyBorder="1" applyAlignment="1" applyProtection="1">
      <alignment shrinkToFit="1"/>
    </xf>
    <xf numFmtId="0" fontId="1" fillId="3" borderId="23" xfId="0" applyFont="1" applyFill="1" applyBorder="1" applyAlignment="1">
      <alignment shrinkToFit="1"/>
    </xf>
    <xf numFmtId="0" fontId="3" fillId="3" borderId="28" xfId="0" applyFont="1" applyFill="1" applyBorder="1" applyAlignment="1">
      <alignment shrinkToFit="1"/>
    </xf>
    <xf numFmtId="0" fontId="14" fillId="3" borderId="23" xfId="0" quotePrefix="1" applyNumberFormat="1" applyFont="1" applyFill="1" applyBorder="1" applyAlignment="1" applyProtection="1">
      <alignment shrinkToFit="1"/>
    </xf>
    <xf numFmtId="0" fontId="3" fillId="3" borderId="23" xfId="0" applyFont="1" applyFill="1" applyBorder="1" applyAlignment="1">
      <alignment shrinkToFit="1"/>
    </xf>
    <xf numFmtId="0" fontId="14" fillId="3" borderId="23" xfId="0" quotePrefix="1" applyNumberFormat="1" applyFont="1" applyFill="1" applyBorder="1" applyAlignment="1" applyProtection="1"/>
    <xf numFmtId="0" fontId="3" fillId="3" borderId="23" xfId="0" applyFont="1" applyFill="1" applyBorder="1" applyAlignment="1"/>
    <xf numFmtId="0" fontId="26" fillId="0" borderId="10" xfId="0" applyNumberFormat="1" applyFont="1" applyFill="1" applyBorder="1" applyAlignment="1" applyProtection="1">
      <alignment wrapText="1"/>
    </xf>
  </cellXfs>
  <cellStyles count="8">
    <cellStyle name="_x0007_4_x0002_o" xfId="1" xr:uid="{00000000-0005-0000-0000-000000000000}"/>
    <cellStyle name="桁区切り 2" xfId="2" xr:uid="{00000000-0005-0000-0000-000001000000}"/>
    <cellStyle name="桁区切り 3" xfId="7" xr:uid="{00000000-0005-0000-0000-000002000000}"/>
    <cellStyle name="標準" xfId="0" builtinId="0"/>
    <cellStyle name="標準 2" xfId="3" xr:uid="{00000000-0005-0000-0000-000004000000}"/>
    <cellStyle name="標準 3" xfId="4" xr:uid="{00000000-0005-0000-0000-000005000000}"/>
    <cellStyle name="標準 5" xfId="6" xr:uid="{00000000-0005-0000-0000-000006000000}"/>
    <cellStyle name="未定義" xfId="5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indexed="44"/>
    <pageSetUpPr fitToPage="1"/>
  </sheetPr>
  <dimension ref="A1:I130"/>
  <sheetViews>
    <sheetView tabSelected="1" zoomScale="90" zoomScaleNormal="90" zoomScaleSheetLayoutView="75" workbookViewId="0">
      <pane xSplit="3" ySplit="4" topLeftCell="D5" activePane="bottomRight" state="frozen"/>
      <selection activeCell="I42" sqref="I42"/>
      <selection pane="topRight" activeCell="I42" sqref="I42"/>
      <selection pane="bottomLeft" activeCell="I42" sqref="I42"/>
      <selection pane="bottomRight" activeCell="B1" sqref="B1"/>
    </sheetView>
  </sheetViews>
  <sheetFormatPr defaultRowHeight="12"/>
  <cols>
    <col min="1" max="1" width="2.75" style="37" customWidth="1"/>
    <col min="2" max="2" width="17.125" style="37" customWidth="1"/>
    <col min="3" max="3" width="62.75" style="36" customWidth="1"/>
    <col min="4" max="5" width="7.375" style="36" customWidth="1"/>
    <col min="6" max="7" width="6.5" style="41" customWidth="1"/>
    <col min="8" max="8" width="6.5" style="36" customWidth="1"/>
    <col min="9" max="9" width="8.5" style="43" customWidth="1"/>
    <col min="10" max="16384" width="9" style="36"/>
  </cols>
  <sheetData>
    <row r="1" spans="1:9" s="14" customFormat="1" ht="30.75" customHeight="1" thickBot="1">
      <c r="A1" s="12"/>
      <c r="B1" s="13"/>
      <c r="C1" s="89" t="s">
        <v>36</v>
      </c>
      <c r="D1" s="89"/>
      <c r="E1" s="89"/>
      <c r="H1" s="82" t="s">
        <v>55</v>
      </c>
      <c r="I1" s="82"/>
    </row>
    <row r="2" spans="1:9" ht="12.95" customHeight="1">
      <c r="A2" s="15"/>
      <c r="B2" s="15"/>
      <c r="C2" s="87" t="s">
        <v>61</v>
      </c>
      <c r="D2" s="16" t="s">
        <v>107</v>
      </c>
      <c r="E2" s="16" t="s">
        <v>108</v>
      </c>
      <c r="F2" s="16" t="s">
        <v>108</v>
      </c>
      <c r="G2" s="16" t="s">
        <v>109</v>
      </c>
      <c r="H2" s="17" t="s">
        <v>110</v>
      </c>
      <c r="I2" s="18"/>
    </row>
    <row r="3" spans="1:9" ht="12" customHeight="1">
      <c r="A3" s="19"/>
      <c r="B3" s="19"/>
      <c r="C3" s="88"/>
      <c r="D3" s="20" t="s">
        <v>54</v>
      </c>
      <c r="E3" s="20" t="s">
        <v>54</v>
      </c>
      <c r="F3" s="21" t="s">
        <v>111</v>
      </c>
      <c r="G3" s="21" t="s">
        <v>112</v>
      </c>
      <c r="H3" s="22" t="s">
        <v>113</v>
      </c>
      <c r="I3" s="23" t="s">
        <v>114</v>
      </c>
    </row>
    <row r="4" spans="1:9" ht="4.3499999999999996" customHeight="1" thickBot="1">
      <c r="A4" s="24"/>
      <c r="B4" s="24"/>
      <c r="C4" s="79"/>
      <c r="D4" s="25"/>
      <c r="E4" s="25"/>
      <c r="F4" s="26"/>
      <c r="G4" s="26"/>
      <c r="H4" s="27"/>
      <c r="I4" s="28"/>
    </row>
    <row r="5" spans="1:9" s="41" customFormat="1" ht="13.9" customHeight="1">
      <c r="A5" s="92" t="s">
        <v>62</v>
      </c>
      <c r="B5" s="93"/>
      <c r="C5" s="93"/>
      <c r="D5" s="29">
        <v>100.9</v>
      </c>
      <c r="E5" s="29">
        <v>101.5</v>
      </c>
      <c r="F5" s="29">
        <v>102</v>
      </c>
      <c r="G5" s="29">
        <v>101.6</v>
      </c>
      <c r="H5" s="30">
        <v>-0.4</v>
      </c>
      <c r="I5" s="31">
        <v>0.3</v>
      </c>
    </row>
    <row r="6" spans="1:9" s="47" customFormat="1" ht="13.9" customHeight="1">
      <c r="A6" s="46"/>
      <c r="B6" s="94" t="s">
        <v>46</v>
      </c>
      <c r="C6" s="95"/>
      <c r="D6" s="78">
        <v>100.7</v>
      </c>
      <c r="E6" s="78">
        <v>101.3</v>
      </c>
      <c r="F6" s="69">
        <v>101.9</v>
      </c>
      <c r="G6" s="69">
        <v>101.4</v>
      </c>
      <c r="H6" s="70">
        <v>-0.5</v>
      </c>
      <c r="I6" s="71">
        <v>0.5</v>
      </c>
    </row>
    <row r="7" spans="1:9" s="47" customFormat="1" ht="13.9" customHeight="1">
      <c r="A7" s="46"/>
      <c r="B7" s="90" t="s">
        <v>60</v>
      </c>
      <c r="C7" s="91"/>
      <c r="D7" s="69">
        <v>100.9</v>
      </c>
      <c r="E7" s="69">
        <v>101.4</v>
      </c>
      <c r="F7" s="69">
        <v>102</v>
      </c>
      <c r="G7" s="69">
        <v>101.5</v>
      </c>
      <c r="H7" s="70">
        <v>-0.5</v>
      </c>
      <c r="I7" s="71">
        <v>0.5</v>
      </c>
    </row>
    <row r="8" spans="1:9" s="47" customFormat="1" ht="13.9" customHeight="1">
      <c r="A8" s="46"/>
      <c r="B8" s="90" t="s">
        <v>47</v>
      </c>
      <c r="C8" s="91"/>
      <c r="D8" s="69">
        <v>101.1</v>
      </c>
      <c r="E8" s="69">
        <v>101.8</v>
      </c>
      <c r="F8" s="69">
        <v>102.4</v>
      </c>
      <c r="G8" s="69">
        <v>101.9</v>
      </c>
      <c r="H8" s="70">
        <v>-0.5</v>
      </c>
      <c r="I8" s="71">
        <v>0.4</v>
      </c>
    </row>
    <row r="9" spans="1:9" s="47" customFormat="1" ht="13.5" customHeight="1">
      <c r="A9" s="80"/>
      <c r="B9" s="85" t="s">
        <v>48</v>
      </c>
      <c r="C9" s="86"/>
      <c r="D9" s="72">
        <v>100.8</v>
      </c>
      <c r="E9" s="69">
        <v>101.6</v>
      </c>
      <c r="F9" s="72">
        <v>102.3</v>
      </c>
      <c r="G9" s="72">
        <v>101.7</v>
      </c>
      <c r="H9" s="64">
        <v>-0.6</v>
      </c>
      <c r="I9" s="73">
        <v>0.6</v>
      </c>
    </row>
    <row r="10" spans="1:9" s="41" customFormat="1" ht="13.9" customHeight="1">
      <c r="A10" s="83" t="s">
        <v>63</v>
      </c>
      <c r="B10" s="84"/>
      <c r="C10" s="32"/>
      <c r="D10" s="33">
        <v>104.2</v>
      </c>
      <c r="E10" s="33">
        <v>104.8</v>
      </c>
      <c r="F10" s="33">
        <v>105.7</v>
      </c>
      <c r="G10" s="33">
        <v>105.9</v>
      </c>
      <c r="H10" s="30">
        <v>0.1</v>
      </c>
      <c r="I10" s="34">
        <v>0.9</v>
      </c>
    </row>
    <row r="11" spans="1:9" s="47" customFormat="1" ht="12.75" customHeight="1">
      <c r="A11" s="46"/>
      <c r="B11" s="104" t="s">
        <v>57</v>
      </c>
      <c r="C11" s="104"/>
      <c r="D11" s="69">
        <v>106.5</v>
      </c>
      <c r="E11" s="69">
        <v>104.5</v>
      </c>
      <c r="F11" s="69">
        <v>105</v>
      </c>
      <c r="G11" s="69">
        <v>105.7</v>
      </c>
      <c r="H11" s="74">
        <v>0.7</v>
      </c>
      <c r="I11" s="71">
        <v>-3.4</v>
      </c>
    </row>
    <row r="12" spans="1:9" s="47" customFormat="1" ht="13.9" customHeight="1">
      <c r="A12" s="46"/>
      <c r="B12" s="90" t="s">
        <v>49</v>
      </c>
      <c r="C12" s="91"/>
      <c r="D12" s="69">
        <v>103.8</v>
      </c>
      <c r="E12" s="69">
        <v>104.9</v>
      </c>
      <c r="F12" s="69">
        <v>105.9</v>
      </c>
      <c r="G12" s="69">
        <v>105.9</v>
      </c>
      <c r="H12" s="70">
        <v>0</v>
      </c>
      <c r="I12" s="71">
        <v>1.7</v>
      </c>
    </row>
    <row r="13" spans="1:9" s="45" customFormat="1" ht="13.9" customHeight="1">
      <c r="A13" s="48"/>
      <c r="B13" s="49"/>
      <c r="C13" s="48" t="s">
        <v>64</v>
      </c>
      <c r="D13" s="69">
        <v>108.7</v>
      </c>
      <c r="E13" s="69">
        <v>111.6</v>
      </c>
      <c r="F13" s="69">
        <v>111.7</v>
      </c>
      <c r="G13" s="69">
        <v>111.9</v>
      </c>
      <c r="H13" s="70">
        <v>0.2</v>
      </c>
      <c r="I13" s="71">
        <v>2.1</v>
      </c>
    </row>
    <row r="14" spans="1:9" s="45" customFormat="1" ht="13.9" customHeight="1">
      <c r="A14" s="48"/>
      <c r="B14" s="49"/>
      <c r="C14" s="48" t="s">
        <v>65</v>
      </c>
      <c r="D14" s="69">
        <v>112</v>
      </c>
      <c r="E14" s="69">
        <v>113.7</v>
      </c>
      <c r="F14" s="69">
        <v>114.9</v>
      </c>
      <c r="G14" s="69">
        <v>114.7</v>
      </c>
      <c r="H14" s="70">
        <v>-0.1</v>
      </c>
      <c r="I14" s="71">
        <v>-0.9</v>
      </c>
    </row>
    <row r="15" spans="1:9" s="45" customFormat="1" ht="13.9" customHeight="1">
      <c r="A15" s="46"/>
      <c r="B15" s="49"/>
      <c r="C15" s="50" t="s">
        <v>50</v>
      </c>
      <c r="D15" s="68">
        <v>113</v>
      </c>
      <c r="E15" s="69">
        <v>112.9</v>
      </c>
      <c r="F15" s="69">
        <v>112.2</v>
      </c>
      <c r="G15" s="69">
        <v>112.3</v>
      </c>
      <c r="H15" s="70">
        <v>0.1</v>
      </c>
      <c r="I15" s="71">
        <v>-6.1</v>
      </c>
    </row>
    <row r="16" spans="1:9" s="45" customFormat="1" ht="13.9" customHeight="1">
      <c r="A16" s="48"/>
      <c r="B16" s="49"/>
      <c r="C16" s="48" t="s">
        <v>66</v>
      </c>
      <c r="D16" s="69">
        <v>103</v>
      </c>
      <c r="E16" s="69">
        <v>105.3</v>
      </c>
      <c r="F16" s="69">
        <v>105.2</v>
      </c>
      <c r="G16" s="69">
        <v>106</v>
      </c>
      <c r="H16" s="70">
        <v>0.8</v>
      </c>
      <c r="I16" s="53">
        <v>1.3</v>
      </c>
    </row>
    <row r="17" spans="1:9" s="45" customFormat="1" ht="13.9" customHeight="1">
      <c r="A17" s="48"/>
      <c r="B17" s="49"/>
      <c r="C17" s="48" t="s">
        <v>67</v>
      </c>
      <c r="D17" s="54">
        <v>101.5</v>
      </c>
      <c r="E17" s="69">
        <v>102</v>
      </c>
      <c r="F17" s="69">
        <v>103.7</v>
      </c>
      <c r="G17" s="69">
        <v>102.4</v>
      </c>
      <c r="H17" s="70">
        <v>-1.2</v>
      </c>
      <c r="I17" s="71">
        <v>0.1</v>
      </c>
    </row>
    <row r="18" spans="1:9" s="45" customFormat="1" ht="13.9" customHeight="1">
      <c r="A18" s="48"/>
      <c r="B18" s="49"/>
      <c r="C18" s="48" t="s">
        <v>68</v>
      </c>
      <c r="D18" s="69">
        <v>104.3</v>
      </c>
      <c r="E18" s="69">
        <v>101</v>
      </c>
      <c r="F18" s="69">
        <v>102.7</v>
      </c>
      <c r="G18" s="69">
        <v>101.2</v>
      </c>
      <c r="H18" s="70">
        <v>-1.4</v>
      </c>
      <c r="I18" s="71">
        <v>-2.2999999999999998</v>
      </c>
    </row>
    <row r="19" spans="1:9" s="45" customFormat="1" ht="13.9" customHeight="1">
      <c r="A19" s="46"/>
      <c r="B19" s="49"/>
      <c r="C19" s="50" t="s">
        <v>41</v>
      </c>
      <c r="D19" s="68">
        <v>102.6</v>
      </c>
      <c r="E19" s="69">
        <v>97.4</v>
      </c>
      <c r="F19" s="69">
        <v>100.2</v>
      </c>
      <c r="G19" s="69">
        <v>98.1</v>
      </c>
      <c r="H19" s="70">
        <v>-2.1</v>
      </c>
      <c r="I19" s="71">
        <v>-3.3</v>
      </c>
    </row>
    <row r="20" spans="1:9" s="45" customFormat="1" ht="13.9" customHeight="1">
      <c r="A20" s="48"/>
      <c r="B20" s="49"/>
      <c r="C20" s="48" t="s">
        <v>69</v>
      </c>
      <c r="D20" s="69">
        <v>106.2</v>
      </c>
      <c r="E20" s="69">
        <v>108.7</v>
      </c>
      <c r="F20" s="69">
        <v>105.8</v>
      </c>
      <c r="G20" s="69">
        <v>113</v>
      </c>
      <c r="H20" s="70">
        <v>6.7</v>
      </c>
      <c r="I20" s="71">
        <v>0</v>
      </c>
    </row>
    <row r="21" spans="1:9" s="45" customFormat="1" ht="13.9" customHeight="1">
      <c r="A21" s="46"/>
      <c r="B21" s="49"/>
      <c r="C21" s="50" t="s">
        <v>42</v>
      </c>
      <c r="D21" s="68">
        <v>106.5</v>
      </c>
      <c r="E21" s="69">
        <v>108.9</v>
      </c>
      <c r="F21" s="69">
        <v>106</v>
      </c>
      <c r="G21" s="69">
        <v>113.4</v>
      </c>
      <c r="H21" s="66">
        <v>7</v>
      </c>
      <c r="I21" s="71">
        <v>-0.1</v>
      </c>
    </row>
    <row r="22" spans="1:9" s="45" customFormat="1" ht="13.9" customHeight="1">
      <c r="A22" s="48"/>
      <c r="B22" s="49"/>
      <c r="C22" s="48" t="s">
        <v>70</v>
      </c>
      <c r="D22" s="69">
        <v>100.9</v>
      </c>
      <c r="E22" s="69">
        <v>100.7</v>
      </c>
      <c r="F22" s="69">
        <v>101.5</v>
      </c>
      <c r="G22" s="69">
        <v>101</v>
      </c>
      <c r="H22" s="70">
        <v>-0.5</v>
      </c>
      <c r="I22" s="71">
        <v>1.5</v>
      </c>
    </row>
    <row r="23" spans="1:9" s="45" customFormat="1" ht="13.9" customHeight="1">
      <c r="A23" s="48"/>
      <c r="B23" s="49"/>
      <c r="C23" s="48" t="s">
        <v>71</v>
      </c>
      <c r="D23" s="69">
        <v>106.1</v>
      </c>
      <c r="E23" s="69">
        <v>106.2</v>
      </c>
      <c r="F23" s="69">
        <v>107.9</v>
      </c>
      <c r="G23" s="69">
        <v>108.6</v>
      </c>
      <c r="H23" s="70">
        <v>0.6</v>
      </c>
      <c r="I23" s="71">
        <v>4.4000000000000004</v>
      </c>
    </row>
    <row r="24" spans="1:9" s="45" customFormat="1" ht="13.9" customHeight="1">
      <c r="A24" s="48"/>
      <c r="B24" s="49"/>
      <c r="C24" s="48" t="s">
        <v>72</v>
      </c>
      <c r="D24" s="69">
        <v>106.8</v>
      </c>
      <c r="E24" s="69">
        <v>107.5</v>
      </c>
      <c r="F24" s="69">
        <v>108.3</v>
      </c>
      <c r="G24" s="69">
        <v>106.7</v>
      </c>
      <c r="H24" s="70">
        <v>-1.4</v>
      </c>
      <c r="I24" s="71">
        <v>-0.4</v>
      </c>
    </row>
    <row r="25" spans="1:9" s="45" customFormat="1" ht="13.9" customHeight="1">
      <c r="A25" s="48"/>
      <c r="B25" s="49"/>
      <c r="C25" s="48" t="s">
        <v>73</v>
      </c>
      <c r="D25" s="69">
        <v>98.7</v>
      </c>
      <c r="E25" s="69">
        <v>98.3</v>
      </c>
      <c r="F25" s="69">
        <v>96.6</v>
      </c>
      <c r="G25" s="69">
        <v>99.1</v>
      </c>
      <c r="H25" s="70">
        <v>2.6</v>
      </c>
      <c r="I25" s="71">
        <v>0.2</v>
      </c>
    </row>
    <row r="26" spans="1:9" s="45" customFormat="1" ht="13.9" customHeight="1">
      <c r="A26" s="48"/>
      <c r="B26" s="49"/>
      <c r="C26" s="48" t="s">
        <v>74</v>
      </c>
      <c r="D26" s="69">
        <v>103.8</v>
      </c>
      <c r="E26" s="69">
        <v>103.3</v>
      </c>
      <c r="F26" s="69">
        <v>105.3</v>
      </c>
      <c r="G26" s="69">
        <v>105.3</v>
      </c>
      <c r="H26" s="70">
        <v>0</v>
      </c>
      <c r="I26" s="71">
        <v>1</v>
      </c>
    </row>
    <row r="27" spans="1:9" s="45" customFormat="1" ht="13.9" customHeight="1">
      <c r="A27" s="48"/>
      <c r="B27" s="49"/>
      <c r="C27" s="48" t="s">
        <v>75</v>
      </c>
      <c r="D27" s="69">
        <v>100.4</v>
      </c>
      <c r="E27" s="69">
        <v>101.6</v>
      </c>
      <c r="F27" s="69">
        <v>103.4</v>
      </c>
      <c r="G27" s="69">
        <v>103.5</v>
      </c>
      <c r="H27" s="75">
        <v>0</v>
      </c>
      <c r="I27" s="71">
        <v>2.5</v>
      </c>
    </row>
    <row r="28" spans="1:9" s="41" customFormat="1" ht="13.9" customHeight="1">
      <c r="A28" s="102" t="s">
        <v>76</v>
      </c>
      <c r="B28" s="84"/>
      <c r="C28" s="81"/>
      <c r="D28" s="33">
        <v>99.8</v>
      </c>
      <c r="E28" s="33">
        <v>99.9</v>
      </c>
      <c r="F28" s="33">
        <v>100.1</v>
      </c>
      <c r="G28" s="33">
        <v>100.1</v>
      </c>
      <c r="H28" s="30">
        <v>0</v>
      </c>
      <c r="I28" s="34">
        <v>0.2</v>
      </c>
    </row>
    <row r="29" spans="1:9" s="47" customFormat="1" ht="13.9" customHeight="1">
      <c r="A29" s="46"/>
      <c r="B29" s="94" t="s">
        <v>51</v>
      </c>
      <c r="C29" s="94"/>
      <c r="D29" s="69">
        <v>98.8</v>
      </c>
      <c r="E29" s="69">
        <v>99.4</v>
      </c>
      <c r="F29" s="69">
        <v>100.7</v>
      </c>
      <c r="G29" s="69">
        <v>100.7</v>
      </c>
      <c r="H29" s="74">
        <v>0</v>
      </c>
      <c r="I29" s="71">
        <v>1.7</v>
      </c>
    </row>
    <row r="30" spans="1:9" s="45" customFormat="1" ht="13.9" customHeight="1">
      <c r="A30" s="48"/>
      <c r="B30" s="49"/>
      <c r="C30" s="48" t="s">
        <v>77</v>
      </c>
      <c r="D30" s="69">
        <v>99.9</v>
      </c>
      <c r="E30" s="69">
        <v>99.8</v>
      </c>
      <c r="F30" s="69">
        <v>99.7</v>
      </c>
      <c r="G30" s="69">
        <v>99.7</v>
      </c>
      <c r="H30" s="70">
        <v>0</v>
      </c>
      <c r="I30" s="53">
        <v>-0.2</v>
      </c>
    </row>
    <row r="31" spans="1:9" s="45" customFormat="1" ht="13.9" customHeight="1">
      <c r="A31" s="46"/>
      <c r="B31" s="49"/>
      <c r="C31" s="51" t="s">
        <v>52</v>
      </c>
      <c r="D31" s="69">
        <v>98.9</v>
      </c>
      <c r="E31" s="69">
        <v>98.8</v>
      </c>
      <c r="F31" s="69">
        <v>98.7</v>
      </c>
      <c r="G31" s="69">
        <v>98.7</v>
      </c>
      <c r="H31" s="70">
        <v>0</v>
      </c>
      <c r="I31" s="71">
        <v>-0.2</v>
      </c>
    </row>
    <row r="32" spans="1:9" s="45" customFormat="1" ht="13.9" customHeight="1">
      <c r="A32" s="48"/>
      <c r="B32" s="49"/>
      <c r="C32" s="48" t="s">
        <v>78</v>
      </c>
      <c r="D32" s="69">
        <v>98.5</v>
      </c>
      <c r="E32" s="69">
        <v>100.6</v>
      </c>
      <c r="F32" s="69">
        <v>104.4</v>
      </c>
      <c r="G32" s="69">
        <v>104.4</v>
      </c>
      <c r="H32" s="75">
        <v>0</v>
      </c>
      <c r="I32" s="71">
        <v>5.4</v>
      </c>
    </row>
    <row r="33" spans="1:9" s="41" customFormat="1" ht="13.9" customHeight="1">
      <c r="A33" s="102" t="s">
        <v>79</v>
      </c>
      <c r="B33" s="84"/>
      <c r="C33" s="103"/>
      <c r="D33" s="33">
        <v>96.5</v>
      </c>
      <c r="E33" s="33">
        <v>99.4</v>
      </c>
      <c r="F33" s="33">
        <v>99</v>
      </c>
      <c r="G33" s="33">
        <v>98.9</v>
      </c>
      <c r="H33" s="44">
        <v>-0.1</v>
      </c>
      <c r="I33" s="34">
        <v>-1.1000000000000001</v>
      </c>
    </row>
    <row r="34" spans="1:9" s="45" customFormat="1" ht="13.9" customHeight="1">
      <c r="A34" s="48"/>
      <c r="B34" s="49"/>
      <c r="C34" s="52" t="s">
        <v>1</v>
      </c>
      <c r="D34" s="69">
        <v>96.8</v>
      </c>
      <c r="E34" s="69">
        <v>100.8</v>
      </c>
      <c r="F34" s="69">
        <v>99.3</v>
      </c>
      <c r="G34" s="69">
        <v>99.1</v>
      </c>
      <c r="H34" s="70">
        <v>-0.2</v>
      </c>
      <c r="I34" s="71">
        <v>-2.8</v>
      </c>
    </row>
    <row r="35" spans="1:9" s="45" customFormat="1" ht="13.9" customHeight="1">
      <c r="A35" s="48"/>
      <c r="B35" s="49"/>
      <c r="C35" s="52" t="s">
        <v>80</v>
      </c>
      <c r="D35" s="69">
        <v>91.4</v>
      </c>
      <c r="E35" s="69">
        <v>95.1</v>
      </c>
      <c r="F35" s="69">
        <v>94.3</v>
      </c>
      <c r="G35" s="69">
        <v>94.1</v>
      </c>
      <c r="H35" s="70">
        <v>-0.2</v>
      </c>
      <c r="I35" s="71">
        <v>-1.8</v>
      </c>
    </row>
    <row r="36" spans="1:9" s="45" customFormat="1" ht="13.9" customHeight="1">
      <c r="A36" s="48"/>
      <c r="B36" s="49"/>
      <c r="C36" s="48" t="s">
        <v>81</v>
      </c>
      <c r="D36" s="69">
        <v>109.3</v>
      </c>
      <c r="E36" s="69">
        <v>110.5</v>
      </c>
      <c r="F36" s="69">
        <v>112.3</v>
      </c>
      <c r="G36" s="69">
        <v>114.1</v>
      </c>
      <c r="H36" s="70">
        <v>1.6</v>
      </c>
      <c r="I36" s="53">
        <v>5.3</v>
      </c>
    </row>
    <row r="37" spans="1:9" s="45" customFormat="1" ht="13.9" customHeight="1">
      <c r="A37" s="48"/>
      <c r="B37" s="49"/>
      <c r="C37" s="48" t="s">
        <v>82</v>
      </c>
      <c r="D37" s="69">
        <v>100</v>
      </c>
      <c r="E37" s="69">
        <v>100.3</v>
      </c>
      <c r="F37" s="69">
        <v>101.9</v>
      </c>
      <c r="G37" s="69">
        <v>101.9</v>
      </c>
      <c r="H37" s="75">
        <v>0</v>
      </c>
      <c r="I37" s="71">
        <v>1.9</v>
      </c>
    </row>
    <row r="38" spans="1:9" s="41" customFormat="1" ht="13.9" customHeight="1">
      <c r="A38" s="100" t="s">
        <v>83</v>
      </c>
      <c r="B38" s="98"/>
      <c r="C38" s="101"/>
      <c r="D38" s="33">
        <v>98.1</v>
      </c>
      <c r="E38" s="33">
        <v>100.5</v>
      </c>
      <c r="F38" s="33">
        <v>101</v>
      </c>
      <c r="G38" s="33">
        <v>102.4</v>
      </c>
      <c r="H38" s="30">
        <v>1.4</v>
      </c>
      <c r="I38" s="34">
        <v>1.9</v>
      </c>
    </row>
    <row r="39" spans="1:9" s="45" customFormat="1" ht="13.9" customHeight="1">
      <c r="A39" s="46"/>
      <c r="B39" s="49"/>
      <c r="C39" s="46" t="s">
        <v>84</v>
      </c>
      <c r="D39" s="60">
        <v>97.1</v>
      </c>
      <c r="E39" s="60">
        <v>98.8</v>
      </c>
      <c r="F39" s="69">
        <v>96.4</v>
      </c>
      <c r="G39" s="69">
        <v>99.3</v>
      </c>
      <c r="H39" s="74">
        <v>3</v>
      </c>
      <c r="I39" s="71">
        <v>-2.5</v>
      </c>
    </row>
    <row r="40" spans="1:9" s="45" customFormat="1" ht="13.9" customHeight="1">
      <c r="A40" s="46"/>
      <c r="B40" s="49"/>
      <c r="C40" s="46" t="s">
        <v>3</v>
      </c>
      <c r="D40" s="60">
        <v>94.2</v>
      </c>
      <c r="E40" s="60">
        <v>103.2</v>
      </c>
      <c r="F40" s="54">
        <v>111.1</v>
      </c>
      <c r="G40" s="54">
        <v>116.6</v>
      </c>
      <c r="H40" s="70">
        <v>5</v>
      </c>
      <c r="I40" s="71">
        <v>15.1</v>
      </c>
    </row>
    <row r="41" spans="1:9" s="45" customFormat="1" ht="13.9" customHeight="1">
      <c r="A41" s="46"/>
      <c r="B41" s="49"/>
      <c r="C41" s="46" t="s">
        <v>0</v>
      </c>
      <c r="D41" s="60">
        <v>97</v>
      </c>
      <c r="E41" s="60">
        <v>101.7</v>
      </c>
      <c r="F41" s="69">
        <v>103.6</v>
      </c>
      <c r="G41" s="69">
        <v>106.2</v>
      </c>
      <c r="H41" s="70">
        <v>2.5</v>
      </c>
      <c r="I41" s="71">
        <v>9.6999999999999993</v>
      </c>
    </row>
    <row r="42" spans="1:9" s="45" customFormat="1" ht="13.9" customHeight="1">
      <c r="A42" s="46"/>
      <c r="B42" s="49"/>
      <c r="C42" s="46" t="s">
        <v>2</v>
      </c>
      <c r="D42" s="60">
        <v>104.5</v>
      </c>
      <c r="E42" s="60">
        <v>105.3</v>
      </c>
      <c r="F42" s="69">
        <v>106.9</v>
      </c>
      <c r="G42" s="69">
        <v>106.2</v>
      </c>
      <c r="H42" s="70">
        <v>-0.7</v>
      </c>
      <c r="I42" s="71">
        <v>1</v>
      </c>
    </row>
    <row r="43" spans="1:9" s="45" customFormat="1" ht="13.9" customHeight="1">
      <c r="A43" s="46"/>
      <c r="B43" s="49"/>
      <c r="C43" s="46" t="s">
        <v>53</v>
      </c>
      <c r="D43" s="60">
        <v>94.3</v>
      </c>
      <c r="E43" s="60">
        <v>96.8</v>
      </c>
      <c r="F43" s="69">
        <v>97.9</v>
      </c>
      <c r="G43" s="69">
        <v>98.2</v>
      </c>
      <c r="H43" s="70">
        <v>0.3</v>
      </c>
      <c r="I43" s="71">
        <v>3.1</v>
      </c>
    </row>
    <row r="44" spans="1:9" s="45" customFormat="1" ht="13.9" customHeight="1">
      <c r="A44" s="46"/>
      <c r="B44" s="49"/>
      <c r="C44" s="46" t="s">
        <v>38</v>
      </c>
      <c r="D44" s="60">
        <v>99.6</v>
      </c>
      <c r="E44" s="60">
        <v>100.3</v>
      </c>
      <c r="F44" s="69">
        <v>101.8</v>
      </c>
      <c r="G44" s="69">
        <v>101.8</v>
      </c>
      <c r="H44" s="70">
        <v>0</v>
      </c>
      <c r="I44" s="71">
        <v>2.2000000000000002</v>
      </c>
    </row>
    <row r="45" spans="1:9" s="41" customFormat="1" ht="13.9" customHeight="1">
      <c r="A45" s="100" t="s">
        <v>85</v>
      </c>
      <c r="B45" s="98"/>
      <c r="C45" s="101"/>
      <c r="D45" s="33">
        <v>97.9</v>
      </c>
      <c r="E45" s="33">
        <v>97.9</v>
      </c>
      <c r="F45" s="33">
        <v>100</v>
      </c>
      <c r="G45" s="33">
        <v>94</v>
      </c>
      <c r="H45" s="35">
        <v>-5.9</v>
      </c>
      <c r="I45" s="34">
        <v>-2.6</v>
      </c>
    </row>
    <row r="46" spans="1:9" s="45" customFormat="1" ht="13.9" customHeight="1">
      <c r="A46" s="48"/>
      <c r="B46" s="49"/>
      <c r="C46" s="48" t="s">
        <v>86</v>
      </c>
      <c r="D46" s="69">
        <v>96.6</v>
      </c>
      <c r="E46" s="69">
        <v>97.4</v>
      </c>
      <c r="F46" s="69">
        <v>98.1</v>
      </c>
      <c r="G46" s="69">
        <v>89.1</v>
      </c>
      <c r="H46" s="70">
        <v>-9.1</v>
      </c>
      <c r="I46" s="67">
        <v>-6.7</v>
      </c>
    </row>
    <row r="47" spans="1:9" s="45" customFormat="1" ht="13.9" customHeight="1">
      <c r="A47" s="46"/>
      <c r="B47" s="49"/>
      <c r="C47" s="50" t="s">
        <v>4</v>
      </c>
      <c r="D47" s="69">
        <v>93.8</v>
      </c>
      <c r="E47" s="69">
        <v>99.1</v>
      </c>
      <c r="F47" s="69">
        <v>102.1</v>
      </c>
      <c r="G47" s="69">
        <v>102.1</v>
      </c>
      <c r="H47" s="70">
        <v>0</v>
      </c>
      <c r="I47" s="71">
        <v>8.8000000000000007</v>
      </c>
    </row>
    <row r="48" spans="1:9" s="45" customFormat="1" ht="13.9" customHeight="1">
      <c r="A48" s="46"/>
      <c r="B48" s="49"/>
      <c r="C48" s="50" t="s">
        <v>5</v>
      </c>
      <c r="D48" s="69">
        <v>96.7</v>
      </c>
      <c r="E48" s="69">
        <v>97.4</v>
      </c>
      <c r="F48" s="69">
        <v>98</v>
      </c>
      <c r="G48" s="69">
        <v>88.8</v>
      </c>
      <c r="H48" s="70">
        <v>-9.3000000000000007</v>
      </c>
      <c r="I48" s="71">
        <v>-7.1</v>
      </c>
    </row>
    <row r="49" spans="1:9" s="45" customFormat="1" ht="13.9" customHeight="1">
      <c r="A49" s="48"/>
      <c r="B49" s="49"/>
      <c r="C49" s="48" t="s">
        <v>87</v>
      </c>
      <c r="D49" s="69">
        <v>101.1</v>
      </c>
      <c r="E49" s="69">
        <v>99.8</v>
      </c>
      <c r="F49" s="54">
        <v>104</v>
      </c>
      <c r="G49" s="54">
        <v>97.5</v>
      </c>
      <c r="H49" s="70">
        <v>-6.2</v>
      </c>
      <c r="I49" s="71">
        <v>-1.8</v>
      </c>
    </row>
    <row r="50" spans="1:9" s="45" customFormat="1" ht="13.9" customHeight="1">
      <c r="A50" s="46"/>
      <c r="B50" s="49"/>
      <c r="C50" s="50" t="s">
        <v>43</v>
      </c>
      <c r="D50" s="69">
        <v>97.1</v>
      </c>
      <c r="E50" s="69">
        <v>96.2</v>
      </c>
      <c r="F50" s="69">
        <v>101.4</v>
      </c>
      <c r="G50" s="69">
        <v>93.1</v>
      </c>
      <c r="H50" s="70">
        <v>-8.1999999999999993</v>
      </c>
      <c r="I50" s="71">
        <v>-2.2999999999999998</v>
      </c>
    </row>
    <row r="51" spans="1:9" s="45" customFormat="1" ht="13.9" customHeight="1">
      <c r="A51" s="46"/>
      <c r="B51" s="49"/>
      <c r="C51" s="50" t="s">
        <v>6</v>
      </c>
      <c r="D51" s="69">
        <v>110.9</v>
      </c>
      <c r="E51" s="69">
        <v>108.7</v>
      </c>
      <c r="F51" s="69">
        <v>110.3</v>
      </c>
      <c r="G51" s="69">
        <v>108.7</v>
      </c>
      <c r="H51" s="70">
        <v>-1.5</v>
      </c>
      <c r="I51" s="71">
        <v>-0.8</v>
      </c>
    </row>
    <row r="52" spans="1:9" s="45" customFormat="1" ht="13.9" customHeight="1">
      <c r="A52" s="48"/>
      <c r="B52" s="49"/>
      <c r="C52" s="48" t="s">
        <v>88</v>
      </c>
      <c r="D52" s="69">
        <v>97.5</v>
      </c>
      <c r="E52" s="69">
        <v>97.7</v>
      </c>
      <c r="F52" s="69">
        <v>98.9</v>
      </c>
      <c r="G52" s="69">
        <v>98.5</v>
      </c>
      <c r="H52" s="70">
        <v>-0.5</v>
      </c>
      <c r="I52" s="71">
        <v>1.1000000000000001</v>
      </c>
    </row>
    <row r="53" spans="1:9" s="45" customFormat="1" ht="13.9" customHeight="1">
      <c r="A53" s="55"/>
      <c r="B53" s="49"/>
      <c r="C53" s="65" t="s">
        <v>56</v>
      </c>
      <c r="D53" s="69">
        <v>86.8</v>
      </c>
      <c r="E53" s="69">
        <v>84.3</v>
      </c>
      <c r="F53" s="69">
        <v>86.6</v>
      </c>
      <c r="G53" s="69">
        <v>82.5</v>
      </c>
      <c r="H53" s="70">
        <v>-4.7</v>
      </c>
      <c r="I53" s="71">
        <v>0.4</v>
      </c>
    </row>
    <row r="54" spans="1:9" s="45" customFormat="1" ht="13.9" customHeight="1">
      <c r="A54" s="55"/>
      <c r="B54" s="49"/>
      <c r="C54" s="65" t="s">
        <v>39</v>
      </c>
      <c r="D54" s="69">
        <v>105.2</v>
      </c>
      <c r="E54" s="69">
        <v>108.1</v>
      </c>
      <c r="F54" s="69">
        <v>111.3</v>
      </c>
      <c r="G54" s="69">
        <v>111.3</v>
      </c>
      <c r="H54" s="70">
        <v>0</v>
      </c>
      <c r="I54" s="71">
        <v>5.6</v>
      </c>
    </row>
    <row r="55" spans="1:9" s="41" customFormat="1" ht="13.9" customHeight="1">
      <c r="A55" s="100" t="s">
        <v>89</v>
      </c>
      <c r="B55" s="98"/>
      <c r="C55" s="101"/>
      <c r="D55" s="33">
        <v>103.9</v>
      </c>
      <c r="E55" s="33">
        <v>104.5</v>
      </c>
      <c r="F55" s="33">
        <v>105.4</v>
      </c>
      <c r="G55" s="33">
        <v>105.5</v>
      </c>
      <c r="H55" s="35">
        <v>0</v>
      </c>
      <c r="I55" s="34">
        <v>1.6</v>
      </c>
    </row>
    <row r="56" spans="1:9" s="45" customFormat="1" ht="13.9" customHeight="1">
      <c r="A56" s="48"/>
      <c r="B56" s="49"/>
      <c r="C56" s="56" t="s">
        <v>58</v>
      </c>
      <c r="D56" s="69">
        <v>100.6</v>
      </c>
      <c r="E56" s="69">
        <v>99.7</v>
      </c>
      <c r="F56" s="69">
        <v>101.1</v>
      </c>
      <c r="G56" s="69">
        <v>100.4</v>
      </c>
      <c r="H56" s="74">
        <v>-0.7</v>
      </c>
      <c r="I56" s="71">
        <v>1.1000000000000001</v>
      </c>
    </row>
    <row r="57" spans="1:9" s="45" customFormat="1" ht="13.9" customHeight="1">
      <c r="A57" s="48"/>
      <c r="B57" s="49"/>
      <c r="C57" s="48" t="s">
        <v>90</v>
      </c>
      <c r="D57" s="69">
        <v>104.4</v>
      </c>
      <c r="E57" s="69">
        <v>105.7</v>
      </c>
      <c r="F57" s="69">
        <v>106.2</v>
      </c>
      <c r="G57" s="69">
        <v>107.4</v>
      </c>
      <c r="H57" s="70">
        <v>1.2</v>
      </c>
      <c r="I57" s="71">
        <v>3.8</v>
      </c>
    </row>
    <row r="58" spans="1:9" s="45" customFormat="1" ht="13.9" customHeight="1">
      <c r="A58" s="48"/>
      <c r="B58" s="49"/>
      <c r="C58" s="48" t="s">
        <v>91</v>
      </c>
      <c r="D58" s="69">
        <v>105.4</v>
      </c>
      <c r="E58" s="69">
        <v>106.6</v>
      </c>
      <c r="F58" s="69">
        <v>107.5</v>
      </c>
      <c r="G58" s="69">
        <v>107.5</v>
      </c>
      <c r="H58" s="70">
        <v>0</v>
      </c>
      <c r="I58" s="71">
        <v>1.1000000000000001</v>
      </c>
    </row>
    <row r="59" spans="1:9" s="41" customFormat="1" ht="13.9" customHeight="1">
      <c r="A59" s="100" t="s">
        <v>37</v>
      </c>
      <c r="B59" s="98"/>
      <c r="C59" s="101"/>
      <c r="D59" s="33">
        <v>98.5</v>
      </c>
      <c r="E59" s="33">
        <v>97.9</v>
      </c>
      <c r="F59" s="33">
        <v>98.8</v>
      </c>
      <c r="G59" s="33">
        <v>99.1</v>
      </c>
      <c r="H59" s="35">
        <v>0.3</v>
      </c>
      <c r="I59" s="34">
        <v>1.5</v>
      </c>
    </row>
    <row r="60" spans="1:9" s="45" customFormat="1" ht="13.9" customHeight="1">
      <c r="A60" s="48"/>
      <c r="B60" s="49"/>
      <c r="C60" s="48" t="s">
        <v>92</v>
      </c>
      <c r="D60" s="69">
        <v>99.3</v>
      </c>
      <c r="E60" s="69">
        <v>99.9</v>
      </c>
      <c r="F60" s="69">
        <v>101</v>
      </c>
      <c r="G60" s="69">
        <v>100.6</v>
      </c>
      <c r="H60" s="70">
        <v>-0.5</v>
      </c>
      <c r="I60" s="71">
        <v>2</v>
      </c>
    </row>
    <row r="61" spans="1:9" s="45" customFormat="1" ht="13.9" customHeight="1">
      <c r="A61" s="48"/>
      <c r="B61" s="49"/>
      <c r="C61" s="48" t="s">
        <v>93</v>
      </c>
      <c r="D61" s="69">
        <v>101</v>
      </c>
      <c r="E61" s="69">
        <v>101.2</v>
      </c>
      <c r="F61" s="69">
        <v>102.4</v>
      </c>
      <c r="G61" s="69">
        <v>103.3</v>
      </c>
      <c r="H61" s="70">
        <v>0.9</v>
      </c>
      <c r="I61" s="71">
        <v>3</v>
      </c>
    </row>
    <row r="62" spans="1:9" s="45" customFormat="1" ht="13.9" customHeight="1">
      <c r="A62" s="48"/>
      <c r="B62" s="49"/>
      <c r="C62" s="48" t="s">
        <v>94</v>
      </c>
      <c r="D62" s="69">
        <v>93.6</v>
      </c>
      <c r="E62" s="69">
        <v>90.6</v>
      </c>
      <c r="F62" s="69">
        <v>90.8</v>
      </c>
      <c r="G62" s="69">
        <v>90.8</v>
      </c>
      <c r="H62" s="70">
        <v>0</v>
      </c>
      <c r="I62" s="53">
        <v>-1.7</v>
      </c>
    </row>
    <row r="63" spans="1:9" s="41" customFormat="1" ht="13.9" customHeight="1">
      <c r="A63" s="100" t="s">
        <v>95</v>
      </c>
      <c r="B63" s="101"/>
      <c r="C63" s="101"/>
      <c r="D63" s="33">
        <v>101.9</v>
      </c>
      <c r="E63" s="33">
        <v>99.4</v>
      </c>
      <c r="F63" s="33">
        <v>90.7</v>
      </c>
      <c r="G63" s="33">
        <v>90.7</v>
      </c>
      <c r="H63" s="35">
        <v>0</v>
      </c>
      <c r="I63" s="34">
        <v>-11</v>
      </c>
    </row>
    <row r="64" spans="1:9" s="45" customFormat="1" ht="13.9" customHeight="1">
      <c r="A64" s="48"/>
      <c r="B64" s="49"/>
      <c r="C64" s="48" t="s">
        <v>96</v>
      </c>
      <c r="D64" s="69">
        <v>101</v>
      </c>
      <c r="E64" s="69">
        <v>96.7</v>
      </c>
      <c r="F64" s="69">
        <v>83.5</v>
      </c>
      <c r="G64" s="69">
        <v>83.5</v>
      </c>
      <c r="H64" s="70">
        <v>0</v>
      </c>
      <c r="I64" s="71">
        <v>-17.100000000000001</v>
      </c>
    </row>
    <row r="65" spans="1:9" s="45" customFormat="1" ht="13.9" customHeight="1">
      <c r="A65" s="48"/>
      <c r="B65" s="49"/>
      <c r="C65" s="48" t="s">
        <v>59</v>
      </c>
      <c r="D65" s="69">
        <v>101</v>
      </c>
      <c r="E65" s="69">
        <v>101.4</v>
      </c>
      <c r="F65" s="69">
        <v>102.4</v>
      </c>
      <c r="G65" s="69">
        <v>102.4</v>
      </c>
      <c r="H65" s="70">
        <v>0</v>
      </c>
      <c r="I65" s="71">
        <v>1.3</v>
      </c>
    </row>
    <row r="66" spans="1:9" s="45" customFormat="1" ht="13.9" customHeight="1">
      <c r="A66" s="48"/>
      <c r="B66" s="49"/>
      <c r="C66" s="48" t="s">
        <v>97</v>
      </c>
      <c r="D66" s="69">
        <v>104.1</v>
      </c>
      <c r="E66" s="69">
        <v>105.4</v>
      </c>
      <c r="F66" s="69">
        <v>106.2</v>
      </c>
      <c r="G66" s="69">
        <v>106.2</v>
      </c>
      <c r="H66" s="70">
        <v>0</v>
      </c>
      <c r="I66" s="71">
        <v>1.6</v>
      </c>
    </row>
    <row r="67" spans="1:9" s="41" customFormat="1" ht="13.9" customHeight="1">
      <c r="A67" s="100" t="s">
        <v>98</v>
      </c>
      <c r="B67" s="98"/>
      <c r="C67" s="101"/>
      <c r="D67" s="33">
        <v>102.1</v>
      </c>
      <c r="E67" s="33">
        <v>103.5</v>
      </c>
      <c r="F67" s="33">
        <v>106.3</v>
      </c>
      <c r="G67" s="33">
        <v>103.8</v>
      </c>
      <c r="H67" s="35">
        <v>-2.4</v>
      </c>
      <c r="I67" s="34">
        <v>2.1</v>
      </c>
    </row>
    <row r="68" spans="1:9" s="45" customFormat="1" ht="13.9" customHeight="1">
      <c r="A68" s="48"/>
      <c r="B68" s="49"/>
      <c r="C68" s="48" t="s">
        <v>99</v>
      </c>
      <c r="D68" s="69">
        <v>93.9</v>
      </c>
      <c r="E68" s="69">
        <v>93.5</v>
      </c>
      <c r="F68" s="69">
        <v>96.8</v>
      </c>
      <c r="G68" s="69">
        <v>95.8</v>
      </c>
      <c r="H68" s="70">
        <v>-1</v>
      </c>
      <c r="I68" s="71">
        <v>3.1</v>
      </c>
    </row>
    <row r="69" spans="1:9" s="45" customFormat="1" ht="13.9" customHeight="1">
      <c r="A69" s="46"/>
      <c r="B69" s="49"/>
      <c r="C69" s="46" t="s">
        <v>40</v>
      </c>
      <c r="D69" s="69">
        <v>98.2</v>
      </c>
      <c r="E69" s="69">
        <v>96.6</v>
      </c>
      <c r="F69" s="69">
        <v>99.5</v>
      </c>
      <c r="G69" s="69">
        <v>99.7</v>
      </c>
      <c r="H69" s="70">
        <v>0.3</v>
      </c>
      <c r="I69" s="71">
        <v>3.9</v>
      </c>
    </row>
    <row r="70" spans="1:9" s="45" customFormat="1" ht="13.9" customHeight="1">
      <c r="A70" s="46"/>
      <c r="B70" s="57"/>
      <c r="C70" s="61" t="s">
        <v>44</v>
      </c>
      <c r="D70" s="69">
        <v>101.6</v>
      </c>
      <c r="E70" s="69">
        <v>104.7</v>
      </c>
      <c r="F70" s="69">
        <v>105.3</v>
      </c>
      <c r="G70" s="69">
        <v>105.3</v>
      </c>
      <c r="H70" s="70">
        <v>0</v>
      </c>
      <c r="I70" s="71">
        <v>1</v>
      </c>
    </row>
    <row r="71" spans="1:9" s="45" customFormat="1" ht="13.9" customHeight="1">
      <c r="A71" s="48"/>
      <c r="B71" s="57"/>
      <c r="C71" s="62" t="s">
        <v>100</v>
      </c>
      <c r="D71" s="69">
        <v>104.1</v>
      </c>
      <c r="E71" s="69">
        <v>106.2</v>
      </c>
      <c r="F71" s="69">
        <v>109.2</v>
      </c>
      <c r="G71" s="69">
        <v>105.3</v>
      </c>
      <c r="H71" s="70">
        <v>-3.6</v>
      </c>
      <c r="I71" s="71">
        <v>1.8</v>
      </c>
    </row>
    <row r="72" spans="1:9" s="42" customFormat="1" ht="13.9" customHeight="1">
      <c r="A72" s="97" t="s">
        <v>35</v>
      </c>
      <c r="B72" s="98"/>
      <c r="C72" s="99"/>
      <c r="D72" s="33">
        <v>101.4</v>
      </c>
      <c r="E72" s="33">
        <v>102.7</v>
      </c>
      <c r="F72" s="33">
        <v>102.5</v>
      </c>
      <c r="G72" s="33">
        <v>102.5</v>
      </c>
      <c r="H72" s="35">
        <v>0</v>
      </c>
      <c r="I72" s="34">
        <v>0</v>
      </c>
    </row>
    <row r="73" spans="1:9" s="45" customFormat="1" ht="13.9" customHeight="1">
      <c r="A73" s="46"/>
      <c r="B73" s="57"/>
      <c r="C73" s="61" t="s">
        <v>101</v>
      </c>
      <c r="D73" s="69">
        <v>99.7</v>
      </c>
      <c r="E73" s="69">
        <v>100.9</v>
      </c>
      <c r="F73" s="69">
        <v>103.1</v>
      </c>
      <c r="G73" s="69">
        <v>103.1</v>
      </c>
      <c r="H73" s="70">
        <v>0</v>
      </c>
      <c r="I73" s="71">
        <v>3.4</v>
      </c>
    </row>
    <row r="74" spans="1:9" s="45" customFormat="1" ht="13.9" customHeight="1">
      <c r="A74" s="46"/>
      <c r="B74" s="57"/>
      <c r="C74" s="61" t="s">
        <v>102</v>
      </c>
      <c r="D74" s="69">
        <v>99</v>
      </c>
      <c r="E74" s="69">
        <v>99.1</v>
      </c>
      <c r="F74" s="69">
        <v>100.9</v>
      </c>
      <c r="G74" s="69">
        <v>100.7</v>
      </c>
      <c r="H74" s="70">
        <v>-0.2</v>
      </c>
      <c r="I74" s="71">
        <v>1.2</v>
      </c>
    </row>
    <row r="75" spans="1:9" s="45" customFormat="1" ht="13.9" customHeight="1">
      <c r="A75" s="46"/>
      <c r="B75" s="57"/>
      <c r="C75" s="61" t="s">
        <v>103</v>
      </c>
      <c r="D75" s="69">
        <v>102.8</v>
      </c>
      <c r="E75" s="69">
        <v>108.1</v>
      </c>
      <c r="F75" s="69">
        <v>110.5</v>
      </c>
      <c r="G75" s="69">
        <v>111</v>
      </c>
      <c r="H75" s="70">
        <v>0.5</v>
      </c>
      <c r="I75" s="71">
        <v>5.4</v>
      </c>
    </row>
    <row r="76" spans="1:9" s="45" customFormat="1" ht="13.9" customHeight="1">
      <c r="A76" s="46"/>
      <c r="B76" s="57"/>
      <c r="C76" s="61" t="s">
        <v>104</v>
      </c>
      <c r="D76" s="69">
        <v>105.4</v>
      </c>
      <c r="E76" s="69">
        <v>112.1</v>
      </c>
      <c r="F76" s="69">
        <v>113.5</v>
      </c>
      <c r="G76" s="69">
        <v>113.5</v>
      </c>
      <c r="H76" s="70">
        <v>0</v>
      </c>
      <c r="I76" s="71">
        <v>1.7</v>
      </c>
    </row>
    <row r="77" spans="1:9" s="45" customFormat="1" ht="13.9" customHeight="1" thickBot="1">
      <c r="A77" s="58"/>
      <c r="B77" s="59"/>
      <c r="C77" s="63" t="s">
        <v>45</v>
      </c>
      <c r="D77" s="76">
        <v>102.8</v>
      </c>
      <c r="E77" s="69">
        <v>101.9</v>
      </c>
      <c r="F77" s="76">
        <v>96.9</v>
      </c>
      <c r="G77" s="76">
        <v>96.9</v>
      </c>
      <c r="H77" s="70">
        <v>0</v>
      </c>
      <c r="I77" s="77">
        <v>-6.4</v>
      </c>
    </row>
    <row r="78" spans="1:9" ht="12.95" customHeight="1">
      <c r="A78" s="96" t="s">
        <v>105</v>
      </c>
      <c r="B78" s="96"/>
      <c r="C78" s="96"/>
      <c r="D78" s="96"/>
      <c r="E78" s="96"/>
      <c r="F78" s="96"/>
      <c r="G78" s="96"/>
      <c r="H78" s="96"/>
      <c r="I78" s="96"/>
    </row>
    <row r="79" spans="1:9" ht="12.95" customHeight="1">
      <c r="A79" s="37" t="s">
        <v>106</v>
      </c>
      <c r="B79" s="36"/>
      <c r="C79" s="38"/>
      <c r="D79" s="38"/>
      <c r="E79" s="38"/>
      <c r="F79" s="39"/>
      <c r="G79" s="39"/>
      <c r="H79" s="38"/>
      <c r="I79" s="40"/>
    </row>
    <row r="80" spans="1:9">
      <c r="B80" s="36"/>
      <c r="C80" s="38"/>
      <c r="D80" s="38"/>
      <c r="E80" s="38"/>
      <c r="F80" s="39"/>
      <c r="G80" s="39"/>
      <c r="H80" s="38"/>
      <c r="I80" s="40"/>
    </row>
    <row r="81" spans="2:9">
      <c r="B81" s="36"/>
      <c r="C81" s="38"/>
      <c r="D81" s="38"/>
      <c r="E81" s="38"/>
      <c r="F81" s="39"/>
      <c r="G81" s="39"/>
      <c r="H81" s="38"/>
      <c r="I81" s="40"/>
    </row>
    <row r="82" spans="2:9">
      <c r="B82" s="36"/>
      <c r="C82" s="38"/>
      <c r="D82" s="38"/>
      <c r="E82" s="38"/>
      <c r="F82" s="39"/>
      <c r="G82" s="39"/>
      <c r="H82" s="38"/>
      <c r="I82" s="40"/>
    </row>
    <row r="83" spans="2:9">
      <c r="B83" s="36"/>
      <c r="C83" s="38"/>
      <c r="D83" s="38"/>
      <c r="E83" s="38"/>
      <c r="F83" s="39"/>
      <c r="G83" s="39"/>
      <c r="H83" s="38"/>
      <c r="I83" s="40"/>
    </row>
    <row r="84" spans="2:9">
      <c r="B84" s="36"/>
      <c r="C84" s="38"/>
      <c r="D84" s="38"/>
      <c r="E84" s="38"/>
      <c r="F84" s="39"/>
      <c r="G84" s="39"/>
      <c r="H84" s="38"/>
      <c r="I84" s="40"/>
    </row>
    <row r="85" spans="2:9">
      <c r="B85" s="36"/>
      <c r="C85" s="38"/>
      <c r="D85" s="38"/>
      <c r="E85" s="38"/>
      <c r="F85" s="39"/>
      <c r="G85" s="39"/>
      <c r="H85" s="38"/>
      <c r="I85" s="40"/>
    </row>
    <row r="86" spans="2:9">
      <c r="B86" s="36"/>
      <c r="C86" s="38"/>
      <c r="D86" s="38"/>
      <c r="E86" s="38"/>
      <c r="F86" s="39"/>
      <c r="G86" s="39"/>
      <c r="H86" s="38"/>
      <c r="I86" s="40"/>
    </row>
    <row r="87" spans="2:9">
      <c r="B87" s="36"/>
      <c r="C87" s="38"/>
      <c r="D87" s="38"/>
      <c r="E87" s="38"/>
      <c r="F87" s="39"/>
      <c r="G87" s="39"/>
      <c r="H87" s="38"/>
      <c r="I87" s="40"/>
    </row>
    <row r="88" spans="2:9">
      <c r="B88" s="36"/>
      <c r="C88" s="38"/>
      <c r="D88" s="38"/>
      <c r="E88" s="38"/>
      <c r="F88" s="39"/>
      <c r="G88" s="39"/>
      <c r="H88" s="38"/>
      <c r="I88" s="40"/>
    </row>
    <row r="89" spans="2:9">
      <c r="B89" s="36"/>
      <c r="C89" s="38"/>
      <c r="D89" s="38"/>
      <c r="E89" s="38"/>
      <c r="F89" s="39"/>
      <c r="G89" s="39"/>
      <c r="H89" s="38"/>
      <c r="I89" s="40"/>
    </row>
    <row r="90" spans="2:9">
      <c r="B90" s="36"/>
      <c r="C90" s="38"/>
      <c r="D90" s="38"/>
      <c r="E90" s="38"/>
      <c r="F90" s="39"/>
      <c r="G90" s="39"/>
      <c r="H90" s="38"/>
      <c r="I90" s="40"/>
    </row>
    <row r="91" spans="2:9">
      <c r="B91" s="36"/>
      <c r="C91" s="38"/>
      <c r="D91" s="38"/>
      <c r="E91" s="38"/>
      <c r="F91" s="39"/>
      <c r="G91" s="39"/>
      <c r="H91" s="38"/>
      <c r="I91" s="40"/>
    </row>
    <row r="92" spans="2:9">
      <c r="B92" s="36"/>
      <c r="C92" s="38"/>
      <c r="D92" s="38"/>
      <c r="E92" s="38"/>
      <c r="F92" s="39"/>
      <c r="G92" s="39"/>
      <c r="H92" s="38"/>
      <c r="I92" s="40"/>
    </row>
    <row r="93" spans="2:9">
      <c r="B93" s="36"/>
      <c r="C93" s="38"/>
      <c r="D93" s="38"/>
      <c r="E93" s="38"/>
      <c r="F93" s="39"/>
      <c r="G93" s="39"/>
      <c r="H93" s="38"/>
      <c r="I93" s="40"/>
    </row>
    <row r="94" spans="2:9">
      <c r="B94" s="36"/>
      <c r="C94" s="38"/>
      <c r="D94" s="38"/>
      <c r="E94" s="38"/>
      <c r="F94" s="39"/>
      <c r="G94" s="39"/>
      <c r="H94" s="38"/>
      <c r="I94" s="40"/>
    </row>
    <row r="95" spans="2:9">
      <c r="B95" s="36"/>
      <c r="C95" s="38"/>
      <c r="D95" s="38"/>
      <c r="E95" s="38"/>
      <c r="F95" s="39"/>
      <c r="G95" s="39"/>
      <c r="H95" s="38"/>
      <c r="I95" s="40"/>
    </row>
    <row r="96" spans="2:9">
      <c r="B96" s="36"/>
      <c r="C96" s="38"/>
      <c r="D96" s="38"/>
      <c r="E96" s="38"/>
      <c r="F96" s="39"/>
      <c r="G96" s="39"/>
      <c r="H96" s="38"/>
      <c r="I96" s="40"/>
    </row>
    <row r="97" spans="2:9">
      <c r="B97" s="36"/>
      <c r="C97" s="38"/>
      <c r="D97" s="38"/>
      <c r="E97" s="38"/>
      <c r="F97" s="39"/>
      <c r="G97" s="39"/>
      <c r="H97" s="38"/>
      <c r="I97" s="40"/>
    </row>
    <row r="98" spans="2:9">
      <c r="B98" s="36"/>
      <c r="C98" s="38"/>
      <c r="D98" s="38"/>
      <c r="E98" s="38"/>
      <c r="F98" s="39"/>
      <c r="G98" s="39"/>
      <c r="H98" s="38"/>
      <c r="I98" s="40"/>
    </row>
    <row r="99" spans="2:9">
      <c r="B99" s="36"/>
    </row>
    <row r="100" spans="2:9">
      <c r="B100" s="36"/>
    </row>
    <row r="101" spans="2:9">
      <c r="B101" s="36"/>
    </row>
    <row r="102" spans="2:9">
      <c r="B102" s="36"/>
    </row>
    <row r="103" spans="2:9">
      <c r="B103" s="36"/>
    </row>
    <row r="104" spans="2:9">
      <c r="B104" s="36"/>
    </row>
    <row r="105" spans="2:9">
      <c r="B105" s="36"/>
    </row>
    <row r="106" spans="2:9">
      <c r="B106" s="36"/>
    </row>
    <row r="107" spans="2:9">
      <c r="B107" s="36"/>
    </row>
    <row r="108" spans="2:9">
      <c r="B108" s="36"/>
    </row>
    <row r="109" spans="2:9">
      <c r="B109" s="36"/>
    </row>
    <row r="110" spans="2:9">
      <c r="B110" s="36"/>
    </row>
    <row r="111" spans="2:9">
      <c r="B111" s="36"/>
    </row>
    <row r="112" spans="2:9">
      <c r="B112" s="36"/>
    </row>
    <row r="113" spans="2:2">
      <c r="B113" s="36"/>
    </row>
    <row r="114" spans="2:2">
      <c r="B114" s="36"/>
    </row>
    <row r="115" spans="2:2">
      <c r="B115" s="36"/>
    </row>
    <row r="116" spans="2:2">
      <c r="B116" s="36"/>
    </row>
    <row r="117" spans="2:2">
      <c r="B117" s="36"/>
    </row>
    <row r="118" spans="2:2">
      <c r="B118" s="36"/>
    </row>
    <row r="119" spans="2:2">
      <c r="B119" s="36"/>
    </row>
    <row r="120" spans="2:2">
      <c r="B120" s="36"/>
    </row>
    <row r="121" spans="2:2">
      <c r="B121" s="36"/>
    </row>
    <row r="122" spans="2:2">
      <c r="B122" s="36"/>
    </row>
    <row r="123" spans="2:2">
      <c r="B123" s="36"/>
    </row>
    <row r="124" spans="2:2">
      <c r="B124" s="36"/>
    </row>
    <row r="125" spans="2:2">
      <c r="B125" s="36"/>
    </row>
    <row r="126" spans="2:2">
      <c r="B126" s="36"/>
    </row>
    <row r="127" spans="2:2">
      <c r="B127" s="36"/>
    </row>
    <row r="128" spans="2:2">
      <c r="B128" s="36"/>
    </row>
    <row r="129" spans="2:2">
      <c r="B129" s="36"/>
    </row>
    <row r="130" spans="2:2">
      <c r="B130" s="36"/>
    </row>
  </sheetData>
  <mergeCells count="22">
    <mergeCell ref="A33:C33"/>
    <mergeCell ref="A28:B28"/>
    <mergeCell ref="B11:C11"/>
    <mergeCell ref="B12:C12"/>
    <mergeCell ref="B29:C29"/>
    <mergeCell ref="A78:I78"/>
    <mergeCell ref="A72:C72"/>
    <mergeCell ref="A55:C55"/>
    <mergeCell ref="A38:C38"/>
    <mergeCell ref="A45:C45"/>
    <mergeCell ref="A59:C59"/>
    <mergeCell ref="A63:C63"/>
    <mergeCell ref="A67:C67"/>
    <mergeCell ref="H1:I1"/>
    <mergeCell ref="A10:B10"/>
    <mergeCell ref="B9:C9"/>
    <mergeCell ref="C2:C3"/>
    <mergeCell ref="C1:E1"/>
    <mergeCell ref="B8:C8"/>
    <mergeCell ref="A5:C5"/>
    <mergeCell ref="B7:C7"/>
    <mergeCell ref="B6:C6"/>
  </mergeCells>
  <phoneticPr fontId="7"/>
  <printOptions horizontalCentered="1" verticalCentered="1" gridLinesSet="0"/>
  <pageMargins left="0.62992125984251968" right="0.47244094488188981" top="0.35433070866141736" bottom="0.47244094488188981" header="0.23622047244094491" footer="0.39370078740157483"/>
  <pageSetup paperSize="9" scale="74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13</v>
      </c>
    </row>
    <row r="2" spans="1:9">
      <c r="A2" s="1" t="s">
        <v>14</v>
      </c>
      <c r="D2" s="1" t="s">
        <v>34</v>
      </c>
    </row>
    <row r="3" spans="1:9">
      <c r="A3" s="8" t="s">
        <v>33</v>
      </c>
      <c r="B3" s="2" t="s">
        <v>15</v>
      </c>
      <c r="C3" s="6" t="s">
        <v>27</v>
      </c>
      <c r="D3" s="6" t="s">
        <v>32</v>
      </c>
      <c r="E3" s="2" t="s">
        <v>16</v>
      </c>
    </row>
    <row r="4" spans="1:9">
      <c r="A4" s="9" t="e">
        <f>#REF!</f>
        <v>#REF!</v>
      </c>
      <c r="B4" s="2" t="s">
        <v>17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18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8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19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9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10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11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20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12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7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21</v>
      </c>
    </row>
    <row r="17" spans="1:10">
      <c r="I17" s="2" t="s">
        <v>22</v>
      </c>
      <c r="J17" s="2">
        <f>SUM(J18:J27)</f>
        <v>10000</v>
      </c>
    </row>
    <row r="18" spans="1:10">
      <c r="I18" s="2" t="s">
        <v>17</v>
      </c>
      <c r="J18" s="2">
        <v>2593</v>
      </c>
    </row>
    <row r="19" spans="1:10">
      <c r="I19" s="2" t="s">
        <v>18</v>
      </c>
      <c r="J19" s="2">
        <v>2196</v>
      </c>
    </row>
    <row r="20" spans="1:10">
      <c r="A20" s="1" t="s">
        <v>23</v>
      </c>
      <c r="I20" s="2" t="s">
        <v>8</v>
      </c>
      <c r="J20" s="2">
        <v>555</v>
      </c>
    </row>
    <row r="21" spans="1:10">
      <c r="B21" s="4" t="s">
        <v>24</v>
      </c>
      <c r="C21" s="4"/>
      <c r="D21" s="4"/>
      <c r="E21" s="4"/>
      <c r="F21" s="4"/>
      <c r="G21" s="4"/>
      <c r="I21" s="2" t="s">
        <v>19</v>
      </c>
      <c r="J21" s="2">
        <v>350</v>
      </c>
    </row>
    <row r="22" spans="1:10">
      <c r="A22" s="5" t="s">
        <v>25</v>
      </c>
      <c r="C22" s="1" t="s">
        <v>26</v>
      </c>
      <c r="I22" s="2" t="s">
        <v>9</v>
      </c>
      <c r="J22" s="2">
        <v>705</v>
      </c>
    </row>
    <row r="23" spans="1:10">
      <c r="I23" s="2" t="s">
        <v>10</v>
      </c>
      <c r="J23" s="2">
        <v>288</v>
      </c>
    </row>
    <row r="24" spans="1:10">
      <c r="I24" s="2" t="s">
        <v>11</v>
      </c>
      <c r="J24" s="2">
        <v>1337</v>
      </c>
    </row>
    <row r="25" spans="1:10">
      <c r="I25" s="2" t="s">
        <v>20</v>
      </c>
      <c r="J25" s="2">
        <v>540</v>
      </c>
    </row>
    <row r="26" spans="1:10">
      <c r="I26" s="2" t="s">
        <v>12</v>
      </c>
      <c r="J26" s="2">
        <v>1058</v>
      </c>
    </row>
    <row r="27" spans="1:10">
      <c r="I27" s="2" t="s">
        <v>7</v>
      </c>
      <c r="J27" s="2">
        <v>378</v>
      </c>
    </row>
    <row r="29" spans="1:10">
      <c r="A29" s="7" t="s">
        <v>28</v>
      </c>
    </row>
    <row r="30" spans="1:10">
      <c r="A30" s="6" t="s">
        <v>31</v>
      </c>
      <c r="B30" s="2" t="s">
        <v>15</v>
      </c>
      <c r="C30" s="6" t="s">
        <v>29</v>
      </c>
      <c r="D30" s="6" t="s">
        <v>30</v>
      </c>
      <c r="E30" s="2" t="s">
        <v>16</v>
      </c>
    </row>
    <row r="31" spans="1:10">
      <c r="A31" s="10">
        <v>102.2</v>
      </c>
      <c r="B31" s="2" t="s">
        <v>17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18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8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19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9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10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11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20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12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7</v>
      </c>
      <c r="C40" s="2">
        <v>102.3</v>
      </c>
      <c r="D40" s="2">
        <v>102.7</v>
      </c>
      <c r="E40" s="2">
        <f t="shared" si="1"/>
        <v>1.4794520547945415E-2</v>
      </c>
    </row>
  </sheetData>
  <phoneticPr fontId="7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３表</vt:lpstr>
      <vt:lpstr>対前月・対前年同月寄与度</vt:lpstr>
      <vt:lpstr>'３表'!Print_Area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2020-02-26T01:52:19Z</dcterms:modified>
</cp:coreProperties>
</file>