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産業労働政策課\H31年度\05産業・雇用企画調査担当\03_調査\お仕事\０１動向調査\０８ホームページ\H31年(Ｒ1年)度\R1-3\"/>
    </mc:Choice>
  </mc:AlternateContent>
  <bookViews>
    <workbookView xWindow="-15" yWindow="-15" windowWidth="20520" windowHeight="4110" tabRatio="834" firstSheet="17" activeTab="17"/>
  </bookViews>
  <sheets>
    <sheet name="表紙" sheetId="87" r:id="rId1"/>
    <sheet name="回答数" sheetId="35" r:id="rId2"/>
    <sheet name="景気水準" sheetId="2" r:id="rId3"/>
    <sheet name="景気見通" sheetId="3" r:id="rId4"/>
    <sheet name="売上実績" sheetId="5" r:id="rId5"/>
    <sheet name="売上見通" sheetId="6" r:id="rId6"/>
    <sheet name="資金繰" sheetId="8" r:id="rId7"/>
    <sheet name="資金繰見通" sheetId="7" r:id="rId8"/>
    <sheet name="採算実績" sheetId="4" r:id="rId9"/>
    <sheet name="採算見通" sheetId="10" r:id="rId10"/>
    <sheet name="投資実績" sheetId="11" r:id="rId11"/>
    <sheet name="投資見通" sheetId="12" r:id="rId12"/>
    <sheet name="投資内容" sheetId="13" r:id="rId13"/>
    <sheet name="投資目的" sheetId="15" r:id="rId14"/>
    <sheet name="【予定】投資内容" sheetId="14" r:id="rId15"/>
    <sheet name="【予定】投資目的 " sheetId="82" r:id="rId16"/>
    <sheet name="問６(1)消費税率引上げ後の影響　【複】" sheetId="74" r:id="rId17"/>
    <sheet name="問６(2)影響に対して実施（予定）した対応策　【複】" sheetId="16" r:id="rId18"/>
    <sheet name="問６(3)増税分を価格転嫁できたか" sheetId="76" r:id="rId19"/>
    <sheet name="問６(4)影響はいつまで続くか" sheetId="77" r:id="rId20"/>
    <sheet name="問６(5)反動減による今期売上高への影響見通し" sheetId="101" r:id="rId21"/>
    <sheet name="問７(1)貸出姿勢は１年前と比べて" sheetId="79" r:id="rId22"/>
    <sheet name="問７(2)具体的にはどう「厳しくなった」か　【複】" sheetId="88" r:id="rId23"/>
    <sheet name="問８(1)貴社の賃金引上げ状況" sheetId="89" r:id="rId24"/>
    <sheet name="問８(2)人件費上昇への対応策　【複】" sheetId="90" r:id="rId25"/>
    <sheet name="問８(3)業務改善助成金について" sheetId="91" r:id="rId26"/>
    <sheet name="問８(4)業務改善助成金の利用上の課題" sheetId="92" r:id="rId27"/>
    <sheet name="問８(5)必要だと思う行政支援　【複】" sheetId="93" r:id="rId28"/>
    <sheet name="問９(1)被害の有無（自宅除く）" sheetId="94" r:id="rId29"/>
    <sheet name="問９(2)具体的な内容【複】" sheetId="95" r:id="rId30"/>
    <sheet name="問９(3)当面の対策（計画含む）　【複】" sheetId="96" r:id="rId31"/>
    <sheet name="問９(4)現時点での被害の影響" sheetId="97" r:id="rId32"/>
    <sheet name="問９(5)現時点で続いている影響の具体的な内容【複】" sheetId="98" r:id="rId33"/>
    <sheet name="従業員数～正社員" sheetId="38" r:id="rId34"/>
  </sheets>
  <definedNames>
    <definedName name="_xlnm._FilterDatabase" localSheetId="1" hidden="1">回答数!$A$5:$H$86</definedName>
    <definedName name="_xlnm._FilterDatabase" localSheetId="3" hidden="1">景気見通!$B$1:$J$83</definedName>
    <definedName name="_xlnm._FilterDatabase" localSheetId="2" hidden="1">景気水準!$A$3:$J$84</definedName>
    <definedName name="_xlnm._FilterDatabase" localSheetId="9" hidden="1">採算見通!$A$2:$J$83</definedName>
    <definedName name="_xlnm._FilterDatabase" localSheetId="8" hidden="1">採算実績!$A$2:$J$83</definedName>
    <definedName name="_xlnm._FilterDatabase" localSheetId="6" hidden="1">資金繰!$A$2:$J$83</definedName>
    <definedName name="_xlnm._FilterDatabase" localSheetId="7" hidden="1">資金繰見通!$A$2:$J$83</definedName>
    <definedName name="_xlnm._FilterDatabase" localSheetId="33" hidden="1">'従業員数～正社員'!$A$2:$J$83</definedName>
    <definedName name="_xlnm._FilterDatabase" localSheetId="11" hidden="1">投資見通!$A$2:$G$83</definedName>
    <definedName name="_xlnm._FilterDatabase" localSheetId="10" hidden="1">投資実績!$A$2:$G$83</definedName>
    <definedName name="_xlnm._FilterDatabase" localSheetId="13" hidden="1">投資目的!$A$2:$N$83</definedName>
    <definedName name="_xlnm._FilterDatabase" localSheetId="5" hidden="1">売上見通!$A$2:$J$83</definedName>
    <definedName name="_xlnm._FilterDatabase" localSheetId="4" hidden="1">売上実績!$A$2:$J$83</definedName>
    <definedName name="_xlnm._FilterDatabase" localSheetId="16" hidden="1">'問６(1)消費税率引上げ後の影響　【複】'!$A$2:$H$83</definedName>
    <definedName name="_xlnm._FilterDatabase" localSheetId="17" hidden="1">'問６(2)影響に対して実施（予定）した対応策　【複】'!$B$2:$H$82</definedName>
    <definedName name="_xlnm._FilterDatabase" localSheetId="18" hidden="1">'問６(3)増税分を価格転嫁できたか'!$B$2:$J$82</definedName>
    <definedName name="_xlnm._FilterDatabase" localSheetId="19" hidden="1">'問６(4)影響はいつまで続くか'!$A$2:$K$83</definedName>
    <definedName name="_xlnm._FilterDatabase" localSheetId="20" hidden="1">'問６(5)反動減による今期売上高への影響見通し'!$A$2:$L$83</definedName>
    <definedName name="_xlnm._FilterDatabase" localSheetId="21" hidden="1">'問７(1)貸出姿勢は１年前と比べて'!$A$2:$H$83</definedName>
    <definedName name="_xlnm._FilterDatabase" localSheetId="22" hidden="1">'問７(2)具体的にはどう「厳しくなった」か　【複】'!$A$2:$J$83</definedName>
    <definedName name="_xlnm._FilterDatabase" localSheetId="23" hidden="1">'問８(1)貴社の賃金引上げ状況'!$A$2:$J$83</definedName>
    <definedName name="_xlnm._FilterDatabase" localSheetId="24" hidden="1">'問８(2)人件費上昇への対応策　【複】'!$A$2:$J$83</definedName>
    <definedName name="_xlnm._FilterDatabase" localSheetId="25" hidden="1">'問８(3)業務改善助成金について'!$A$2:$G$83</definedName>
    <definedName name="_xlnm._FilterDatabase" localSheetId="26" hidden="1">'問８(4)業務改善助成金の利用上の課題'!$A$2:$J$83</definedName>
    <definedName name="_xlnm._FilterDatabase" localSheetId="27" hidden="1">'問８(5)必要だと思う行政支援　【複】'!$A$2:$J$83</definedName>
    <definedName name="_xlnm._FilterDatabase" localSheetId="28" hidden="1">'問９(1)被害の有無（自宅除く）'!$A$2:$G$83</definedName>
    <definedName name="_xlnm._FilterDatabase" localSheetId="29" hidden="1">'問９(2)具体的な内容【複】'!$A$2:$J$83</definedName>
    <definedName name="_xlnm._FilterDatabase" localSheetId="30" hidden="1">'問９(3)当面の対策（計画含む）　【複】'!$A$2:$J$83</definedName>
    <definedName name="_xlnm._FilterDatabase" localSheetId="31" hidden="1">'問９(4)現時点での被害の影響'!$A$2:$G$83</definedName>
    <definedName name="_xlnm._FilterDatabase" localSheetId="32" hidden="1">'問９(5)現時点で続いている影響の具体的な内容【複】'!$A$2:$J$83</definedName>
    <definedName name="_xlnm.Print_Area" localSheetId="14">【予定】投資内容!$A$1:$L$85</definedName>
    <definedName name="_xlnm.Print_Area" localSheetId="15">'【予定】投資目的 '!$B$1:$N$84</definedName>
    <definedName name="_xlnm.Print_Area" localSheetId="1">回答数!$A$1:$H$87</definedName>
    <definedName name="_xlnm.Print_Area" localSheetId="3">景気見通!$A$1:$J$83</definedName>
    <definedName name="_xlnm.Print_Area" localSheetId="2">景気水準!$A$1:$J$84</definedName>
    <definedName name="_xlnm.Print_Area" localSheetId="9">採算見通!$A$1:$J$83</definedName>
    <definedName name="_xlnm.Print_Area" localSheetId="8">採算実績!$A$1:$J$83</definedName>
    <definedName name="_xlnm.Print_Area" localSheetId="6">資金繰!$A$1:$J$83</definedName>
    <definedName name="_xlnm.Print_Area" localSheetId="7">資金繰見通!$A$1:$J$83</definedName>
    <definedName name="_xlnm.Print_Area" localSheetId="11">投資見通!$A$1:$G$83</definedName>
    <definedName name="_xlnm.Print_Area" localSheetId="10">投資実績!$A$1:$G$83</definedName>
    <definedName name="_xlnm.Print_Area" localSheetId="12">投資内容!$A$1:$L$85</definedName>
    <definedName name="_xlnm.Print_Area" localSheetId="13">投資目的!$A$1:$N$84</definedName>
    <definedName name="_xlnm.Print_Area" localSheetId="5">売上見通!$A$1:$J$83</definedName>
    <definedName name="_xlnm.Print_Area" localSheetId="4">売上実績!$A$1:$J$83</definedName>
    <definedName name="_xlnm.Print_Area" localSheetId="0">表紙!$A$1:$I$27</definedName>
    <definedName name="_xlnm.Print_Area" localSheetId="16">'問６(1)消費税率引上げ後の影響　【複】'!$A$1:$L$83</definedName>
    <definedName name="_xlnm.Print_Area" localSheetId="17">'問６(2)影響に対して実施（予定）した対応策　【複】'!$B$1:$T$83</definedName>
    <definedName name="_xlnm.Print_Area" localSheetId="18">'問６(3)増税分を価格転嫁できたか'!$B$1:$J$83</definedName>
    <definedName name="_xlnm.Print_Area" localSheetId="19">'問６(4)影響はいつまで続くか'!$A$1:$K$83</definedName>
    <definedName name="_xlnm.Print_Area" localSheetId="20">'問６(5)反動減による今期売上高への影響見通し'!$B$1:$L$84</definedName>
    <definedName name="_xlnm.Print_Area" localSheetId="21">'問７(1)貸出姿勢は１年前と比べて'!$A$1:$H$83</definedName>
    <definedName name="_xlnm.Print_Area" localSheetId="22">'問７(2)具体的にはどう「厳しくなった」か　【複】'!$A$1:$L$84</definedName>
    <definedName name="_xlnm.Print_Area" localSheetId="23">'問８(1)貴社の賃金引上げ状況'!$A$1:$K$83</definedName>
    <definedName name="_xlnm.Print_Area" localSheetId="24">'問８(2)人件費上昇への対応策　【複】'!$A$1:$V$84</definedName>
    <definedName name="_xlnm.Print_Area" localSheetId="25">'問８(3)業務改善助成金について'!$A$1:$G$83</definedName>
    <definedName name="_xlnm.Print_Area" localSheetId="26">'問８(4)業務改善助成金の利用上の課題'!$A$1:$L$83</definedName>
    <definedName name="_xlnm.Print_Area" localSheetId="27">'問８(5)必要だと思う行政支援　【複】'!$A$1:$M$83</definedName>
    <definedName name="_xlnm.Print_Area" localSheetId="28">'問９(1)被害の有無（自宅除く）'!$A$1:$G$83</definedName>
    <definedName name="_xlnm.Print_Area" localSheetId="29">'問９(2)具体的な内容【複】'!$A$1:$K$84</definedName>
    <definedName name="_xlnm.Print_Area" localSheetId="30">'問９(3)当面の対策（計画含む）　【複】'!$A$1:$M$84</definedName>
    <definedName name="_xlnm.Print_Area" localSheetId="31">'問９(4)現時点での被害の影響'!$A$1:$G$83</definedName>
    <definedName name="_xlnm.Print_Area" localSheetId="32">'問９(5)現時点で続いている影響の具体的な内容【複】'!$A$1:$K$84</definedName>
  </definedNames>
  <calcPr calcId="162913"/>
</workbook>
</file>

<file path=xl/calcChain.xml><?xml version="1.0" encoding="utf-8"?>
<calcChain xmlns="http://schemas.openxmlformats.org/spreadsheetml/2006/main">
  <c r="H81" i="15" l="1"/>
  <c r="G81" i="15"/>
  <c r="F81" i="15"/>
  <c r="H79" i="15"/>
  <c r="G79" i="15"/>
  <c r="F79" i="15"/>
  <c r="H77" i="15"/>
  <c r="G77" i="15"/>
  <c r="F77" i="15"/>
  <c r="H75" i="15"/>
  <c r="G75" i="15"/>
  <c r="F75" i="15"/>
  <c r="H63" i="15"/>
  <c r="G63" i="15"/>
  <c r="F63" i="15"/>
  <c r="H61" i="15"/>
  <c r="G61" i="15"/>
  <c r="F61" i="15"/>
  <c r="H59" i="15"/>
  <c r="G59" i="15"/>
  <c r="F59" i="15"/>
  <c r="H57" i="15"/>
  <c r="G57" i="15"/>
  <c r="F57" i="15"/>
  <c r="H55" i="15"/>
  <c r="G55" i="15"/>
  <c r="F55" i="15"/>
  <c r="H53" i="15"/>
  <c r="G53" i="15"/>
  <c r="F53" i="15"/>
  <c r="H51" i="15"/>
  <c r="G51" i="15"/>
  <c r="F51" i="15"/>
  <c r="H49" i="15"/>
  <c r="G49" i="15"/>
  <c r="F49" i="15"/>
  <c r="H47" i="15"/>
  <c r="G47" i="15"/>
  <c r="F47" i="15"/>
  <c r="H45" i="15"/>
  <c r="G45" i="15"/>
  <c r="F45" i="15"/>
  <c r="H43" i="15"/>
  <c r="G43" i="15"/>
  <c r="F43" i="15"/>
  <c r="H39" i="15"/>
  <c r="G39" i="15"/>
  <c r="F39" i="15"/>
  <c r="H37" i="15"/>
  <c r="G37" i="15"/>
  <c r="F37" i="15"/>
  <c r="H35" i="15"/>
  <c r="G35" i="15"/>
  <c r="F35" i="15"/>
  <c r="H29" i="15"/>
  <c r="G29" i="15"/>
  <c r="F29" i="15"/>
  <c r="H27" i="15"/>
  <c r="G27" i="15"/>
  <c r="F27" i="15"/>
  <c r="H25" i="15"/>
  <c r="G25" i="15"/>
  <c r="F25" i="15"/>
  <c r="H23" i="15"/>
  <c r="G23" i="15"/>
  <c r="F23" i="15"/>
  <c r="H21" i="15"/>
  <c r="G21" i="15"/>
  <c r="F21" i="15"/>
  <c r="H19" i="15"/>
  <c r="G19" i="15"/>
  <c r="F19" i="15"/>
  <c r="H17" i="15"/>
  <c r="G17" i="15"/>
  <c r="F17" i="15"/>
  <c r="H15" i="15"/>
  <c r="G15" i="15"/>
  <c r="F15" i="15"/>
  <c r="H13" i="15"/>
  <c r="G13" i="15"/>
  <c r="F13" i="15"/>
  <c r="H11" i="15"/>
  <c r="G11" i="15"/>
  <c r="F11" i="15"/>
  <c r="H9" i="15"/>
  <c r="G9" i="15"/>
  <c r="F9" i="15"/>
  <c r="H7" i="15"/>
  <c r="G7" i="15"/>
  <c r="F7" i="15"/>
  <c r="H73" i="15"/>
  <c r="G73" i="15"/>
  <c r="F73" i="15"/>
  <c r="H71" i="15"/>
  <c r="G71" i="15"/>
  <c r="F71" i="15"/>
  <c r="H69" i="15"/>
  <c r="G69" i="15"/>
  <c r="F69" i="15"/>
  <c r="H67" i="15"/>
  <c r="G67" i="15"/>
  <c r="F67" i="15"/>
  <c r="H65" i="15"/>
  <c r="G65" i="15"/>
  <c r="F65" i="15"/>
  <c r="H41" i="15"/>
  <c r="G41" i="15"/>
  <c r="F41" i="15"/>
  <c r="H33" i="15"/>
  <c r="G33" i="15"/>
  <c r="F33" i="15"/>
  <c r="H5" i="15"/>
  <c r="G5" i="15"/>
  <c r="F5" i="15"/>
  <c r="H8" i="15" l="1"/>
  <c r="H66" i="15"/>
  <c r="G36" i="15"/>
  <c r="H14" i="15"/>
  <c r="H30" i="15"/>
  <c r="H58" i="15"/>
  <c r="G6" i="15"/>
  <c r="G72" i="15"/>
  <c r="H72" i="15"/>
  <c r="H28" i="15"/>
  <c r="H82" i="15"/>
  <c r="G70" i="15"/>
  <c r="H70" i="15"/>
  <c r="G12" i="15"/>
  <c r="G18" i="15"/>
  <c r="G24" i="15"/>
  <c r="H18" i="15"/>
  <c r="H44" i="15"/>
  <c r="H52" i="15"/>
  <c r="H60" i="15"/>
  <c r="G20" i="15"/>
  <c r="G28" i="15"/>
  <c r="G48" i="15"/>
  <c r="G56" i="15"/>
  <c r="G64" i="15"/>
  <c r="G82" i="15"/>
  <c r="G3" i="15"/>
  <c r="H6" i="15"/>
  <c r="H50" i="15"/>
  <c r="G10" i="15"/>
  <c r="H16" i="15"/>
  <c r="G22" i="15"/>
  <c r="H24" i="15"/>
  <c r="G26" i="15"/>
  <c r="G40" i="15"/>
  <c r="G46" i="15"/>
  <c r="H48" i="15"/>
  <c r="G50" i="15"/>
  <c r="G54" i="15"/>
  <c r="H56" i="15"/>
  <c r="G58" i="15"/>
  <c r="G62" i="15"/>
  <c r="H64" i="15"/>
  <c r="G76" i="15"/>
  <c r="G80" i="15"/>
  <c r="H10" i="15"/>
  <c r="H22" i="15"/>
  <c r="H26" i="15"/>
  <c r="H40" i="15"/>
  <c r="H46" i="15"/>
  <c r="H54" i="15"/>
  <c r="H62" i="15"/>
  <c r="H76" i="15"/>
  <c r="H80" i="15"/>
  <c r="H12" i="15"/>
  <c r="G14" i="15"/>
  <c r="G30" i="15"/>
  <c r="H36" i="15"/>
  <c r="G44" i="15"/>
  <c r="G52" i="15"/>
  <c r="G60" i="15"/>
  <c r="G78" i="15"/>
  <c r="H31" i="15"/>
  <c r="H34" i="15"/>
  <c r="H3" i="15"/>
  <c r="G42" i="15"/>
  <c r="G68" i="15"/>
  <c r="G74" i="15"/>
  <c r="H74" i="15"/>
  <c r="F31" i="15"/>
  <c r="H42" i="15"/>
  <c r="H68" i="15"/>
  <c r="F3" i="15"/>
  <c r="G34" i="15"/>
  <c r="G31" i="15"/>
  <c r="G66" i="15"/>
  <c r="G8" i="15"/>
  <c r="G16" i="15"/>
  <c r="H20" i="15"/>
  <c r="G38" i="15"/>
  <c r="H78" i="15"/>
  <c r="H38" i="15"/>
  <c r="G4" i="15" l="1"/>
  <c r="H4" i="15"/>
  <c r="H32" i="15"/>
  <c r="G32" i="15"/>
</calcChain>
</file>

<file path=xl/sharedStrings.xml><?xml version="1.0" encoding="utf-8"?>
<sst xmlns="http://schemas.openxmlformats.org/spreadsheetml/2006/main" count="4298" uniqueCount="293">
  <si>
    <t>職別工事業</t>
  </si>
  <si>
    <t>設備工事業</t>
  </si>
  <si>
    <t>家具・装備品</t>
  </si>
  <si>
    <t>パルプ・紙・紙加工品</t>
  </si>
  <si>
    <t>プラスチック製品</t>
  </si>
  <si>
    <t>金属製品</t>
  </si>
  <si>
    <t>一般機械器具</t>
    <rPh sb="0" eb="2">
      <t>イッパン</t>
    </rPh>
    <rPh sb="2" eb="4">
      <t>キカイ</t>
    </rPh>
    <rPh sb="4" eb="6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</si>
  <si>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</si>
  <si>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</si>
  <si>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総合工事業</t>
  </si>
  <si>
    <t>飲食料品</t>
    <rPh sb="0" eb="4">
      <t>インショクリョウヒン</t>
    </rPh>
    <phoneticPr fontId="2"/>
  </si>
  <si>
    <t>その他</t>
    <rPh sb="2" eb="3">
      <t>タ</t>
    </rPh>
    <phoneticPr fontId="2"/>
  </si>
  <si>
    <t>機械器具</t>
    <rPh sb="0" eb="2">
      <t>キカイ</t>
    </rPh>
    <rPh sb="2" eb="4">
      <t>キグ</t>
    </rPh>
    <phoneticPr fontId="2"/>
  </si>
  <si>
    <t>専門サービス業</t>
  </si>
  <si>
    <t>（卸売業）</t>
  </si>
  <si>
    <t>（小売業）</t>
  </si>
  <si>
    <t>普通である</t>
    <rPh sb="0" eb="2">
      <t>フツウ</t>
    </rPh>
    <phoneticPr fontId="2"/>
  </si>
  <si>
    <t>不況である</t>
    <rPh sb="0" eb="2">
      <t>フキョウ</t>
    </rPh>
    <phoneticPr fontId="2"/>
  </si>
  <si>
    <t>回答数</t>
    <rPh sb="0" eb="3">
      <t>カイトウスウ</t>
    </rPh>
    <phoneticPr fontId="2"/>
  </si>
  <si>
    <t>構成比</t>
    <rPh sb="0" eb="3">
      <t>コウセイヒ</t>
    </rPh>
    <phoneticPr fontId="2"/>
  </si>
  <si>
    <t>　全        体</t>
    <rPh sb="1" eb="11">
      <t>ゼンタイ</t>
    </rPh>
    <phoneticPr fontId="2"/>
  </si>
  <si>
    <t>　製  造  業</t>
    <rPh sb="1" eb="8">
      <t>セイゾウギョウ</t>
    </rPh>
    <phoneticPr fontId="2"/>
  </si>
  <si>
    <t>　非製造業</t>
    <rPh sb="1" eb="5">
      <t>ヒセイゾウギョウ</t>
    </rPh>
    <phoneticPr fontId="2"/>
  </si>
  <si>
    <t>　建 設 業</t>
    <rPh sb="1" eb="6">
      <t>ケンセツギョウ</t>
    </rPh>
    <phoneticPr fontId="2"/>
  </si>
  <si>
    <t>　卸売・小売業</t>
    <rPh sb="1" eb="3">
      <t>オロシウリ</t>
    </rPh>
    <rPh sb="4" eb="7">
      <t>コウリギョウ</t>
    </rPh>
    <phoneticPr fontId="2"/>
  </si>
  <si>
    <t>　飲 食 店</t>
    <rPh sb="1" eb="6">
      <t>インショクテン</t>
    </rPh>
    <phoneticPr fontId="2"/>
  </si>
  <si>
    <t>　情報サービス業</t>
    <rPh sb="1" eb="3">
      <t>ジョウホウ</t>
    </rPh>
    <rPh sb="7" eb="8">
      <t>ギョウ</t>
    </rPh>
    <phoneticPr fontId="2"/>
  </si>
  <si>
    <t>　サービス業</t>
    <rPh sb="5" eb="6">
      <t>ギョウ</t>
    </rPh>
    <phoneticPr fontId="2"/>
  </si>
  <si>
    <t>変わらない</t>
    <rPh sb="0" eb="1">
      <t>カ</t>
    </rPh>
    <phoneticPr fontId="2"/>
  </si>
  <si>
    <t>減った</t>
    <rPh sb="0" eb="1">
      <t>ヘ</t>
    </rPh>
    <phoneticPr fontId="2"/>
  </si>
  <si>
    <t>悪くなった</t>
    <rPh sb="0" eb="1">
      <t>ワル</t>
    </rPh>
    <phoneticPr fontId="2"/>
  </si>
  <si>
    <t>悪くなる</t>
    <rPh sb="0" eb="1">
      <t>ワル</t>
    </rPh>
    <phoneticPr fontId="2"/>
  </si>
  <si>
    <t>実施しない</t>
    <rPh sb="0" eb="2">
      <t>ジッシ</t>
    </rPh>
    <phoneticPr fontId="2"/>
  </si>
  <si>
    <t>情報化機器</t>
    <rPh sb="0" eb="3">
      <t>ジョウホウカ</t>
    </rPh>
    <rPh sb="3" eb="5">
      <t>キキ</t>
    </rPh>
    <phoneticPr fontId="2"/>
  </si>
  <si>
    <t>車輌・運搬具</t>
    <rPh sb="0" eb="2">
      <t>シャリョウ</t>
    </rPh>
    <rPh sb="3" eb="5">
      <t>ウンパン</t>
    </rPh>
    <rPh sb="5" eb="6">
      <t>グ</t>
    </rPh>
    <phoneticPr fontId="2"/>
  </si>
  <si>
    <t>研究・開発</t>
    <rPh sb="0" eb="2">
      <t>ケンキュウ</t>
    </rPh>
    <rPh sb="3" eb="5">
      <t>カイハツ</t>
    </rPh>
    <phoneticPr fontId="2"/>
  </si>
  <si>
    <t>多角化</t>
    <rPh sb="0" eb="3">
      <t>タカクカ</t>
    </rPh>
    <phoneticPr fontId="2"/>
  </si>
  <si>
    <t>悪い方向に向かう</t>
    <rPh sb="0" eb="1">
      <t>ワル</t>
    </rPh>
    <rPh sb="2" eb="4">
      <t>ホウコウ</t>
    </rPh>
    <rPh sb="5" eb="6">
      <t>ム</t>
    </rPh>
    <phoneticPr fontId="2"/>
  </si>
  <si>
    <t>※　　複数回答のため、各項目の総和は「回答数」と一致しない。</t>
    <rPh sb="3" eb="5">
      <t>フクスウ</t>
    </rPh>
    <rPh sb="5" eb="7">
      <t>カイトウ</t>
    </rPh>
    <rPh sb="11" eb="14">
      <t>カクコウモク</t>
    </rPh>
    <rPh sb="15" eb="17">
      <t>ソウワ</t>
    </rPh>
    <rPh sb="19" eb="22">
      <t>カイトウスウ</t>
    </rPh>
    <rPh sb="24" eb="26">
      <t>イッチ</t>
    </rPh>
    <phoneticPr fontId="2"/>
  </si>
  <si>
    <t>送付数</t>
    <rPh sb="0" eb="2">
      <t>ソウフ</t>
    </rPh>
    <rPh sb="2" eb="3">
      <t>スウ</t>
    </rPh>
    <phoneticPr fontId="2"/>
  </si>
  <si>
    <t>回答率</t>
    <rPh sb="0" eb="3">
      <t>カイトウリツ</t>
    </rPh>
    <phoneticPr fontId="2"/>
  </si>
  <si>
    <t>回　答　数</t>
    <rPh sb="0" eb="5">
      <t>カイトウスウ</t>
    </rPh>
    <phoneticPr fontId="2"/>
  </si>
  <si>
    <t>※　　建設業の「生産・販売設備」には、建設機械を含む。</t>
    <rPh sb="3" eb="6">
      <t>ケンセツギョウ</t>
    </rPh>
    <rPh sb="8" eb="10">
      <t>セイサン</t>
    </rPh>
    <rPh sb="11" eb="13">
      <t>ハンバイ</t>
    </rPh>
    <rPh sb="13" eb="15">
      <t>セツビ</t>
    </rPh>
    <rPh sb="19" eb="21">
      <t>ケンセツ</t>
    </rPh>
    <rPh sb="21" eb="23">
      <t>キカイ</t>
    </rPh>
    <rPh sb="24" eb="25">
      <t>フク</t>
    </rPh>
    <phoneticPr fontId="2"/>
  </si>
  <si>
    <t>その他の事業サービス業</t>
    <rPh sb="2" eb="3">
      <t>タ</t>
    </rPh>
    <rPh sb="4" eb="6">
      <t>ジギョウ</t>
    </rPh>
    <rPh sb="10" eb="11">
      <t>ギョウ</t>
    </rPh>
    <phoneticPr fontId="2"/>
  </si>
  <si>
    <t>鉄鋼業・非鉄金属</t>
    <rPh sb="0" eb="3">
      <t>テッコウギョウ</t>
    </rPh>
    <rPh sb="4" eb="6">
      <t>ヒテツ</t>
    </rPh>
    <rPh sb="6" eb="8">
      <t>キンゾク</t>
    </rPh>
    <phoneticPr fontId="2"/>
  </si>
  <si>
    <t>　不動産業</t>
    <rPh sb="1" eb="4">
      <t>フドウサン</t>
    </rPh>
    <rPh sb="4" eb="5">
      <t>ギョウ</t>
    </rPh>
    <phoneticPr fontId="2"/>
  </si>
  <si>
    <t>合　計</t>
    <rPh sb="0" eb="1">
      <t>ゴウ</t>
    </rPh>
    <rPh sb="2" eb="3">
      <t>ケイ</t>
    </rPh>
    <phoneticPr fontId="2"/>
  </si>
  <si>
    <t>Ｄ　Ｉ</t>
    <phoneticPr fontId="2"/>
  </si>
  <si>
    <t>減　る</t>
    <rPh sb="0" eb="1">
      <t>ヘ</t>
    </rPh>
    <phoneticPr fontId="2"/>
  </si>
  <si>
    <t>どちらとも
いえない</t>
    <phoneticPr fontId="2"/>
  </si>
  <si>
    <t>生産・販売
能力の拡大</t>
    <rPh sb="0" eb="2">
      <t>セイサン</t>
    </rPh>
    <rPh sb="3" eb="5">
      <t>ハンバイ</t>
    </rPh>
    <rPh sb="6" eb="8">
      <t>ノウリョク</t>
    </rPh>
    <rPh sb="9" eb="11">
      <t>カクダイ</t>
    </rPh>
    <phoneticPr fontId="2"/>
  </si>
  <si>
    <t>生産・販売
設備※</t>
    <rPh sb="0" eb="2">
      <t>セイサン</t>
    </rPh>
    <rPh sb="3" eb="5">
      <t>ハンバイ</t>
    </rPh>
    <rPh sb="6" eb="8">
      <t>セツビ</t>
    </rPh>
    <phoneticPr fontId="2"/>
  </si>
  <si>
    <t>他社(他店)
との差別化</t>
    <rPh sb="0" eb="2">
      <t>タシャ</t>
    </rPh>
    <rPh sb="3" eb="5">
      <t>タテン</t>
    </rPh>
    <rPh sb="9" eb="12">
      <t>サベツカ</t>
    </rPh>
    <phoneticPr fontId="2"/>
  </si>
  <si>
    <t>環境保全
対策</t>
    <rPh sb="0" eb="2">
      <t>カンキョウ</t>
    </rPh>
    <rPh sb="2" eb="4">
      <t>ホゼン</t>
    </rPh>
    <rPh sb="5" eb="7">
      <t>タイサク</t>
    </rPh>
    <phoneticPr fontId="2"/>
  </si>
  <si>
    <t>合理化・
省力化</t>
    <rPh sb="0" eb="3">
      <t>ゴウリカ</t>
    </rPh>
    <rPh sb="5" eb="8">
      <t>ショウリョクカ</t>
    </rPh>
    <phoneticPr fontId="2"/>
  </si>
  <si>
    <t>卸</t>
    <rPh sb="0" eb="1">
      <t>オロシ</t>
    </rPh>
    <phoneticPr fontId="2"/>
  </si>
  <si>
    <t>売</t>
    <rPh sb="0" eb="1">
      <t>ウ</t>
    </rPh>
    <phoneticPr fontId="2"/>
  </si>
  <si>
    <t>小</t>
    <rPh sb="0" eb="1">
      <t>ショウ</t>
    </rPh>
    <phoneticPr fontId="2"/>
  </si>
  <si>
    <t>印刷業</t>
    <rPh sb="2" eb="3">
      <t>ギョウ</t>
    </rPh>
    <phoneticPr fontId="2"/>
  </si>
  <si>
    <t>１～５人</t>
    <rPh sb="3" eb="4">
      <t>ニン</t>
    </rPh>
    <phoneticPr fontId="2"/>
  </si>
  <si>
    <t>６～２０人</t>
    <rPh sb="4" eb="5">
      <t>ニン</t>
    </rPh>
    <phoneticPr fontId="2"/>
  </si>
  <si>
    <t>２１～５０人</t>
    <rPh sb="5" eb="6">
      <t>ニン</t>
    </rPh>
    <phoneticPr fontId="2"/>
  </si>
  <si>
    <t>５１人以上</t>
    <rPh sb="2" eb="5">
      <t>ニンイジョウ</t>
    </rPh>
    <phoneticPr fontId="2"/>
  </si>
  <si>
    <t>　運輸業</t>
    <rPh sb="1" eb="3">
      <t>ウンユ</t>
    </rPh>
    <rPh sb="3" eb="4">
      <t>ギョウ</t>
    </rPh>
    <phoneticPr fontId="2"/>
  </si>
  <si>
    <t>洗濯・理美容・浴場業</t>
    <rPh sb="4" eb="5">
      <t>ビ</t>
    </rPh>
    <rPh sb="7" eb="9">
      <t>ヨクジョウ</t>
    </rPh>
    <phoneticPr fontId="2"/>
  </si>
  <si>
    <t>その他の事業サービス業　</t>
    <rPh sb="2" eb="3">
      <t>タ</t>
    </rPh>
    <rPh sb="4" eb="6">
      <t>ジギョウ</t>
    </rPh>
    <rPh sb="10" eb="11">
      <t>ギョウ</t>
    </rPh>
    <phoneticPr fontId="2"/>
  </si>
  <si>
    <t>繊維工業</t>
    <rPh sb="0" eb="2">
      <t>センイ</t>
    </rPh>
    <rPh sb="2" eb="4">
      <t>コウギョウ</t>
    </rPh>
    <phoneticPr fontId="2"/>
  </si>
  <si>
    <t>その他生活関連・娯楽業</t>
    <rPh sb="2" eb="3">
      <t>タ</t>
    </rPh>
    <rPh sb="3" eb="5">
      <t>セイカツ</t>
    </rPh>
    <rPh sb="5" eb="7">
      <t>カンレン</t>
    </rPh>
    <rPh sb="8" eb="11">
      <t>ゴラクギョウ</t>
    </rPh>
    <phoneticPr fontId="2"/>
  </si>
  <si>
    <t>繊維・衣服等</t>
    <rPh sb="0" eb="2">
      <t>センイ</t>
    </rPh>
    <phoneticPr fontId="2"/>
  </si>
  <si>
    <t>建築材料、鉱物・金属材料等</t>
    <rPh sb="0" eb="2">
      <t>ケンチク</t>
    </rPh>
    <rPh sb="2" eb="4">
      <t>ザイリョウ</t>
    </rPh>
    <phoneticPr fontId="2"/>
  </si>
  <si>
    <t>織物・衣服・身の回り品</t>
    <phoneticPr fontId="2"/>
  </si>
  <si>
    <t>その他の生活関連・娯楽業</t>
    <rPh sb="2" eb="3">
      <t>タ</t>
    </rPh>
    <rPh sb="4" eb="6">
      <t>セイカツ</t>
    </rPh>
    <rPh sb="6" eb="8">
      <t>カンレン</t>
    </rPh>
    <rPh sb="9" eb="12">
      <t>ゴラクギョウ</t>
    </rPh>
    <phoneticPr fontId="2"/>
  </si>
  <si>
    <t>織物・衣服・身の回り品</t>
    <rPh sb="0" eb="2">
      <t>オリモノ</t>
    </rPh>
    <phoneticPr fontId="2"/>
  </si>
  <si>
    <t>建築材料、鉱物・金属材料等</t>
    <phoneticPr fontId="2"/>
  </si>
  <si>
    <t>【参考】　調査対象企業の従業員数～正社員</t>
    <rPh sb="1" eb="3">
      <t>サンコウ</t>
    </rPh>
    <rPh sb="5" eb="7">
      <t>チョウサ</t>
    </rPh>
    <rPh sb="7" eb="9">
      <t>タイショウ</t>
    </rPh>
    <rPh sb="9" eb="11">
      <t>キギョウ</t>
    </rPh>
    <rPh sb="12" eb="14">
      <t>ジュウギョウ</t>
    </rPh>
    <rPh sb="14" eb="16">
      <t>インスウ</t>
    </rPh>
    <rPh sb="17" eb="20">
      <t>セイシャイン</t>
    </rPh>
    <phoneticPr fontId="2"/>
  </si>
  <si>
    <t>好況である</t>
    <rPh sb="0" eb="2">
      <t>コウキョウ</t>
    </rPh>
    <phoneticPr fontId="2"/>
  </si>
  <si>
    <t>良い方向に向かう</t>
    <rPh sb="0" eb="1">
      <t>ヨ</t>
    </rPh>
    <rPh sb="2" eb="4">
      <t>ホウコウ</t>
    </rPh>
    <rPh sb="5" eb="6">
      <t>ム</t>
    </rPh>
    <phoneticPr fontId="2"/>
  </si>
  <si>
    <t>増えた</t>
    <rPh sb="0" eb="1">
      <t>フ</t>
    </rPh>
    <phoneticPr fontId="2"/>
  </si>
  <si>
    <t>増える</t>
    <rPh sb="0" eb="1">
      <t>フ</t>
    </rPh>
    <phoneticPr fontId="2"/>
  </si>
  <si>
    <t>良くなった</t>
    <rPh sb="0" eb="1">
      <t>ヨ</t>
    </rPh>
    <phoneticPr fontId="2"/>
  </si>
  <si>
    <t>良くなる</t>
    <rPh sb="0" eb="1">
      <t>ヨ</t>
    </rPh>
    <phoneticPr fontId="2"/>
  </si>
  <si>
    <t>実施した</t>
    <rPh sb="0" eb="2">
      <t>ジッシ</t>
    </rPh>
    <phoneticPr fontId="2"/>
  </si>
  <si>
    <t>実施する</t>
    <rPh sb="0" eb="2">
      <t>ジッシ</t>
    </rPh>
    <phoneticPr fontId="2"/>
  </si>
  <si>
    <t>土地</t>
    <rPh sb="0" eb="2">
      <t>トチ</t>
    </rPh>
    <phoneticPr fontId="2"/>
  </si>
  <si>
    <t>更新、維持　　・補修</t>
    <rPh sb="0" eb="2">
      <t>コウシン</t>
    </rPh>
    <rPh sb="3" eb="5">
      <t>イジ</t>
    </rPh>
    <rPh sb="8" eb="10">
      <t>ホシュウ</t>
    </rPh>
    <phoneticPr fontId="2"/>
  </si>
  <si>
    <t>Ⅰ　アンケート調査集計表</t>
    <rPh sb="7" eb="9">
      <t>チョウサ</t>
    </rPh>
    <rPh sb="9" eb="11">
      <t>シュウケイ</t>
    </rPh>
    <rPh sb="11" eb="12">
      <t>オモテ</t>
    </rPh>
    <phoneticPr fontId="2"/>
  </si>
  <si>
    <t>資料</t>
    <rPh sb="0" eb="2">
      <t>シリョウ</t>
    </rPh>
    <phoneticPr fontId="2"/>
  </si>
  <si>
    <t>化学工業</t>
    <rPh sb="0" eb="2">
      <t>カガク</t>
    </rPh>
    <rPh sb="2" eb="4">
      <t>コウギョウ</t>
    </rPh>
    <phoneticPr fontId="2"/>
  </si>
  <si>
    <t>化学工業</t>
    <rPh sb="0" eb="2">
      <t>カガク</t>
    </rPh>
    <rPh sb="2" eb="3">
      <t>コウ</t>
    </rPh>
    <rPh sb="3" eb="4">
      <t>ギョウ</t>
    </rPh>
    <phoneticPr fontId="2"/>
  </si>
  <si>
    <t>化学工業</t>
    <rPh sb="0" eb="4">
      <t>カガクコウギョウ</t>
    </rPh>
    <phoneticPr fontId="2"/>
  </si>
  <si>
    <t>食料品製造</t>
    <rPh sb="3" eb="5">
      <t>セイゾウ</t>
    </rPh>
    <phoneticPr fontId="2"/>
  </si>
  <si>
    <t>※　　各項目の構成比は、小数点第２位を四捨五入して表記しているため、総和が１００とならない場合がある。</t>
    <rPh sb="3" eb="5">
      <t>カクコウ</t>
    </rPh>
    <rPh sb="5" eb="6">
      <t>モク</t>
    </rPh>
    <rPh sb="7" eb="10">
      <t>コウセイヒ</t>
    </rPh>
    <rPh sb="12" eb="15">
      <t>ショウスウテン</t>
    </rPh>
    <rPh sb="15" eb="16">
      <t>ダイ</t>
    </rPh>
    <rPh sb="17" eb="18">
      <t>イ</t>
    </rPh>
    <rPh sb="19" eb="23">
      <t>シシャゴニュウ</t>
    </rPh>
    <rPh sb="25" eb="27">
      <t>ヒョウキ</t>
    </rPh>
    <rPh sb="34" eb="36">
      <t>ソウワ</t>
    </rPh>
    <rPh sb="45" eb="47">
      <t>バアイ</t>
    </rPh>
    <phoneticPr fontId="2"/>
  </si>
  <si>
    <t>建物(工場・店舗等を含む)</t>
    <phoneticPr fontId="2"/>
  </si>
  <si>
    <t>合　計</t>
    <phoneticPr fontId="2"/>
  </si>
  <si>
    <t>その他</t>
    <phoneticPr fontId="2"/>
  </si>
  <si>
    <t>　全        体</t>
    <phoneticPr fontId="2"/>
  </si>
  <si>
    <t>回答数</t>
    <phoneticPr fontId="2"/>
  </si>
  <si>
    <t>構成比</t>
    <phoneticPr fontId="2"/>
  </si>
  <si>
    <t>　製  造  業</t>
    <phoneticPr fontId="2"/>
  </si>
  <si>
    <t>繊維工業</t>
    <phoneticPr fontId="2"/>
  </si>
  <si>
    <t>家具・装備品</t>
    <phoneticPr fontId="2"/>
  </si>
  <si>
    <t>パルプ・紙・紙加工品</t>
    <phoneticPr fontId="2"/>
  </si>
  <si>
    <t>印刷業</t>
    <phoneticPr fontId="2"/>
  </si>
  <si>
    <t>化学工業</t>
    <phoneticPr fontId="2"/>
  </si>
  <si>
    <t>プラスチック製品</t>
    <phoneticPr fontId="2"/>
  </si>
  <si>
    <t>鉄鋼業・非鉄金属</t>
    <phoneticPr fontId="2"/>
  </si>
  <si>
    <t>金属製品</t>
    <phoneticPr fontId="2"/>
  </si>
  <si>
    <t>電気機械器具</t>
    <phoneticPr fontId="2"/>
  </si>
  <si>
    <t>輸送用機械器具</t>
    <phoneticPr fontId="2"/>
  </si>
  <si>
    <t>一般機械器具</t>
    <phoneticPr fontId="2"/>
  </si>
  <si>
    <t>　非製造業</t>
    <phoneticPr fontId="2"/>
  </si>
  <si>
    <t>　建 設 業</t>
    <phoneticPr fontId="2"/>
  </si>
  <si>
    <t>総合工事業</t>
    <phoneticPr fontId="2"/>
  </si>
  <si>
    <t>職別工事業</t>
    <phoneticPr fontId="2"/>
  </si>
  <si>
    <t>設備工事業</t>
    <phoneticPr fontId="2"/>
  </si>
  <si>
    <t>　卸売・小売業</t>
    <phoneticPr fontId="2"/>
  </si>
  <si>
    <t>（卸売業）</t>
    <phoneticPr fontId="2"/>
  </si>
  <si>
    <t>繊維・衣服等</t>
    <phoneticPr fontId="2"/>
  </si>
  <si>
    <t>卸</t>
    <phoneticPr fontId="2"/>
  </si>
  <si>
    <t>飲食料品</t>
    <phoneticPr fontId="2"/>
  </si>
  <si>
    <t>売</t>
    <phoneticPr fontId="2"/>
  </si>
  <si>
    <t>機械器具</t>
    <phoneticPr fontId="2"/>
  </si>
  <si>
    <t>（小売業）</t>
    <phoneticPr fontId="2"/>
  </si>
  <si>
    <t>小</t>
    <phoneticPr fontId="2"/>
  </si>
  <si>
    <t>　飲 食 店</t>
    <phoneticPr fontId="2"/>
  </si>
  <si>
    <t>　情報サービス業</t>
    <phoneticPr fontId="2"/>
  </si>
  <si>
    <t>　運輸業</t>
    <phoneticPr fontId="2"/>
  </si>
  <si>
    <t>　不動産業</t>
    <phoneticPr fontId="2"/>
  </si>
  <si>
    <t>　サービス業</t>
    <phoneticPr fontId="2"/>
  </si>
  <si>
    <t>専門サービス業</t>
    <phoneticPr fontId="2"/>
  </si>
  <si>
    <t>洗濯・理美容・浴場業</t>
    <phoneticPr fontId="2"/>
  </si>
  <si>
    <t>その他生活関連・娯楽業</t>
    <phoneticPr fontId="2"/>
  </si>
  <si>
    <t>その他の事業サービス業</t>
    <phoneticPr fontId="2"/>
  </si>
  <si>
    <t>※　　複数回答のため、各項目の総和は「回答数」と一致しない。</t>
  </si>
  <si>
    <t>DI</t>
    <phoneticPr fontId="2"/>
  </si>
  <si>
    <t>実施しなかった</t>
    <rPh sb="0" eb="2">
      <t>ジッシ</t>
    </rPh>
    <phoneticPr fontId="2"/>
  </si>
  <si>
    <t>問５－（１）貴社業界の景気水準</t>
    <rPh sb="0" eb="1">
      <t>トイ</t>
    </rPh>
    <rPh sb="6" eb="8">
      <t>キシャ</t>
    </rPh>
    <rPh sb="8" eb="10">
      <t>ギョウカイ</t>
    </rPh>
    <rPh sb="11" eb="13">
      <t>ケイキ</t>
    </rPh>
    <rPh sb="13" eb="15">
      <t>スイジュン</t>
    </rPh>
    <phoneticPr fontId="2"/>
  </si>
  <si>
    <t>問５－（２）貴社業界の景気見通し</t>
    <rPh sb="0" eb="1">
      <t>トイ</t>
    </rPh>
    <rPh sb="6" eb="8">
      <t>キシャ</t>
    </rPh>
    <rPh sb="8" eb="10">
      <t>ギョウカイ</t>
    </rPh>
    <rPh sb="11" eb="13">
      <t>ケイキ</t>
    </rPh>
    <rPh sb="13" eb="15">
      <t>ミトオ</t>
    </rPh>
    <phoneticPr fontId="2"/>
  </si>
  <si>
    <t>問１－（１）売上げ実績</t>
    <rPh sb="0" eb="1">
      <t>トイ</t>
    </rPh>
    <rPh sb="6" eb="8">
      <t>ウリア</t>
    </rPh>
    <rPh sb="9" eb="11">
      <t>ジッセキ</t>
    </rPh>
    <phoneticPr fontId="2"/>
  </si>
  <si>
    <t>問２－（１）売上げ見通し</t>
    <rPh sb="0" eb="1">
      <t>トイ</t>
    </rPh>
    <rPh sb="6" eb="8">
      <t>ウリア</t>
    </rPh>
    <rPh sb="9" eb="11">
      <t>ミトオ</t>
    </rPh>
    <phoneticPr fontId="2"/>
  </si>
  <si>
    <t>問１－（２）資金繰り実績</t>
    <rPh sb="0" eb="1">
      <t>トイ</t>
    </rPh>
    <rPh sb="6" eb="9">
      <t>シキング</t>
    </rPh>
    <rPh sb="10" eb="12">
      <t>ジッセキ</t>
    </rPh>
    <phoneticPr fontId="2"/>
  </si>
  <si>
    <t>問２－（２）資金繰り見通し</t>
    <rPh sb="0" eb="1">
      <t>トイ</t>
    </rPh>
    <rPh sb="6" eb="9">
      <t>シキング</t>
    </rPh>
    <rPh sb="10" eb="12">
      <t>ミトオ</t>
    </rPh>
    <phoneticPr fontId="2"/>
  </si>
  <si>
    <t>問１－（３）採算実績</t>
    <rPh sb="0" eb="1">
      <t>トイ</t>
    </rPh>
    <rPh sb="6" eb="8">
      <t>サイサン</t>
    </rPh>
    <rPh sb="8" eb="10">
      <t>ジッセキ</t>
    </rPh>
    <phoneticPr fontId="2"/>
  </si>
  <si>
    <t>問２－（３）採算見通し</t>
    <rPh sb="0" eb="1">
      <t>トイ</t>
    </rPh>
    <rPh sb="6" eb="8">
      <t>サイサン</t>
    </rPh>
    <rPh sb="8" eb="10">
      <t>ミトオ</t>
    </rPh>
    <phoneticPr fontId="2"/>
  </si>
  <si>
    <t>問３－（１）設備投資実績</t>
    <rPh sb="0" eb="1">
      <t>トイ</t>
    </rPh>
    <rPh sb="6" eb="8">
      <t>セツビ</t>
    </rPh>
    <rPh sb="8" eb="10">
      <t>トウシ</t>
    </rPh>
    <rPh sb="10" eb="12">
      <t>ジッセキ</t>
    </rPh>
    <phoneticPr fontId="2"/>
  </si>
  <si>
    <t>問４－（１）設備投資予定</t>
    <rPh sb="0" eb="1">
      <t>トイ</t>
    </rPh>
    <rPh sb="6" eb="8">
      <t>セツビ</t>
    </rPh>
    <rPh sb="8" eb="10">
      <t>トウシ</t>
    </rPh>
    <rPh sb="10" eb="12">
      <t>ヨテイ</t>
    </rPh>
    <phoneticPr fontId="2"/>
  </si>
  <si>
    <t>問３－（２）設備投資内容</t>
    <rPh sb="0" eb="1">
      <t>トイ</t>
    </rPh>
    <rPh sb="6" eb="8">
      <t>セツビ</t>
    </rPh>
    <rPh sb="8" eb="10">
      <t>トウシ</t>
    </rPh>
    <rPh sb="10" eb="12">
      <t>ナイヨウ</t>
    </rPh>
    <phoneticPr fontId="2"/>
  </si>
  <si>
    <t>問３－（２）設備投資目的</t>
    <rPh sb="0" eb="1">
      <t>トイ</t>
    </rPh>
    <rPh sb="6" eb="8">
      <t>セツビ</t>
    </rPh>
    <rPh sb="8" eb="10">
      <t>トウシ</t>
    </rPh>
    <rPh sb="10" eb="12">
      <t>モクテキ</t>
    </rPh>
    <phoneticPr fontId="2"/>
  </si>
  <si>
    <t>問４－（３）設備投資目的【予定】</t>
    <rPh sb="0" eb="1">
      <t>トイ</t>
    </rPh>
    <rPh sb="6" eb="8">
      <t>セツビ</t>
    </rPh>
    <rPh sb="8" eb="10">
      <t>トウシ</t>
    </rPh>
    <rPh sb="10" eb="12">
      <t>モクテキ</t>
    </rPh>
    <phoneticPr fontId="2"/>
  </si>
  <si>
    <t>問４－（２）設備投資内容【予定】</t>
    <rPh sb="0" eb="1">
      <t>トイ</t>
    </rPh>
    <rPh sb="6" eb="8">
      <t>セツビ</t>
    </rPh>
    <rPh sb="8" eb="10">
      <t>トウシ</t>
    </rPh>
    <rPh sb="10" eb="12">
      <t>ナイヨウ</t>
    </rPh>
    <rPh sb="13" eb="15">
      <t>ヨテイ</t>
    </rPh>
    <phoneticPr fontId="2"/>
  </si>
  <si>
    <t>　　Ⅰ　アンケート調査集計表</t>
    <rPh sb="9" eb="11">
      <t>チョウサ</t>
    </rPh>
    <rPh sb="11" eb="13">
      <t>シュウケイ</t>
    </rPh>
    <rPh sb="13" eb="14">
      <t>オモテ</t>
    </rPh>
    <phoneticPr fontId="2"/>
  </si>
  <si>
    <t>集計表の注意事項</t>
    <rPh sb="0" eb="3">
      <t>シュウケイヒョウ</t>
    </rPh>
    <rPh sb="4" eb="6">
      <t>チュウイ</t>
    </rPh>
    <rPh sb="6" eb="8">
      <t>ジコウ</t>
    </rPh>
    <phoneticPr fontId="2"/>
  </si>
  <si>
    <t>※　「その他の事業サービス業」とは、企業経営を対象として</t>
    <phoneticPr fontId="2"/>
  </si>
  <si>
    <t>　　サービスを行う他に分類されない事業所。</t>
    <phoneticPr fontId="2"/>
  </si>
  <si>
    <t>※　　各項目の構成比は、小数点第２位を四捨五入して表記しているため、</t>
    <rPh sb="3" eb="5">
      <t>カクコウ</t>
    </rPh>
    <rPh sb="5" eb="6">
      <t>モク</t>
    </rPh>
    <rPh sb="7" eb="10">
      <t>コウセイヒ</t>
    </rPh>
    <rPh sb="12" eb="15">
      <t>ショウスウテン</t>
    </rPh>
    <rPh sb="15" eb="16">
      <t>ダイ</t>
    </rPh>
    <rPh sb="17" eb="18">
      <t>イ</t>
    </rPh>
    <rPh sb="19" eb="23">
      <t>シシャゴニュウ</t>
    </rPh>
    <rPh sb="25" eb="27">
      <t>ヒョウキ</t>
    </rPh>
    <phoneticPr fontId="2"/>
  </si>
  <si>
    <t>　　総和が１００とならない場合がある。</t>
    <phoneticPr fontId="2"/>
  </si>
  <si>
    <t>※　　問３（１）にて１実施したと回答した企業</t>
    <rPh sb="3" eb="4">
      <t>トイ</t>
    </rPh>
    <rPh sb="11" eb="13">
      <t>ジッシ</t>
    </rPh>
    <rPh sb="16" eb="18">
      <t>カイトウ</t>
    </rPh>
    <rPh sb="20" eb="22">
      <t>キギョウ</t>
    </rPh>
    <phoneticPr fontId="2"/>
  </si>
  <si>
    <t>※　　問４（１）にて１実施すると回答した企業</t>
    <rPh sb="3" eb="4">
      <t>トイ</t>
    </rPh>
    <rPh sb="11" eb="13">
      <t>ジッシ</t>
    </rPh>
    <rPh sb="16" eb="18">
      <t>カイトウ</t>
    </rPh>
    <rPh sb="20" eb="22">
      <t>キギョウ</t>
    </rPh>
    <phoneticPr fontId="2"/>
  </si>
  <si>
    <t xml:space="preserve"> １ 売上げの
減少</t>
    <rPh sb="3" eb="5">
      <t>ウリア</t>
    </rPh>
    <rPh sb="8" eb="10">
      <t>ゲンショウ</t>
    </rPh>
    <phoneticPr fontId="2"/>
  </si>
  <si>
    <t xml:space="preserve"> ２ 利益の減少</t>
    <rPh sb="3" eb="5">
      <t>リエキ</t>
    </rPh>
    <rPh sb="6" eb="8">
      <t>ゲンショウ</t>
    </rPh>
    <phoneticPr fontId="2"/>
  </si>
  <si>
    <t xml:space="preserve"> ４ 増税分の価格転嫁が困難</t>
    <rPh sb="3" eb="6">
      <t>ゾウゼイブン</t>
    </rPh>
    <rPh sb="7" eb="9">
      <t>カカク</t>
    </rPh>
    <rPh sb="9" eb="11">
      <t>テンカ</t>
    </rPh>
    <rPh sb="12" eb="14">
      <t>コンナン</t>
    </rPh>
    <phoneticPr fontId="2"/>
  </si>
  <si>
    <t xml:space="preserve"> ５ 税率変更に伴うコスト増（カタログの修正等）</t>
    <rPh sb="3" eb="5">
      <t>ゼイリツ</t>
    </rPh>
    <rPh sb="5" eb="7">
      <t>ヘンコウ</t>
    </rPh>
    <rPh sb="8" eb="9">
      <t>トモナ</t>
    </rPh>
    <rPh sb="13" eb="14">
      <t>ゾウ</t>
    </rPh>
    <rPh sb="20" eb="22">
      <t>シュウセイ</t>
    </rPh>
    <rPh sb="22" eb="23">
      <t>トウ</t>
    </rPh>
    <phoneticPr fontId="2"/>
  </si>
  <si>
    <t xml:space="preserve">６　その他 </t>
    <rPh sb="4" eb="5">
      <t>タ</t>
    </rPh>
    <phoneticPr fontId="2"/>
  </si>
  <si>
    <t xml:space="preserve"> ７ 影響はない</t>
    <rPh sb="3" eb="5">
      <t>エイキョウ</t>
    </rPh>
    <phoneticPr fontId="2"/>
  </si>
  <si>
    <t xml:space="preserve"> １ 経費削減の強化</t>
    <rPh sb="3" eb="5">
      <t>ケイヒ</t>
    </rPh>
    <rPh sb="5" eb="7">
      <t>サクゲン</t>
    </rPh>
    <rPh sb="8" eb="10">
      <t>キョウカ</t>
    </rPh>
    <phoneticPr fontId="2"/>
  </si>
  <si>
    <t xml:space="preserve"> ２ 仕入れコストの削減</t>
    <rPh sb="3" eb="5">
      <t>シイ</t>
    </rPh>
    <rPh sb="10" eb="12">
      <t>サクゲン</t>
    </rPh>
    <phoneticPr fontId="2"/>
  </si>
  <si>
    <t xml:space="preserve"> ３ 人員削減</t>
    <rPh sb="3" eb="5">
      <t>ジンイン</t>
    </rPh>
    <rPh sb="5" eb="7">
      <t>サクゲン</t>
    </rPh>
    <phoneticPr fontId="2"/>
  </si>
  <si>
    <t xml:space="preserve"> ４ 商品、サービスなどの見直し</t>
    <rPh sb="3" eb="5">
      <t>ショウヒン</t>
    </rPh>
    <rPh sb="13" eb="15">
      <t>ミナオ</t>
    </rPh>
    <phoneticPr fontId="2"/>
  </si>
  <si>
    <t xml:space="preserve"> ５ 新商品、新サービスの開発</t>
    <rPh sb="3" eb="6">
      <t>シンショウヒン</t>
    </rPh>
    <rPh sb="7" eb="8">
      <t>シン</t>
    </rPh>
    <rPh sb="13" eb="15">
      <t>カイハツ</t>
    </rPh>
    <phoneticPr fontId="2"/>
  </si>
  <si>
    <t xml:space="preserve"> ６ 販売価格の見直し</t>
    <rPh sb="3" eb="5">
      <t>ハンバイ</t>
    </rPh>
    <rPh sb="5" eb="7">
      <t>カカク</t>
    </rPh>
    <rPh sb="8" eb="10">
      <t>ミナオ</t>
    </rPh>
    <phoneticPr fontId="2"/>
  </si>
  <si>
    <t xml:space="preserve"> ７ 販路開拓の強化</t>
    <rPh sb="3" eb="5">
      <t>ハンロ</t>
    </rPh>
    <rPh sb="5" eb="7">
      <t>カイタク</t>
    </rPh>
    <rPh sb="8" eb="10">
      <t>キョウカ</t>
    </rPh>
    <phoneticPr fontId="2"/>
  </si>
  <si>
    <t xml:space="preserve"> ８ 高付加価値戦略の強化</t>
    <rPh sb="3" eb="4">
      <t>コウ</t>
    </rPh>
    <rPh sb="4" eb="6">
      <t>フカ</t>
    </rPh>
    <rPh sb="6" eb="8">
      <t>カチ</t>
    </rPh>
    <rPh sb="8" eb="10">
      <t>センリャク</t>
    </rPh>
    <rPh sb="11" eb="13">
      <t>キョウカ</t>
    </rPh>
    <phoneticPr fontId="2"/>
  </si>
  <si>
    <t xml:space="preserve"> ９ 設備投資の前倒し</t>
    <rPh sb="3" eb="5">
      <t>セツビ</t>
    </rPh>
    <rPh sb="5" eb="7">
      <t>トウシ</t>
    </rPh>
    <rPh sb="8" eb="10">
      <t>マエダオ</t>
    </rPh>
    <phoneticPr fontId="2"/>
  </si>
  <si>
    <t>１０運転資金の借入れ</t>
    <rPh sb="2" eb="4">
      <t>ウンテン</t>
    </rPh>
    <rPh sb="4" eb="6">
      <t>シキン</t>
    </rPh>
    <rPh sb="7" eb="9">
      <t>カリイ</t>
    </rPh>
    <phoneticPr fontId="2"/>
  </si>
  <si>
    <t>１１ キャッシュレス・ポイント還元策の導入</t>
    <rPh sb="15" eb="17">
      <t>カンゲン</t>
    </rPh>
    <rPh sb="17" eb="18">
      <t>サク</t>
    </rPh>
    <rPh sb="19" eb="21">
      <t>ドウニュウ</t>
    </rPh>
    <phoneticPr fontId="2"/>
  </si>
  <si>
    <t>１２ その他</t>
    <rPh sb="5" eb="6">
      <t>タ</t>
    </rPh>
    <phoneticPr fontId="2"/>
  </si>
  <si>
    <t>１３特になし</t>
    <rPh sb="2" eb="3">
      <t>トク</t>
    </rPh>
    <phoneticPr fontId="2"/>
  </si>
  <si>
    <t>１４廃業を検討</t>
    <rPh sb="2" eb="4">
      <t>ハイギョウ</t>
    </rPh>
    <rPh sb="5" eb="7">
      <t>ケントウ</t>
    </rPh>
    <phoneticPr fontId="2"/>
  </si>
  <si>
    <t xml:space="preserve"> １ ほぼ全て転嫁できた</t>
    <phoneticPr fontId="2"/>
  </si>
  <si>
    <t xml:space="preserve"> ２ 一部だけ転嫁できた</t>
    <phoneticPr fontId="2"/>
  </si>
  <si>
    <t xml:space="preserve"> ３ 全く転嫁できなかった</t>
    <phoneticPr fontId="2"/>
  </si>
  <si>
    <t>１ 影響はない</t>
    <phoneticPr fontId="2"/>
  </si>
  <si>
    <t>２ すでに解消した</t>
    <phoneticPr fontId="2"/>
  </si>
  <si>
    <t xml:space="preserve"> ６ 分からない</t>
    <phoneticPr fontId="2"/>
  </si>
  <si>
    <t xml:space="preserve"> ５ 影響はない</t>
    <phoneticPr fontId="2"/>
  </si>
  <si>
    <t>１　厳しくなった</t>
    <rPh sb="2" eb="3">
      <t>キビ</t>
    </rPh>
    <phoneticPr fontId="2"/>
  </si>
  <si>
    <t>２　ほとんど変わらない</t>
    <rPh sb="6" eb="7">
      <t>カ</t>
    </rPh>
    <phoneticPr fontId="2"/>
  </si>
  <si>
    <t>３　緩やかになった</t>
    <rPh sb="2" eb="3">
      <t>ユル</t>
    </rPh>
    <phoneticPr fontId="2"/>
  </si>
  <si>
    <t xml:space="preserve"> １　新規貸出しの拒否</t>
    <rPh sb="3" eb="5">
      <t>シンキ</t>
    </rPh>
    <rPh sb="5" eb="7">
      <t>カシダシ</t>
    </rPh>
    <rPh sb="9" eb="11">
      <t>キョヒ</t>
    </rPh>
    <phoneticPr fontId="2"/>
  </si>
  <si>
    <t xml:space="preserve"> ２　金利の引上げ</t>
    <rPh sb="3" eb="5">
      <t>キンリ</t>
    </rPh>
    <rPh sb="6" eb="7">
      <t>ヒ</t>
    </rPh>
    <rPh sb="7" eb="8">
      <t>ア</t>
    </rPh>
    <phoneticPr fontId="2"/>
  </si>
  <si>
    <t xml:space="preserve"> ３　融資申込額の減額</t>
    <rPh sb="3" eb="5">
      <t>ユウシ</t>
    </rPh>
    <rPh sb="5" eb="7">
      <t>モウシコミ</t>
    </rPh>
    <rPh sb="7" eb="8">
      <t>ガク</t>
    </rPh>
    <rPh sb="9" eb="11">
      <t>ゲンガク</t>
    </rPh>
    <phoneticPr fontId="2"/>
  </si>
  <si>
    <t xml:space="preserve"> ４　担保・保証条件の厳格化</t>
    <rPh sb="3" eb="5">
      <t>タンポ</t>
    </rPh>
    <rPh sb="6" eb="8">
      <t>ホショウ</t>
    </rPh>
    <rPh sb="8" eb="10">
      <t>ジョウケン</t>
    </rPh>
    <rPh sb="11" eb="14">
      <t>ゲンカクカ</t>
    </rPh>
    <phoneticPr fontId="2"/>
  </si>
  <si>
    <t xml:space="preserve"> ５　審査期間の長期化</t>
    <rPh sb="3" eb="5">
      <t>シンサ</t>
    </rPh>
    <rPh sb="5" eb="7">
      <t>キカン</t>
    </rPh>
    <rPh sb="8" eb="11">
      <t>チョウキカ</t>
    </rPh>
    <phoneticPr fontId="2"/>
  </si>
  <si>
    <t xml:space="preserve"> ６　条件変更申出の拒否</t>
    <rPh sb="3" eb="5">
      <t>ジョウケン</t>
    </rPh>
    <rPh sb="5" eb="7">
      <t>ヘンコウ</t>
    </rPh>
    <rPh sb="7" eb="8">
      <t>モウ</t>
    </rPh>
    <rPh sb="8" eb="9">
      <t>デ</t>
    </rPh>
    <rPh sb="10" eb="12">
      <t>キョヒ</t>
    </rPh>
    <phoneticPr fontId="2"/>
  </si>
  <si>
    <t xml:space="preserve"> ３ 最低賃金を上回っていたが、賃金を引き上げた</t>
    <phoneticPr fontId="2"/>
  </si>
  <si>
    <t>４ 最低賃金は上回っていたので、賃金は引き上げていない</t>
    <phoneticPr fontId="2"/>
  </si>
  <si>
    <t>５ 特定（産業別）最低賃金が適用されるため、賃金は引き上げていない</t>
    <phoneticPr fontId="2"/>
  </si>
  <si>
    <t>６　その他</t>
    <rPh sb="4" eb="5">
      <t>タ</t>
    </rPh>
    <phoneticPr fontId="2"/>
  </si>
  <si>
    <t xml:space="preserve"> １ 生産性の向上</t>
    <phoneticPr fontId="2"/>
  </si>
  <si>
    <t xml:space="preserve"> ２ 一層の売上げの増大</t>
    <phoneticPr fontId="2"/>
  </si>
  <si>
    <t>３ 価格転嫁</t>
    <phoneticPr fontId="2"/>
  </si>
  <si>
    <t xml:space="preserve"> ４ 設備投資の抑制</t>
    <phoneticPr fontId="2"/>
  </si>
  <si>
    <t xml:space="preserve"> ５ 経費削減（仕入れコストなど人件費以外。）</t>
    <phoneticPr fontId="2"/>
  </si>
  <si>
    <t xml:space="preserve"> ６ 時間外、休日労働の削減</t>
    <phoneticPr fontId="2"/>
  </si>
  <si>
    <t xml:space="preserve"> ７ 一時金の削減</t>
    <phoneticPr fontId="2"/>
  </si>
  <si>
    <t>８ 役員報酬の削減</t>
    <phoneticPr fontId="2"/>
  </si>
  <si>
    <t xml:space="preserve"> ９ 福利厚生費の削減</t>
    <phoneticPr fontId="2"/>
  </si>
  <si>
    <t>10 正社員の削減</t>
    <phoneticPr fontId="2"/>
  </si>
  <si>
    <t>11 非正規社員の削減（シフト削減含む。）</t>
    <phoneticPr fontId="2"/>
  </si>
  <si>
    <t>12 採用の抑制</t>
    <phoneticPr fontId="2"/>
  </si>
  <si>
    <t>13 正社員採用の予定を非正規社員採用に切替え</t>
    <phoneticPr fontId="2"/>
  </si>
  <si>
    <t>14 外部人材の活用、業務の外注化</t>
    <phoneticPr fontId="2"/>
  </si>
  <si>
    <t>15 国の助成金の利用</t>
    <phoneticPr fontId="2"/>
  </si>
  <si>
    <t>16 特になし</t>
    <phoneticPr fontId="2"/>
  </si>
  <si>
    <t>17 その他</t>
    <phoneticPr fontId="2"/>
  </si>
  <si>
    <t>１　知っている</t>
    <rPh sb="2" eb="3">
      <t>シ</t>
    </rPh>
    <phoneticPr fontId="2"/>
  </si>
  <si>
    <t>２　知らない</t>
    <rPh sb="2" eb="3">
      <t>シ</t>
    </rPh>
    <phoneticPr fontId="2"/>
  </si>
  <si>
    <t xml:space="preserve"> １ 税、社会保険料の軽減</t>
    <phoneticPr fontId="2"/>
  </si>
  <si>
    <t xml:space="preserve"> ２ 生産性向上への支援</t>
    <phoneticPr fontId="2"/>
  </si>
  <si>
    <t>３ 取引適正化への支援</t>
    <phoneticPr fontId="2"/>
  </si>
  <si>
    <t xml:space="preserve"> ４ 助成金の拡充、使い勝手の向上</t>
    <phoneticPr fontId="2"/>
  </si>
  <si>
    <t xml:space="preserve"> ５ 相談窓口の拡充</t>
    <phoneticPr fontId="2"/>
  </si>
  <si>
    <t xml:space="preserve"> ６ 人材育成、教育への支援</t>
    <phoneticPr fontId="2"/>
  </si>
  <si>
    <t>７ 賃上げ実施企業の好事例の周知</t>
    <phoneticPr fontId="2"/>
  </si>
  <si>
    <t xml:space="preserve"> ８ その他</t>
    <phoneticPr fontId="2"/>
  </si>
  <si>
    <t>１　被害があった</t>
    <rPh sb="2" eb="4">
      <t>ヒガイ</t>
    </rPh>
    <phoneticPr fontId="2"/>
  </si>
  <si>
    <t>２　被害なし</t>
    <rPh sb="2" eb="4">
      <t>ヒガイ</t>
    </rPh>
    <phoneticPr fontId="2"/>
  </si>
  <si>
    <t xml:space="preserve"> １ 水没、浸水（事業所・工場含む。）</t>
    <phoneticPr fontId="2"/>
  </si>
  <si>
    <t>３ 商品、在庫品の損傷</t>
    <phoneticPr fontId="2"/>
  </si>
  <si>
    <t xml:space="preserve"> ４ 停電</t>
    <phoneticPr fontId="2"/>
  </si>
  <si>
    <t xml:space="preserve"> ５ 断水</t>
    <phoneticPr fontId="2"/>
  </si>
  <si>
    <t xml:space="preserve"> ６ その他</t>
    <phoneticPr fontId="2"/>
  </si>
  <si>
    <t>１　被害の影響が続いている</t>
    <rPh sb="2" eb="4">
      <t>ヒガイ</t>
    </rPh>
    <rPh sb="5" eb="7">
      <t>エイキョウ</t>
    </rPh>
    <rPh sb="8" eb="9">
      <t>ツヅ</t>
    </rPh>
    <phoneticPr fontId="2"/>
  </si>
  <si>
    <t>２　影響はなくなった</t>
    <rPh sb="2" eb="4">
      <t>エイキョウ</t>
    </rPh>
    <phoneticPr fontId="2"/>
  </si>
  <si>
    <t xml:space="preserve"> ２ 取引先の変更、新たな取引先の開拓</t>
    <phoneticPr fontId="2"/>
  </si>
  <si>
    <t>３ 経費削減（人員削減等）</t>
    <phoneticPr fontId="2"/>
  </si>
  <si>
    <t>８　その他</t>
    <rPh sb="4" eb="5">
      <t>タ</t>
    </rPh>
    <phoneticPr fontId="2"/>
  </si>
  <si>
    <t xml:space="preserve"> １ 受注の減少（客足の減、予約のキャンセルを含む。）</t>
    <phoneticPr fontId="2"/>
  </si>
  <si>
    <t xml:space="preserve"> ２ 売上げ、利益の減少</t>
    <phoneticPr fontId="2"/>
  </si>
  <si>
    <t>３ 事業活動の縮小</t>
    <phoneticPr fontId="2"/>
  </si>
  <si>
    <t xml:space="preserve"> ４ 事業活動の停止</t>
    <phoneticPr fontId="2"/>
  </si>
  <si>
    <t xml:space="preserve"> ５ 取引先の被災により原材料の調達困難、価格高騰</t>
    <phoneticPr fontId="2"/>
  </si>
  <si>
    <t xml:space="preserve"> １ 制度の内容が分かりにくい</t>
    <phoneticPr fontId="2"/>
  </si>
  <si>
    <t xml:space="preserve"> ２ 申請手続が煩雑</t>
    <phoneticPr fontId="2"/>
  </si>
  <si>
    <t>３ 利用要件が厳しい</t>
    <phoneticPr fontId="2"/>
  </si>
  <si>
    <t xml:space="preserve"> ４ 業務多忙のため申請する時間が取れない</t>
    <phoneticPr fontId="2"/>
  </si>
  <si>
    <t xml:space="preserve"> ５ 助成金の額が少ない</t>
    <phoneticPr fontId="2"/>
  </si>
  <si>
    <t xml:space="preserve"> ６ 課題はない</t>
    <phoneticPr fontId="2"/>
  </si>
  <si>
    <t xml:space="preserve"> ７ その他</t>
    <phoneticPr fontId="2"/>
  </si>
  <si>
    <t xml:space="preserve"> ３ 売上げを維持するための価格競争の激化</t>
    <rPh sb="3" eb="5">
      <t>ウリアゲ</t>
    </rPh>
    <rPh sb="7" eb="9">
      <t>イジ</t>
    </rPh>
    <rPh sb="14" eb="16">
      <t>カカク</t>
    </rPh>
    <rPh sb="16" eb="18">
      <t>キョウソウ</t>
    </rPh>
    <rPh sb="19" eb="21">
      <t>ゲキカ</t>
    </rPh>
    <phoneticPr fontId="2"/>
  </si>
  <si>
    <t>３  １月までに解消</t>
    <phoneticPr fontId="2"/>
  </si>
  <si>
    <t xml:space="preserve"> ４ 　３月までに解消</t>
    <phoneticPr fontId="2"/>
  </si>
  <si>
    <t xml:space="preserve"> ５  ４月以降</t>
    <phoneticPr fontId="2"/>
  </si>
  <si>
    <t>※　　問７(１)にて「１　厳しくなった」と回答した企業</t>
    <rPh sb="13" eb="14">
      <t>キビ</t>
    </rPh>
    <phoneticPr fontId="2"/>
  </si>
  <si>
    <t xml:space="preserve"> ７　その他　　　　　　　　　　　　　　　　　　　　</t>
    <rPh sb="5" eb="6">
      <t>タ</t>
    </rPh>
    <phoneticPr fontId="2"/>
  </si>
  <si>
    <t>１ 新たな最低賃金額を下回っていたので、最低賃金額まで賃金を引き上げた</t>
    <phoneticPr fontId="2"/>
  </si>
  <si>
    <t>２ 新たな最低賃金額を下回っていたので、最低賃金額を超えて賃金を引き上げた</t>
    <phoneticPr fontId="2"/>
  </si>
  <si>
    <t>※　　問８(1)で「１新たな最低賃金額を下回っていたので、最低賃金額まで賃金を引き上げたか」又は「２新たな最低賃金額を下回っていたので、最低賃金額を超えて賃金を引き上げた」と回答した企業</t>
    <rPh sb="3" eb="4">
      <t>トイ</t>
    </rPh>
    <rPh sb="46" eb="47">
      <t>マタ</t>
    </rPh>
    <rPh sb="87" eb="89">
      <t>カイトウ</t>
    </rPh>
    <rPh sb="91" eb="93">
      <t>キギョウ</t>
    </rPh>
    <phoneticPr fontId="2"/>
  </si>
  <si>
    <t>※　　問８（３）で「１知っている」と回答した企業</t>
    <rPh sb="3" eb="4">
      <t>トイ</t>
    </rPh>
    <rPh sb="11" eb="12">
      <t>シ</t>
    </rPh>
    <rPh sb="18" eb="20">
      <t>カイトウ</t>
    </rPh>
    <rPh sb="22" eb="24">
      <t>キギョウ</t>
    </rPh>
    <phoneticPr fontId="2"/>
  </si>
  <si>
    <t>※　　問９(１)で「１　被害があった」と回答した企業</t>
    <rPh sb="3" eb="4">
      <t>トイ</t>
    </rPh>
    <rPh sb="12" eb="14">
      <t>ヒガイ</t>
    </rPh>
    <rPh sb="20" eb="22">
      <t>カイトウ</t>
    </rPh>
    <rPh sb="24" eb="26">
      <t>キギョウ</t>
    </rPh>
    <phoneticPr fontId="2"/>
  </si>
  <si>
    <t>※　　問９(１)で「１　被害があった」と回答し、かつ問９(４)で「１　被害の影響が続いている」と回答した企業</t>
    <rPh sb="3" eb="4">
      <t>トイ</t>
    </rPh>
    <rPh sb="12" eb="14">
      <t>ヒガイ</t>
    </rPh>
    <rPh sb="20" eb="22">
      <t>カイトウ</t>
    </rPh>
    <rPh sb="26" eb="27">
      <t>トイ</t>
    </rPh>
    <rPh sb="35" eb="37">
      <t>ヒガイ</t>
    </rPh>
    <rPh sb="38" eb="40">
      <t>エイキョウ</t>
    </rPh>
    <rPh sb="41" eb="42">
      <t>ツヅ</t>
    </rPh>
    <rPh sb="48" eb="50">
      <t>カイトウ</t>
    </rPh>
    <rPh sb="52" eb="54">
      <t>キギョウ</t>
    </rPh>
    <phoneticPr fontId="2"/>
  </si>
  <si>
    <t xml:space="preserve"> ２ 建物、設備の
損傷</t>
    <phoneticPr fontId="2"/>
  </si>
  <si>
    <t xml:space="preserve"> １ 融資等の
利用</t>
    <phoneticPr fontId="2"/>
  </si>
  <si>
    <t>問６(１)消費税率引上げ後の影響　【複数回答】</t>
    <rPh sb="19" eb="20">
      <t>スウ</t>
    </rPh>
    <rPh sb="20" eb="22">
      <t>カイトウ</t>
    </rPh>
    <phoneticPr fontId="2"/>
  </si>
  <si>
    <t>問６(２)影響に対して実施（予定）した対応策　【複数回答】</t>
    <rPh sb="24" eb="26">
      <t>フクスウ</t>
    </rPh>
    <rPh sb="26" eb="28">
      <t>カイトウ</t>
    </rPh>
    <phoneticPr fontId="2"/>
  </si>
  <si>
    <t>問６(３)増税分を価格転嫁できたか</t>
    <phoneticPr fontId="2"/>
  </si>
  <si>
    <t>問６(４)消費税率引上げの影響はいつまで続くか</t>
    <rPh sb="5" eb="7">
      <t>ショウヒ</t>
    </rPh>
    <rPh sb="7" eb="9">
      <t>ゼイリツ</t>
    </rPh>
    <rPh sb="9" eb="11">
      <t>ヒキア</t>
    </rPh>
    <phoneticPr fontId="2"/>
  </si>
  <si>
    <t>問６(５)駆け込み需要からの反動減による今10-12月期の売上高への影響見通し（前年同期比）</t>
    <rPh sb="26" eb="27">
      <t>ガツ</t>
    </rPh>
    <rPh sb="27" eb="28">
      <t>キ</t>
    </rPh>
    <phoneticPr fontId="2"/>
  </si>
  <si>
    <t>問７(１)金融機関の貸出姿勢</t>
    <rPh sb="5" eb="7">
      <t>キンユウ</t>
    </rPh>
    <rPh sb="7" eb="9">
      <t>キカン</t>
    </rPh>
    <phoneticPr fontId="2"/>
  </si>
  <si>
    <t>問７(２)具体的にはどう「厳しくなった」か　【複数回答】</t>
    <rPh sb="23" eb="25">
      <t>フクスウ</t>
    </rPh>
    <rPh sb="25" eb="27">
      <t>カイトウ</t>
    </rPh>
    <phoneticPr fontId="2"/>
  </si>
  <si>
    <t>問８(１)貴社の賃金引上げ状況</t>
    <phoneticPr fontId="2"/>
  </si>
  <si>
    <t>問８(２)人件費上昇への対応策　【複数回答】</t>
    <rPh sb="17" eb="19">
      <t>フクスウ</t>
    </rPh>
    <rPh sb="19" eb="21">
      <t>カイトウ</t>
    </rPh>
    <phoneticPr fontId="2"/>
  </si>
  <si>
    <t>問８(３)業務改善助成金について</t>
    <phoneticPr fontId="2"/>
  </si>
  <si>
    <t>問８(４)業務改善助成金の利用上の課題</t>
    <phoneticPr fontId="2"/>
  </si>
  <si>
    <t>問８(５)必要だと思う行政支援　【複数回答】</t>
    <rPh sb="18" eb="19">
      <t>スウ</t>
    </rPh>
    <rPh sb="19" eb="21">
      <t>カイトウ</t>
    </rPh>
    <phoneticPr fontId="2"/>
  </si>
  <si>
    <t>問９(１)台風19号の被害の有無（自宅除く）</t>
    <rPh sb="5" eb="7">
      <t>タイフウ</t>
    </rPh>
    <rPh sb="9" eb="10">
      <t>ゴウ</t>
    </rPh>
    <phoneticPr fontId="2"/>
  </si>
  <si>
    <t>問９(２)被害の具体的な内容【複数回答】</t>
    <rPh sb="5" eb="7">
      <t>ヒガイ</t>
    </rPh>
    <rPh sb="15" eb="17">
      <t>フクスウ</t>
    </rPh>
    <rPh sb="17" eb="19">
      <t>カイトウ</t>
    </rPh>
    <phoneticPr fontId="2"/>
  </si>
  <si>
    <t>問９(３)被害に対する当面の対策（計画含む）　【複数回答】</t>
    <rPh sb="5" eb="7">
      <t>ヒガイ</t>
    </rPh>
    <rPh sb="8" eb="9">
      <t>タイ</t>
    </rPh>
    <rPh sb="25" eb="26">
      <t>スウ</t>
    </rPh>
    <rPh sb="26" eb="28">
      <t>カイトウ</t>
    </rPh>
    <phoneticPr fontId="2"/>
  </si>
  <si>
    <t>問９(４)現時点での被害の影響</t>
    <phoneticPr fontId="2"/>
  </si>
  <si>
    <t>問９(５)現時点で続いている影響の具体的な内容【複数回答】</t>
    <rPh sb="24" eb="26">
      <t>フクスウ</t>
    </rPh>
    <rPh sb="26" eb="28">
      <t>カイトウ</t>
    </rPh>
    <phoneticPr fontId="2"/>
  </si>
  <si>
    <t xml:space="preserve"> ４ その他</t>
    <phoneticPr fontId="2"/>
  </si>
  <si>
    <t>７ 損害保険の
申請</t>
    <phoneticPr fontId="2"/>
  </si>
  <si>
    <t>４ 事業活動の
縮小</t>
    <phoneticPr fontId="2"/>
  </si>
  <si>
    <t xml:space="preserve"> ５ 事業活動の
停止</t>
    <phoneticPr fontId="2"/>
  </si>
  <si>
    <t xml:space="preserve"> ６ 事業所等の
統廃合</t>
    <phoneticPr fontId="2"/>
  </si>
  <si>
    <t>１ １割減</t>
    <phoneticPr fontId="2"/>
  </si>
  <si>
    <t>２ ２～３割減</t>
    <phoneticPr fontId="2"/>
  </si>
  <si>
    <t>３ ４～５割減</t>
    <phoneticPr fontId="2"/>
  </si>
  <si>
    <t xml:space="preserve"> ４ ５割超減</t>
    <phoneticPr fontId="2"/>
  </si>
  <si>
    <t xml:space="preserve"> ６ 分からない</t>
    <phoneticPr fontId="2"/>
  </si>
  <si>
    <t>合計
（４）の「影響はない」含む</t>
    <rPh sb="0" eb="2">
      <t>ゴウケイ</t>
    </rPh>
    <rPh sb="8" eb="10">
      <t>エイキョウ</t>
    </rPh>
    <rPh sb="14" eb="15">
      <t>フク</t>
    </rPh>
    <phoneticPr fontId="2"/>
  </si>
  <si>
    <t>建築材料、鉱物・金属材料等</t>
    <phoneticPr fontId="2"/>
  </si>
  <si>
    <t>※　　「５　影響はない」には問６(４)にて「１　影響はない」と回答した企業を含む。</t>
    <rPh sb="6" eb="8">
      <t>エイキョウ</t>
    </rPh>
    <rPh sb="24" eb="26">
      <t>エイキョウ</t>
    </rPh>
    <rPh sb="31" eb="33">
      <t>カイトウ</t>
    </rPh>
    <rPh sb="35" eb="37">
      <t>キギョウ</t>
    </rPh>
    <rPh sb="38" eb="39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</si>
</sst>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0.0;&quot;▲ &quot;0.0"/>
    <numFmt numFmtId="178" formatCode="#,##0_);[Red]\(#,##0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color theme="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30"/>
      <name val="ＭＳ Ｐゴシック"/>
      <family val="3"/>
      <charset val="128"/>
    </font>
    <font>
      <sz val="3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91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6" xfId="0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8" fontId="8" fillId="0" borderId="0" xfId="0" applyNumberFormat="1" applyFont="1" applyAlignment="1"/>
    <xf numFmtId="0" fontId="11" fillId="0" borderId="0" xfId="0" applyFont="1"/>
    <xf numFmtId="0" fontId="3" fillId="2" borderId="1" xfId="0" applyFont="1" applyFill="1" applyBorder="1"/>
    <xf numFmtId="0" fontId="1" fillId="0" borderId="0" xfId="0" applyFont="1"/>
    <xf numFmtId="0" fontId="12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9" xfId="0" applyFont="1" applyFill="1" applyBorder="1"/>
    <xf numFmtId="0" fontId="5" fillId="2" borderId="1" xfId="0" applyFont="1" applyFill="1" applyBorder="1"/>
    <xf numFmtId="0" fontId="5" fillId="2" borderId="0" xfId="0" applyFont="1" applyFill="1"/>
    <xf numFmtId="0" fontId="5" fillId="3" borderId="9" xfId="0" applyFont="1" applyFill="1" applyBorder="1"/>
    <xf numFmtId="0" fontId="5" fillId="3" borderId="1" xfId="0" applyFont="1" applyFill="1" applyBorder="1"/>
    <xf numFmtId="0" fontId="6" fillId="4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right"/>
    </xf>
    <xf numFmtId="176" fontId="7" fillId="4" borderId="1" xfId="0" applyNumberFormat="1" applyFont="1" applyFill="1" applyBorder="1" applyAlignment="1">
      <alignment horizontal="right"/>
    </xf>
    <xf numFmtId="177" fontId="7" fillId="4" borderId="1" xfId="0" applyNumberFormat="1" applyFont="1" applyFill="1" applyBorder="1" applyAlignment="1">
      <alignment horizontal="right"/>
    </xf>
    <xf numFmtId="0" fontId="6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176" fontId="7" fillId="3" borderId="1" xfId="0" applyNumberFormat="1" applyFont="1" applyFill="1" applyBorder="1" applyAlignment="1">
      <alignment horizontal="right"/>
    </xf>
    <xf numFmtId="177" fontId="7" fillId="3" borderId="1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176" fontId="7" fillId="2" borderId="1" xfId="0" applyNumberFormat="1" applyFont="1" applyFill="1" applyBorder="1" applyAlignment="1">
      <alignment horizontal="right"/>
    </xf>
    <xf numFmtId="177" fontId="7" fillId="2" borderId="1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178" fontId="8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/>
    <xf numFmtId="178" fontId="9" fillId="4" borderId="1" xfId="0" applyNumberFormat="1" applyFont="1" applyFill="1" applyBorder="1" applyAlignment="1"/>
    <xf numFmtId="178" fontId="9" fillId="4" borderId="6" xfId="0" applyNumberFormat="1" applyFont="1" applyFill="1" applyBorder="1" applyAlignment="1"/>
    <xf numFmtId="176" fontId="9" fillId="4" borderId="1" xfId="0" applyNumberFormat="1" applyFont="1" applyFill="1" applyBorder="1" applyAlignment="1"/>
    <xf numFmtId="178" fontId="9" fillId="3" borderId="6" xfId="0" applyNumberFormat="1" applyFont="1" applyFill="1" applyBorder="1" applyAlignment="1"/>
    <xf numFmtId="176" fontId="9" fillId="3" borderId="6" xfId="0" applyNumberFormat="1" applyFont="1" applyFill="1" applyBorder="1" applyAlignment="1"/>
    <xf numFmtId="178" fontId="9" fillId="3" borderId="1" xfId="0" applyNumberFormat="1" applyFont="1" applyFill="1" applyBorder="1" applyAlignment="1"/>
    <xf numFmtId="176" fontId="9" fillId="3" borderId="1" xfId="0" applyNumberFormat="1" applyFont="1" applyFill="1" applyBorder="1" applyAlignment="1"/>
    <xf numFmtId="0" fontId="8" fillId="3" borderId="9" xfId="0" applyFont="1" applyFill="1" applyBorder="1"/>
    <xf numFmtId="178" fontId="8" fillId="0" borderId="6" xfId="0" applyNumberFormat="1" applyFont="1" applyBorder="1" applyAlignment="1"/>
    <xf numFmtId="178" fontId="8" fillId="0" borderId="1" xfId="0" applyNumberFormat="1" applyFont="1" applyBorder="1" applyAlignment="1"/>
    <xf numFmtId="176" fontId="8" fillId="0" borderId="1" xfId="0" applyNumberFormat="1" applyFont="1" applyBorder="1" applyAlignment="1"/>
    <xf numFmtId="176" fontId="8" fillId="0" borderId="6" xfId="0" applyNumberFormat="1" applyFont="1" applyBorder="1" applyAlignment="1"/>
    <xf numFmtId="0" fontId="8" fillId="3" borderId="1" xfId="0" applyFont="1" applyFill="1" applyBorder="1"/>
    <xf numFmtId="178" fontId="8" fillId="2" borderId="6" xfId="0" applyNumberFormat="1" applyFont="1" applyFill="1" applyBorder="1" applyAlignment="1"/>
    <xf numFmtId="178" fontId="9" fillId="2" borderId="6" xfId="0" applyNumberFormat="1" applyFont="1" applyFill="1" applyBorder="1" applyAlignment="1"/>
    <xf numFmtId="178" fontId="9" fillId="2" borderId="1" xfId="0" applyNumberFormat="1" applyFont="1" applyFill="1" applyBorder="1" applyAlignment="1"/>
    <xf numFmtId="176" fontId="9" fillId="2" borderId="1" xfId="0" applyNumberFormat="1" applyFont="1" applyFill="1" applyBorder="1" applyAlignment="1"/>
    <xf numFmtId="0" fontId="8" fillId="2" borderId="9" xfId="0" applyFont="1" applyFill="1" applyBorder="1"/>
    <xf numFmtId="0" fontId="8" fillId="2" borderId="1" xfId="0" applyFont="1" applyFill="1" applyBorder="1"/>
    <xf numFmtId="0" fontId="8" fillId="2" borderId="0" xfId="0" applyFont="1" applyFill="1"/>
    <xf numFmtId="0" fontId="5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8" fillId="0" borderId="0" xfId="0" applyFont="1"/>
    <xf numFmtId="0" fontId="8" fillId="2" borderId="6" xfId="0" applyFont="1" applyFill="1" applyBorder="1"/>
    <xf numFmtId="0" fontId="5" fillId="0" borderId="10" xfId="0" applyFont="1" applyBorder="1" applyAlignment="1"/>
    <xf numFmtId="0" fontId="5" fillId="0" borderId="0" xfId="0" applyFont="1" applyBorder="1" applyAlignment="1"/>
    <xf numFmtId="0" fontId="7" fillId="5" borderId="1" xfId="0" applyFont="1" applyFill="1" applyBorder="1" applyAlignment="1">
      <alignment horizontal="right"/>
    </xf>
    <xf numFmtId="176" fontId="7" fillId="5" borderId="1" xfId="0" applyNumberFormat="1" applyFont="1" applyFill="1" applyBorder="1" applyAlignment="1">
      <alignment horizontal="right"/>
    </xf>
    <xf numFmtId="176" fontId="7" fillId="0" borderId="1" xfId="0" applyNumberFormat="1" applyFont="1" applyFill="1" applyBorder="1" applyAlignment="1">
      <alignment horizontal="right"/>
    </xf>
    <xf numFmtId="176" fontId="7" fillId="6" borderId="1" xfId="0" applyNumberFormat="1" applyFont="1" applyFill="1" applyBorder="1" applyAlignment="1">
      <alignment horizontal="right"/>
    </xf>
    <xf numFmtId="0" fontId="7" fillId="6" borderId="6" xfId="0" applyFont="1" applyFill="1" applyBorder="1" applyAlignment="1">
      <alignment horizontal="right"/>
    </xf>
    <xf numFmtId="0" fontId="7" fillId="5" borderId="6" xfId="0" applyFont="1" applyFill="1" applyBorder="1" applyAlignment="1">
      <alignment horizontal="right"/>
    </xf>
    <xf numFmtId="0" fontId="6" fillId="5" borderId="6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3" fillId="0" borderId="0" xfId="0" applyFont="1"/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10" xfId="0" applyFont="1" applyBorder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/>
    <xf numFmtId="0" fontId="5" fillId="3" borderId="1" xfId="0" applyFont="1" applyFill="1" applyBorder="1" applyAlignment="1"/>
    <xf numFmtId="0" fontId="5" fillId="2" borderId="1" xfId="0" applyFont="1" applyFill="1" applyBorder="1" applyAlignment="1"/>
    <xf numFmtId="0" fontId="8" fillId="3" borderId="1" xfId="0" applyFont="1" applyFill="1" applyBorder="1" applyAlignment="1"/>
    <xf numFmtId="0" fontId="8" fillId="2" borderId="1" xfId="0" applyFont="1" applyFill="1" applyBorder="1" applyAlignment="1"/>
    <xf numFmtId="0" fontId="6" fillId="0" borderId="2" xfId="0" applyFont="1" applyBorder="1" applyAlignment="1">
      <alignment horizontal="center" vertical="center" wrapText="1"/>
    </xf>
    <xf numFmtId="178" fontId="6" fillId="0" borderId="0" xfId="0" applyNumberFormat="1" applyFont="1" applyAlignment="1"/>
    <xf numFmtId="0" fontId="5" fillId="0" borderId="0" xfId="0" applyFont="1" applyBorder="1" applyAlignment="1">
      <alignment horizontal="left" wrapText="1"/>
    </xf>
    <xf numFmtId="0" fontId="5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11" xfId="0" applyBorder="1" applyAlignment="1"/>
    <xf numFmtId="0" fontId="11" fillId="0" borderId="11" xfId="0" applyFont="1" applyBorder="1" applyAlignment="1"/>
    <xf numFmtId="0" fontId="14" fillId="7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76" fontId="5" fillId="0" borderId="0" xfId="1" applyNumberFormat="1" applyFont="1"/>
    <xf numFmtId="0" fontId="5" fillId="0" borderId="0" xfId="0" applyFont="1" applyBorder="1" applyAlignment="1">
      <alignment wrapText="1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1" fillId="3" borderId="9" xfId="0" applyFont="1" applyFill="1" applyBorder="1"/>
    <xf numFmtId="0" fontId="11" fillId="2" borderId="9" xfId="0" applyFont="1" applyFill="1" applyBorder="1"/>
    <xf numFmtId="0" fontId="11" fillId="2" borderId="1" xfId="0" applyFont="1" applyFill="1" applyBorder="1"/>
    <xf numFmtId="0" fontId="11" fillId="2" borderId="6" xfId="0" applyFont="1" applyFill="1" applyBorder="1"/>
    <xf numFmtId="0" fontId="11" fillId="2" borderId="0" xfId="0" applyFont="1" applyFill="1"/>
    <xf numFmtId="0" fontId="11" fillId="3" borderId="1" xfId="0" applyFont="1" applyFill="1" applyBorder="1"/>
    <xf numFmtId="176" fontId="5" fillId="0" borderId="9" xfId="1" applyNumberFormat="1" applyFont="1" applyBorder="1"/>
    <xf numFmtId="176" fontId="5" fillId="6" borderId="9" xfId="1" applyNumberFormat="1" applyFont="1" applyFill="1" applyBorder="1"/>
    <xf numFmtId="177" fontId="5" fillId="6" borderId="1" xfId="0" applyNumberFormat="1" applyFont="1" applyFill="1" applyBorder="1" applyAlignment="1">
      <alignment horizontal="right"/>
    </xf>
    <xf numFmtId="176" fontId="5" fillId="5" borderId="9" xfId="1" applyNumberFormat="1" applyFont="1" applyFill="1" applyBorder="1"/>
    <xf numFmtId="177" fontId="5" fillId="5" borderId="1" xfId="0" applyNumberFormat="1" applyFont="1" applyFill="1" applyBorder="1" applyAlignment="1">
      <alignment horizontal="right"/>
    </xf>
    <xf numFmtId="0" fontId="5" fillId="0" borderId="0" xfId="0" applyFont="1" applyAlignment="1"/>
    <xf numFmtId="0" fontId="5" fillId="0" borderId="6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Font="1"/>
    <xf numFmtId="0" fontId="3" fillId="0" borderId="0" xfId="0" applyFont="1" applyAlignment="1"/>
    <xf numFmtId="176" fontId="5" fillId="0" borderId="0" xfId="0" applyNumberFormat="1" applyFont="1"/>
    <xf numFmtId="38" fontId="5" fillId="0" borderId="0" xfId="3" applyFont="1" applyAlignment="1"/>
    <xf numFmtId="0" fontId="5" fillId="0" borderId="0" xfId="0" applyFont="1" applyAlignment="1"/>
    <xf numFmtId="0" fontId="17" fillId="0" borderId="0" xfId="0" applyFont="1" applyFill="1" applyAlignment="1">
      <alignment horizontal="center" vertical="center"/>
    </xf>
    <xf numFmtId="0" fontId="18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Border="1"/>
    <xf numFmtId="0" fontId="11" fillId="0" borderId="0" xfId="0" applyFont="1" applyBorder="1" applyAlignment="1"/>
    <xf numFmtId="0" fontId="11" fillId="0" borderId="11" xfId="0" applyFont="1" applyBorder="1" applyAlignment="1"/>
    <xf numFmtId="0" fontId="0" fillId="0" borderId="11" xfId="0" applyFont="1" applyBorder="1" applyAlignment="1"/>
    <xf numFmtId="0" fontId="3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6" fillId="3" borderId="9" xfId="0" applyFont="1" applyFill="1" applyBorder="1"/>
    <xf numFmtId="0" fontId="16" fillId="2" borderId="9" xfId="0" applyFont="1" applyFill="1" applyBorder="1"/>
    <xf numFmtId="0" fontId="16" fillId="2" borderId="1" xfId="0" applyFont="1" applyFill="1" applyBorder="1"/>
    <xf numFmtId="0" fontId="16" fillId="2" borderId="6" xfId="0" applyFont="1" applyFill="1" applyBorder="1"/>
    <xf numFmtId="0" fontId="16" fillId="2" borderId="0" xfId="0" applyFont="1" applyFill="1"/>
    <xf numFmtId="0" fontId="16" fillId="3" borderId="1" xfId="0" applyFont="1" applyFill="1" applyBorder="1"/>
    <xf numFmtId="176" fontId="16" fillId="0" borderId="1" xfId="0" applyNumberFormat="1" applyFont="1" applyFill="1" applyBorder="1" applyAlignment="1">
      <alignment horizontal="right"/>
    </xf>
    <xf numFmtId="0" fontId="20" fillId="4" borderId="6" xfId="0" applyFont="1" applyFill="1" applyBorder="1" applyAlignment="1">
      <alignment horizontal="right"/>
    </xf>
    <xf numFmtId="176" fontId="20" fillId="4" borderId="1" xfId="0" applyNumberFormat="1" applyFont="1" applyFill="1" applyBorder="1" applyAlignment="1">
      <alignment horizontal="right"/>
    </xf>
    <xf numFmtId="0" fontId="20" fillId="3" borderId="6" xfId="0" applyFont="1" applyFill="1" applyBorder="1" applyAlignment="1">
      <alignment horizontal="right"/>
    </xf>
    <xf numFmtId="176" fontId="20" fillId="3" borderId="1" xfId="0" applyNumberFormat="1" applyFont="1" applyFill="1" applyBorder="1" applyAlignment="1">
      <alignment horizontal="right"/>
    </xf>
    <xf numFmtId="0" fontId="16" fillId="0" borderId="6" xfId="0" applyFont="1" applyBorder="1" applyAlignment="1">
      <alignment horizontal="right"/>
    </xf>
    <xf numFmtId="176" fontId="16" fillId="0" borderId="1" xfId="0" applyNumberFormat="1" applyFont="1" applyBorder="1" applyAlignment="1">
      <alignment horizontal="right"/>
    </xf>
    <xf numFmtId="0" fontId="20" fillId="2" borderId="6" xfId="0" applyFont="1" applyFill="1" applyBorder="1" applyAlignment="1">
      <alignment horizontal="right"/>
    </xf>
    <xf numFmtId="176" fontId="20" fillId="2" borderId="1" xfId="0" applyNumberFormat="1" applyFont="1" applyFill="1" applyBorder="1" applyAlignment="1">
      <alignment horizontal="right"/>
    </xf>
    <xf numFmtId="0" fontId="16" fillId="0" borderId="6" xfId="0" applyFont="1" applyFill="1" applyBorder="1" applyAlignment="1">
      <alignment horizontal="right"/>
    </xf>
    <xf numFmtId="0" fontId="16" fillId="5" borderId="6" xfId="0" applyFont="1" applyFill="1" applyBorder="1" applyAlignment="1">
      <alignment horizontal="right"/>
    </xf>
    <xf numFmtId="176" fontId="20" fillId="5" borderId="1" xfId="0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1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9" fillId="4" borderId="6" xfId="0" applyFont="1" applyFill="1" applyBorder="1" applyAlignment="1">
      <alignment horizontal="right"/>
    </xf>
    <xf numFmtId="176" fontId="9" fillId="4" borderId="1" xfId="0" applyNumberFormat="1" applyFont="1" applyFill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176" fontId="9" fillId="3" borderId="1" xfId="0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right"/>
    </xf>
    <xf numFmtId="176" fontId="8" fillId="0" borderId="1" xfId="0" applyNumberFormat="1" applyFont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76" fontId="9" fillId="2" borderId="1" xfId="0" applyNumberFormat="1" applyFont="1" applyFill="1" applyBorder="1" applyAlignment="1">
      <alignment horizontal="right"/>
    </xf>
    <xf numFmtId="0" fontId="10" fillId="4" borderId="6" xfId="0" applyFont="1" applyFill="1" applyBorder="1" applyAlignment="1">
      <alignment horizontal="right"/>
    </xf>
    <xf numFmtId="176" fontId="10" fillId="4" borderId="1" xfId="0" applyNumberFormat="1" applyFont="1" applyFill="1" applyBorder="1" applyAlignment="1">
      <alignment horizontal="right"/>
    </xf>
    <xf numFmtId="0" fontId="10" fillId="3" borderId="6" xfId="0" applyFont="1" applyFill="1" applyBorder="1" applyAlignment="1">
      <alignment horizontal="right"/>
    </xf>
    <xf numFmtId="176" fontId="10" fillId="3" borderId="1" xfId="0" applyNumberFormat="1" applyFont="1" applyFill="1" applyBorder="1" applyAlignment="1">
      <alignment horizontal="right"/>
    </xf>
    <xf numFmtId="0" fontId="11" fillId="0" borderId="6" xfId="0" applyFont="1" applyBorder="1" applyAlignment="1">
      <alignment horizontal="right"/>
    </xf>
    <xf numFmtId="176" fontId="11" fillId="0" borderId="1" xfId="0" applyNumberFormat="1" applyFont="1" applyBorder="1" applyAlignment="1">
      <alignment horizontal="right"/>
    </xf>
    <xf numFmtId="0" fontId="10" fillId="2" borderId="6" xfId="0" applyFont="1" applyFill="1" applyBorder="1" applyAlignment="1">
      <alignment horizontal="right"/>
    </xf>
    <xf numFmtId="176" fontId="10" fillId="2" borderId="1" xfId="0" applyNumberFormat="1" applyFont="1" applyFill="1" applyBorder="1" applyAlignment="1">
      <alignment horizontal="right"/>
    </xf>
    <xf numFmtId="176" fontId="11" fillId="0" borderId="1" xfId="0" applyNumberFormat="1" applyFont="1" applyFill="1" applyBorder="1" applyAlignment="1">
      <alignment horizontal="right"/>
    </xf>
    <xf numFmtId="0" fontId="11" fillId="0" borderId="6" xfId="0" applyFont="1" applyFill="1" applyBorder="1" applyAlignment="1">
      <alignment horizontal="right"/>
    </xf>
    <xf numFmtId="0" fontId="11" fillId="5" borderId="6" xfId="0" applyFont="1" applyFill="1" applyBorder="1" applyAlignment="1">
      <alignment horizontal="right"/>
    </xf>
    <xf numFmtId="176" fontId="10" fillId="5" borderId="1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11" fillId="0" borderId="0" xfId="0" applyFont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right"/>
    </xf>
    <xf numFmtId="176" fontId="22" fillId="4" borderId="1" xfId="0" applyNumberFormat="1" applyFont="1" applyFill="1" applyBorder="1" applyAlignment="1">
      <alignment horizontal="right"/>
    </xf>
    <xf numFmtId="0" fontId="22" fillId="3" borderId="6" xfId="0" applyFont="1" applyFill="1" applyBorder="1" applyAlignment="1">
      <alignment horizontal="right"/>
    </xf>
    <xf numFmtId="176" fontId="22" fillId="3" borderId="1" xfId="0" applyNumberFormat="1" applyFont="1" applyFill="1" applyBorder="1" applyAlignment="1">
      <alignment horizontal="right"/>
    </xf>
    <xf numFmtId="0" fontId="23" fillId="0" borderId="6" xfId="0" applyFont="1" applyBorder="1" applyAlignment="1">
      <alignment horizontal="right"/>
    </xf>
    <xf numFmtId="176" fontId="23" fillId="0" borderId="1" xfId="0" applyNumberFormat="1" applyFont="1" applyBorder="1" applyAlignment="1">
      <alignment horizontal="right"/>
    </xf>
    <xf numFmtId="0" fontId="22" fillId="2" borderId="6" xfId="0" applyFont="1" applyFill="1" applyBorder="1" applyAlignment="1">
      <alignment horizontal="right"/>
    </xf>
    <xf numFmtId="176" fontId="22" fillId="2" borderId="1" xfId="0" applyNumberFormat="1" applyFont="1" applyFill="1" applyBorder="1" applyAlignment="1">
      <alignment horizontal="right"/>
    </xf>
    <xf numFmtId="176" fontId="23" fillId="0" borderId="1" xfId="0" applyNumberFormat="1" applyFont="1" applyFill="1" applyBorder="1" applyAlignment="1">
      <alignment horizontal="right"/>
    </xf>
    <xf numFmtId="0" fontId="23" fillId="0" borderId="6" xfId="0" applyFont="1" applyFill="1" applyBorder="1" applyAlignment="1">
      <alignment horizontal="right"/>
    </xf>
    <xf numFmtId="0" fontId="23" fillId="5" borderId="6" xfId="0" applyFont="1" applyFill="1" applyBorder="1" applyAlignment="1">
      <alignment horizontal="right"/>
    </xf>
    <xf numFmtId="176" fontId="22" fillId="5" borderId="1" xfId="0" applyNumberFormat="1" applyFont="1" applyFill="1" applyBorder="1" applyAlignment="1">
      <alignment horizontal="right"/>
    </xf>
    <xf numFmtId="0" fontId="23" fillId="3" borderId="9" xfId="0" applyFont="1" applyFill="1" applyBorder="1"/>
    <xf numFmtId="0" fontId="23" fillId="2" borderId="9" xfId="0" applyFont="1" applyFill="1" applyBorder="1"/>
    <xf numFmtId="0" fontId="23" fillId="2" borderId="1" xfId="0" applyFont="1" applyFill="1" applyBorder="1"/>
    <xf numFmtId="0" fontId="23" fillId="2" borderId="6" xfId="0" applyFont="1" applyFill="1" applyBorder="1"/>
    <xf numFmtId="0" fontId="23" fillId="2" borderId="0" xfId="0" applyFont="1" applyFill="1"/>
    <xf numFmtId="0" fontId="23" fillId="3" borderId="1" xfId="0" applyFont="1" applyFill="1" applyBorder="1"/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right"/>
    </xf>
    <xf numFmtId="176" fontId="24" fillId="4" borderId="1" xfId="0" applyNumberFormat="1" applyFont="1" applyFill="1" applyBorder="1" applyAlignment="1">
      <alignment horizontal="right"/>
    </xf>
    <xf numFmtId="0" fontId="24" fillId="3" borderId="6" xfId="0" applyFont="1" applyFill="1" applyBorder="1" applyAlignment="1">
      <alignment horizontal="right"/>
    </xf>
    <xf numFmtId="176" fontId="24" fillId="3" borderId="1" xfId="0" applyNumberFormat="1" applyFont="1" applyFill="1" applyBorder="1" applyAlignment="1">
      <alignment horizontal="right"/>
    </xf>
    <xf numFmtId="0" fontId="19" fillId="0" borderId="6" xfId="0" applyFont="1" applyBorder="1" applyAlignment="1">
      <alignment horizontal="right"/>
    </xf>
    <xf numFmtId="176" fontId="19" fillId="0" borderId="1" xfId="0" applyNumberFormat="1" applyFont="1" applyBorder="1" applyAlignment="1">
      <alignment horizontal="right"/>
    </xf>
    <xf numFmtId="0" fontId="24" fillId="2" borderId="6" xfId="0" applyFont="1" applyFill="1" applyBorder="1" applyAlignment="1">
      <alignment horizontal="right"/>
    </xf>
    <xf numFmtId="176" fontId="24" fillId="2" borderId="1" xfId="0" applyNumberFormat="1" applyFont="1" applyFill="1" applyBorder="1" applyAlignment="1">
      <alignment horizontal="right"/>
    </xf>
    <xf numFmtId="176" fontId="19" fillId="0" borderId="1" xfId="0" applyNumberFormat="1" applyFont="1" applyFill="1" applyBorder="1" applyAlignment="1">
      <alignment horizontal="right"/>
    </xf>
    <xf numFmtId="0" fontId="19" fillId="0" borderId="6" xfId="0" applyFont="1" applyFill="1" applyBorder="1" applyAlignment="1">
      <alignment horizontal="right"/>
    </xf>
    <xf numFmtId="0" fontId="19" fillId="5" borderId="6" xfId="0" applyFont="1" applyFill="1" applyBorder="1" applyAlignment="1">
      <alignment horizontal="right"/>
    </xf>
    <xf numFmtId="176" fontId="24" fillId="5" borderId="1" xfId="0" applyNumberFormat="1" applyFont="1" applyFill="1" applyBorder="1" applyAlignment="1">
      <alignment horizontal="right"/>
    </xf>
    <xf numFmtId="0" fontId="0" fillId="0" borderId="2" xfId="0" applyFont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2" xfId="0" applyFont="1" applyBorder="1" applyAlignment="1">
      <alignment horizontal="center" vertical="center" wrapText="1"/>
    </xf>
    <xf numFmtId="0" fontId="19" fillId="3" borderId="9" xfId="0" applyFont="1" applyFill="1" applyBorder="1"/>
    <xf numFmtId="0" fontId="19" fillId="2" borderId="9" xfId="0" applyFont="1" applyFill="1" applyBorder="1"/>
    <xf numFmtId="0" fontId="19" fillId="2" borderId="1" xfId="0" applyFont="1" applyFill="1" applyBorder="1"/>
    <xf numFmtId="0" fontId="19" fillId="2" borderId="6" xfId="0" applyFont="1" applyFill="1" applyBorder="1"/>
    <xf numFmtId="0" fontId="19" fillId="2" borderId="0" xfId="0" applyFont="1" applyFill="1"/>
    <xf numFmtId="0" fontId="19" fillId="3" borderId="1" xfId="0" applyFont="1" applyFill="1" applyBorder="1"/>
    <xf numFmtId="0" fontId="25" fillId="0" borderId="6" xfId="0" applyFont="1" applyFill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19" fillId="0" borderId="0" xfId="0" applyFont="1"/>
    <xf numFmtId="0" fontId="23" fillId="0" borderId="1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26" fillId="0" borderId="1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176" fontId="4" fillId="4" borderId="1" xfId="0" applyNumberFormat="1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176" fontId="4" fillId="3" borderId="1" xfId="0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176" fontId="4" fillId="2" borderId="1" xfId="0" applyNumberFormat="1" applyFont="1" applyFill="1" applyBorder="1" applyAlignment="1">
      <alignment horizontal="right"/>
    </xf>
    <xf numFmtId="0" fontId="16" fillId="0" borderId="0" xfId="0" applyFont="1" applyAlignment="1"/>
    <xf numFmtId="0" fontId="27" fillId="4" borderId="6" xfId="0" applyFont="1" applyFill="1" applyBorder="1" applyAlignment="1">
      <alignment horizontal="right"/>
    </xf>
    <xf numFmtId="176" fontId="27" fillId="4" borderId="1" xfId="0" applyNumberFormat="1" applyFont="1" applyFill="1" applyBorder="1" applyAlignment="1">
      <alignment horizontal="right"/>
    </xf>
    <xf numFmtId="0" fontId="27" fillId="3" borderId="6" xfId="0" applyFont="1" applyFill="1" applyBorder="1" applyAlignment="1">
      <alignment horizontal="right"/>
    </xf>
    <xf numFmtId="176" fontId="27" fillId="3" borderId="1" xfId="0" applyNumberFormat="1" applyFont="1" applyFill="1" applyBorder="1" applyAlignment="1">
      <alignment horizontal="right"/>
    </xf>
    <xf numFmtId="0" fontId="21" fillId="0" borderId="6" xfId="0" applyFont="1" applyBorder="1" applyAlignment="1">
      <alignment horizontal="right"/>
    </xf>
    <xf numFmtId="176" fontId="21" fillId="0" borderId="1" xfId="0" applyNumberFormat="1" applyFont="1" applyBorder="1" applyAlignment="1">
      <alignment horizontal="right"/>
    </xf>
    <xf numFmtId="0" fontId="27" fillId="2" borderId="6" xfId="0" applyFont="1" applyFill="1" applyBorder="1" applyAlignment="1">
      <alignment horizontal="right"/>
    </xf>
    <xf numFmtId="176" fontId="27" fillId="2" borderId="1" xfId="0" applyNumberFormat="1" applyFont="1" applyFill="1" applyBorder="1" applyAlignment="1">
      <alignment horizontal="right"/>
    </xf>
    <xf numFmtId="176" fontId="21" fillId="0" borderId="1" xfId="0" applyNumberFormat="1" applyFont="1" applyFill="1" applyBorder="1" applyAlignment="1">
      <alignment horizontal="right"/>
    </xf>
    <xf numFmtId="0" fontId="21" fillId="0" borderId="6" xfId="0" applyFont="1" applyFill="1" applyBorder="1" applyAlignment="1">
      <alignment horizontal="right"/>
    </xf>
    <xf numFmtId="0" fontId="21" fillId="5" borderId="6" xfId="0" applyFont="1" applyFill="1" applyBorder="1" applyAlignment="1">
      <alignment horizontal="right"/>
    </xf>
    <xf numFmtId="176" fontId="27" fillId="5" borderId="1" xfId="0" applyNumberFormat="1" applyFont="1" applyFill="1" applyBorder="1" applyAlignment="1">
      <alignment horizontal="right"/>
    </xf>
    <xf numFmtId="0" fontId="28" fillId="0" borderId="0" xfId="0" applyFont="1" applyAlignment="1">
      <alignment vertical="center"/>
    </xf>
    <xf numFmtId="0" fontId="28" fillId="0" borderId="0" xfId="0" applyFont="1"/>
    <xf numFmtId="0" fontId="21" fillId="2" borderId="9" xfId="0" applyFont="1" applyFill="1" applyBorder="1"/>
    <xf numFmtId="0" fontId="21" fillId="2" borderId="1" xfId="0" applyFont="1" applyFill="1" applyBorder="1"/>
    <xf numFmtId="0" fontId="21" fillId="2" borderId="6" xfId="0" applyFont="1" applyFill="1" applyBorder="1"/>
    <xf numFmtId="0" fontId="21" fillId="2" borderId="0" xfId="0" applyFont="1" applyFill="1"/>
    <xf numFmtId="0" fontId="21" fillId="0" borderId="0" xfId="0" applyFont="1" applyAlignment="1">
      <alignment vertical="center"/>
    </xf>
    <xf numFmtId="0" fontId="21" fillId="0" borderId="0" xfId="0" applyFont="1"/>
    <xf numFmtId="0" fontId="26" fillId="3" borderId="9" xfId="0" applyFont="1" applyFill="1" applyBorder="1"/>
    <xf numFmtId="0" fontId="26" fillId="2" borderId="9" xfId="0" applyFont="1" applyFill="1" applyBorder="1"/>
    <xf numFmtId="0" fontId="26" fillId="2" borderId="1" xfId="0" applyFont="1" applyFill="1" applyBorder="1"/>
    <xf numFmtId="0" fontId="26" fillId="2" borderId="6" xfId="0" applyFont="1" applyFill="1" applyBorder="1"/>
    <xf numFmtId="0" fontId="26" fillId="2" borderId="0" xfId="0" applyFont="1" applyFill="1"/>
    <xf numFmtId="0" fontId="26" fillId="3" borderId="1" xfId="0" applyFont="1" applyFill="1" applyBorder="1"/>
    <xf numFmtId="0" fontId="26" fillId="0" borderId="0" xfId="0" applyFont="1"/>
    <xf numFmtId="0" fontId="21" fillId="3" borderId="9" xfId="0" applyFont="1" applyFill="1" applyBorder="1"/>
    <xf numFmtId="0" fontId="21" fillId="3" borderId="1" xfId="0" applyFont="1" applyFill="1" applyBorder="1"/>
    <xf numFmtId="0" fontId="19" fillId="0" borderId="2" xfId="0" applyFont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0" xfId="0" applyFont="1" applyAlignment="1"/>
    <xf numFmtId="0" fontId="8" fillId="4" borderId="6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9" fillId="0" borderId="11" xfId="0" applyFont="1" applyBorder="1" applyAlignment="1"/>
    <xf numFmtId="0" fontId="30" fillId="0" borderId="1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6" fillId="0" borderId="0" xfId="0" applyFont="1" applyAlignment="1"/>
    <xf numFmtId="0" fontId="32" fillId="0" borderId="11" xfId="0" applyFont="1" applyBorder="1" applyAlignment="1">
      <alignment vertical="center"/>
    </xf>
    <xf numFmtId="0" fontId="32" fillId="3" borderId="9" xfId="0" applyFont="1" applyFill="1" applyBorder="1"/>
    <xf numFmtId="0" fontId="32" fillId="2" borderId="9" xfId="0" applyFont="1" applyFill="1" applyBorder="1"/>
    <xf numFmtId="0" fontId="32" fillId="2" borderId="1" xfId="0" applyFont="1" applyFill="1" applyBorder="1"/>
    <xf numFmtId="0" fontId="32" fillId="2" borderId="6" xfId="0" applyFont="1" applyFill="1" applyBorder="1"/>
    <xf numFmtId="0" fontId="32" fillId="2" borderId="0" xfId="0" applyFont="1" applyFill="1"/>
    <xf numFmtId="0" fontId="32" fillId="3" borderId="1" xfId="0" applyFont="1" applyFill="1" applyBorder="1"/>
    <xf numFmtId="0" fontId="32" fillId="0" borderId="0" xfId="0" applyFont="1" applyAlignment="1">
      <alignment vertical="center"/>
    </xf>
    <xf numFmtId="0" fontId="32" fillId="0" borderId="0" xfId="0" applyFont="1"/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/>
    </xf>
    <xf numFmtId="0" fontId="23" fillId="4" borderId="6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0" xfId="0" applyFont="1" applyBorder="1" applyAlignment="1"/>
    <xf numFmtId="49" fontId="23" fillId="0" borderId="0" xfId="2" applyNumberFormat="1" applyFont="1" applyBorder="1" applyAlignment="1"/>
    <xf numFmtId="0" fontId="21" fillId="0" borderId="0" xfId="0" applyFont="1" applyBorder="1" applyAlignment="1"/>
    <xf numFmtId="0" fontId="3" fillId="3" borderId="9" xfId="0" applyFont="1" applyFill="1" applyBorder="1"/>
    <xf numFmtId="0" fontId="3" fillId="2" borderId="9" xfId="0" applyFont="1" applyFill="1" applyBorder="1"/>
    <xf numFmtId="0" fontId="3" fillId="2" borderId="6" xfId="0" applyFont="1" applyFill="1" applyBorder="1"/>
    <xf numFmtId="0" fontId="3" fillId="2" borderId="0" xfId="0" applyFont="1" applyFill="1"/>
    <xf numFmtId="0" fontId="3" fillId="3" borderId="1" xfId="0" applyFont="1" applyFill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/>
    <xf numFmtId="0" fontId="29" fillId="4" borderId="6" xfId="0" applyFont="1" applyFill="1" applyBorder="1" applyAlignment="1">
      <alignment horizontal="right"/>
    </xf>
    <xf numFmtId="176" fontId="29" fillId="4" borderId="1" xfId="0" applyNumberFormat="1" applyFont="1" applyFill="1" applyBorder="1" applyAlignment="1">
      <alignment horizontal="right"/>
    </xf>
    <xf numFmtId="0" fontId="29" fillId="3" borderId="6" xfId="0" applyFont="1" applyFill="1" applyBorder="1" applyAlignment="1">
      <alignment horizontal="right"/>
    </xf>
    <xf numFmtId="176" fontId="29" fillId="3" borderId="1" xfId="0" applyNumberFormat="1" applyFont="1" applyFill="1" applyBorder="1" applyAlignment="1">
      <alignment horizontal="right"/>
    </xf>
    <xf numFmtId="0" fontId="26" fillId="0" borderId="6" xfId="0" applyFont="1" applyBorder="1" applyAlignment="1">
      <alignment horizontal="right"/>
    </xf>
    <xf numFmtId="176" fontId="26" fillId="0" borderId="1" xfId="0" applyNumberFormat="1" applyFont="1" applyBorder="1" applyAlignment="1">
      <alignment horizontal="right"/>
    </xf>
    <xf numFmtId="0" fontId="29" fillId="2" borderId="6" xfId="0" applyFont="1" applyFill="1" applyBorder="1" applyAlignment="1">
      <alignment horizontal="right"/>
    </xf>
    <xf numFmtId="176" fontId="29" fillId="2" borderId="1" xfId="0" applyNumberFormat="1" applyFont="1" applyFill="1" applyBorder="1" applyAlignment="1">
      <alignment horizontal="right"/>
    </xf>
    <xf numFmtId="176" fontId="26" fillId="0" borderId="1" xfId="0" applyNumberFormat="1" applyFont="1" applyFill="1" applyBorder="1" applyAlignment="1">
      <alignment horizontal="right"/>
    </xf>
    <xf numFmtId="0" fontId="26" fillId="0" borderId="6" xfId="0" applyFont="1" applyFill="1" applyBorder="1" applyAlignment="1">
      <alignment horizontal="right"/>
    </xf>
    <xf numFmtId="0" fontId="26" fillId="5" borderId="6" xfId="0" applyFont="1" applyFill="1" applyBorder="1" applyAlignment="1">
      <alignment horizontal="right"/>
    </xf>
    <xf numFmtId="176" fontId="29" fillId="5" borderId="1" xfId="0" applyNumberFormat="1" applyFont="1" applyFill="1" applyBorder="1" applyAlignment="1">
      <alignment horizontal="right"/>
    </xf>
    <xf numFmtId="0" fontId="34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1" fillId="4" borderId="6" xfId="0" applyFont="1" applyFill="1" applyBorder="1" applyAlignment="1">
      <alignment horizontal="right"/>
    </xf>
    <xf numFmtId="176" fontId="31" fillId="4" borderId="1" xfId="0" applyNumberFormat="1" applyFont="1" applyFill="1" applyBorder="1" applyAlignment="1">
      <alignment horizontal="right"/>
    </xf>
    <xf numFmtId="0" fontId="31" fillId="3" borderId="6" xfId="0" applyFont="1" applyFill="1" applyBorder="1" applyAlignment="1">
      <alignment horizontal="right"/>
    </xf>
    <xf numFmtId="176" fontId="31" fillId="3" borderId="1" xfId="0" applyNumberFormat="1" applyFont="1" applyFill="1" applyBorder="1" applyAlignment="1">
      <alignment horizontal="right"/>
    </xf>
    <xf numFmtId="0" fontId="30" fillId="0" borderId="6" xfId="0" applyFont="1" applyBorder="1" applyAlignment="1">
      <alignment horizontal="right"/>
    </xf>
    <xf numFmtId="176" fontId="30" fillId="0" borderId="1" xfId="0" applyNumberFormat="1" applyFont="1" applyBorder="1" applyAlignment="1">
      <alignment horizontal="right"/>
    </xf>
    <xf numFmtId="0" fontId="31" fillId="2" borderId="6" xfId="0" applyFont="1" applyFill="1" applyBorder="1" applyAlignment="1">
      <alignment horizontal="right"/>
    </xf>
    <xf numFmtId="176" fontId="31" fillId="2" borderId="1" xfId="0" applyNumberFormat="1" applyFont="1" applyFill="1" applyBorder="1" applyAlignment="1">
      <alignment horizontal="right"/>
    </xf>
    <xf numFmtId="176" fontId="30" fillId="0" borderId="1" xfId="0" applyNumberFormat="1" applyFont="1" applyFill="1" applyBorder="1" applyAlignment="1">
      <alignment horizontal="right"/>
    </xf>
    <xf numFmtId="0" fontId="30" fillId="0" borderId="6" xfId="0" applyFont="1" applyFill="1" applyBorder="1" applyAlignment="1">
      <alignment horizontal="right"/>
    </xf>
    <xf numFmtId="0" fontId="30" fillId="5" borderId="6" xfId="0" applyFont="1" applyFill="1" applyBorder="1" applyAlignment="1">
      <alignment horizontal="right"/>
    </xf>
    <xf numFmtId="176" fontId="31" fillId="5" borderId="1" xfId="0" applyNumberFormat="1" applyFont="1" applyFill="1" applyBorder="1" applyAlignment="1">
      <alignment horizontal="right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17" fillId="7" borderId="0" xfId="0" applyFont="1" applyFill="1" applyAlignment="1">
      <alignment horizontal="center" vertical="center"/>
    </xf>
    <xf numFmtId="0" fontId="5" fillId="0" borderId="0" xfId="0" applyFont="1" applyAlignment="1"/>
    <xf numFmtId="0" fontId="9" fillId="2" borderId="15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11" xfId="0" applyFont="1" applyBorder="1" applyAlignment="1"/>
    <xf numFmtId="0" fontId="0" fillId="0" borderId="11" xfId="0" applyBorder="1" applyAlignment="1"/>
    <xf numFmtId="0" fontId="8" fillId="0" borderId="15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1" fillId="4" borderId="10" xfId="0" applyFont="1" applyFill="1" applyBorder="1" applyAlignment="1">
      <alignment vertical="center"/>
    </xf>
    <xf numFmtId="0" fontId="11" fillId="4" borderId="13" xfId="0" applyFont="1" applyFill="1" applyBorder="1" applyAlignment="1">
      <alignment vertical="center"/>
    </xf>
    <xf numFmtId="0" fontId="11" fillId="4" borderId="14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12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8" xfId="0" applyFont="1" applyBorder="1" applyAlignment="1"/>
    <xf numFmtId="0" fontId="8" fillId="0" borderId="4" xfId="0" applyFont="1" applyBorder="1" applyAlignment="1"/>
    <xf numFmtId="0" fontId="8" fillId="0" borderId="3" xfId="0" applyFont="1" applyBorder="1" applyAlignment="1"/>
    <xf numFmtId="0" fontId="10" fillId="3" borderId="10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11" fillId="0" borderId="11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5" xfId="0" applyFont="1" applyBorder="1" applyAlignment="1"/>
    <xf numFmtId="0" fontId="0" fillId="0" borderId="10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5" xfId="0" applyBorder="1" applyAlignment="1"/>
    <xf numFmtId="0" fontId="5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2" borderId="1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5" fillId="0" borderId="8" xfId="0" applyFont="1" applyBorder="1" applyAlignment="1"/>
    <xf numFmtId="0" fontId="0" fillId="0" borderId="4" xfId="0" applyBorder="1" applyAlignment="1"/>
    <xf numFmtId="0" fontId="0" fillId="0" borderId="3" xfId="0" applyBorder="1" applyAlignment="1"/>
    <xf numFmtId="0" fontId="19" fillId="0" borderId="6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4" fillId="2" borderId="15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0" fontId="19" fillId="2" borderId="9" xfId="0" applyFont="1" applyFill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24" fillId="3" borderId="15" xfId="0" applyFont="1" applyFill="1" applyBorder="1" applyAlignment="1">
      <alignment vertical="center"/>
    </xf>
    <xf numFmtId="0" fontId="19" fillId="3" borderId="10" xfId="0" applyFont="1" applyFill="1" applyBorder="1" applyAlignment="1">
      <alignment vertical="center"/>
    </xf>
    <xf numFmtId="0" fontId="19" fillId="3" borderId="13" xfId="0" applyFont="1" applyFill="1" applyBorder="1" applyAlignment="1">
      <alignment vertical="center"/>
    </xf>
    <xf numFmtId="0" fontId="19" fillId="3" borderId="7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19" fillId="3" borderId="12" xfId="0" applyFont="1" applyFill="1" applyBorder="1" applyAlignment="1">
      <alignment vertical="center"/>
    </xf>
    <xf numFmtId="0" fontId="19" fillId="0" borderId="8" xfId="0" applyFont="1" applyBorder="1" applyAlignment="1"/>
    <xf numFmtId="0" fontId="19" fillId="0" borderId="4" xfId="0" applyFont="1" applyBorder="1" applyAlignment="1"/>
    <xf numFmtId="0" fontId="19" fillId="0" borderId="3" xfId="0" applyFont="1" applyBorder="1" applyAlignment="1"/>
    <xf numFmtId="0" fontId="24" fillId="4" borderId="15" xfId="0" applyFont="1" applyFill="1" applyBorder="1" applyAlignment="1">
      <alignment vertical="center"/>
    </xf>
    <xf numFmtId="0" fontId="19" fillId="4" borderId="10" xfId="0" applyFont="1" applyFill="1" applyBorder="1" applyAlignment="1">
      <alignment vertical="center"/>
    </xf>
    <xf numFmtId="0" fontId="19" fillId="4" borderId="13" xfId="0" applyFont="1" applyFill="1" applyBorder="1" applyAlignment="1">
      <alignment vertical="center"/>
    </xf>
    <xf numFmtId="0" fontId="19" fillId="4" borderId="14" xfId="0" applyFont="1" applyFill="1" applyBorder="1" applyAlignment="1">
      <alignment vertical="center"/>
    </xf>
    <xf numFmtId="0" fontId="19" fillId="4" borderId="11" xfId="0" applyFont="1" applyFill="1" applyBorder="1" applyAlignment="1">
      <alignment vertical="center"/>
    </xf>
    <xf numFmtId="0" fontId="19" fillId="4" borderId="5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12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12" xfId="0" applyFont="1" applyFill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9" fillId="2" borderId="15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/>
    </xf>
    <xf numFmtId="0" fontId="26" fillId="2" borderId="14" xfId="0" applyFont="1" applyFill="1" applyBorder="1" applyAlignment="1">
      <alignment vertical="center"/>
    </xf>
    <xf numFmtId="0" fontId="26" fillId="2" borderId="5" xfId="0" applyFont="1" applyFill="1" applyBorder="1" applyAlignment="1">
      <alignment vertical="center"/>
    </xf>
    <xf numFmtId="0" fontId="26" fillId="2" borderId="7" xfId="0" applyFont="1" applyFill="1" applyBorder="1" applyAlignment="1">
      <alignment vertical="center"/>
    </xf>
    <xf numFmtId="0" fontId="26" fillId="2" borderId="12" xfId="0" applyFont="1" applyFill="1" applyBorder="1" applyAlignment="1">
      <alignment vertical="center"/>
    </xf>
    <xf numFmtId="0" fontId="26" fillId="2" borderId="9" xfId="0" applyFont="1" applyFill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9" fillId="3" borderId="15" xfId="0" applyFont="1" applyFill="1" applyBorder="1" applyAlignment="1">
      <alignment vertical="center"/>
    </xf>
    <xf numFmtId="0" fontId="26" fillId="3" borderId="10" xfId="0" applyFont="1" applyFill="1" applyBorder="1" applyAlignment="1">
      <alignment vertical="center"/>
    </xf>
    <xf numFmtId="0" fontId="26" fillId="3" borderId="13" xfId="0" applyFont="1" applyFill="1" applyBorder="1" applyAlignment="1">
      <alignment vertical="center"/>
    </xf>
    <xf numFmtId="0" fontId="26" fillId="3" borderId="7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26" fillId="3" borderId="12" xfId="0" applyFont="1" applyFill="1" applyBorder="1" applyAlignment="1">
      <alignment vertical="center"/>
    </xf>
    <xf numFmtId="0" fontId="26" fillId="0" borderId="8" xfId="0" applyFont="1" applyBorder="1" applyAlignment="1"/>
    <xf numFmtId="0" fontId="26" fillId="0" borderId="4" xfId="0" applyFont="1" applyBorder="1" applyAlignment="1"/>
    <xf numFmtId="0" fontId="26" fillId="0" borderId="3" xfId="0" applyFont="1" applyBorder="1" applyAlignment="1"/>
    <xf numFmtId="0" fontId="29" fillId="4" borderId="15" xfId="0" applyFont="1" applyFill="1" applyBorder="1" applyAlignment="1">
      <alignment vertical="center"/>
    </xf>
    <xf numFmtId="0" fontId="26" fillId="4" borderId="10" xfId="0" applyFont="1" applyFill="1" applyBorder="1" applyAlignment="1">
      <alignment vertical="center"/>
    </xf>
    <xf numFmtId="0" fontId="26" fillId="4" borderId="13" xfId="0" applyFont="1" applyFill="1" applyBorder="1" applyAlignment="1">
      <alignment vertical="center"/>
    </xf>
    <xf numFmtId="0" fontId="26" fillId="4" borderId="14" xfId="0" applyFont="1" applyFill="1" applyBorder="1" applyAlignment="1">
      <alignment vertical="center"/>
    </xf>
    <xf numFmtId="0" fontId="26" fillId="4" borderId="11" xfId="0" applyFont="1" applyFill="1" applyBorder="1" applyAlignment="1">
      <alignment vertical="center"/>
    </xf>
    <xf numFmtId="0" fontId="26" fillId="4" borderId="5" xfId="0" applyFont="1" applyFill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7" fillId="2" borderId="15" xfId="0" applyFont="1" applyFill="1" applyBorder="1" applyAlignment="1">
      <alignment vertical="center"/>
    </xf>
    <xf numFmtId="0" fontId="21" fillId="2" borderId="13" xfId="0" applyFont="1" applyFill="1" applyBorder="1" applyAlignment="1">
      <alignment vertical="center"/>
    </xf>
    <xf numFmtId="0" fontId="21" fillId="2" borderId="14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21" fillId="2" borderId="7" xfId="0" applyFont="1" applyFill="1" applyBorder="1" applyAlignment="1">
      <alignment vertical="center"/>
    </xf>
    <xf numFmtId="0" fontId="21" fillId="2" borderId="12" xfId="0" applyFont="1" applyFill="1" applyBorder="1" applyAlignment="1">
      <alignment vertical="center"/>
    </xf>
    <xf numFmtId="0" fontId="21" fillId="2" borderId="9" xfId="0" applyFont="1" applyFill="1" applyBorder="1" applyAlignment="1">
      <alignment horizontal="center" vertical="center"/>
    </xf>
    <xf numFmtId="0" fontId="21" fillId="0" borderId="15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7" fillId="3" borderId="15" xfId="0" applyFont="1" applyFill="1" applyBorder="1" applyAlignment="1">
      <alignment vertical="center"/>
    </xf>
    <xf numFmtId="0" fontId="21" fillId="3" borderId="10" xfId="0" applyFont="1" applyFill="1" applyBorder="1" applyAlignment="1">
      <alignment vertical="center"/>
    </xf>
    <xf numFmtId="0" fontId="21" fillId="3" borderId="13" xfId="0" applyFont="1" applyFill="1" applyBorder="1" applyAlignment="1">
      <alignment vertical="center"/>
    </xf>
    <xf numFmtId="0" fontId="21" fillId="3" borderId="7" xfId="0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12" xfId="0" applyFont="1" applyFill="1" applyBorder="1" applyAlignment="1">
      <alignment vertical="center"/>
    </xf>
    <xf numFmtId="0" fontId="21" fillId="0" borderId="8" xfId="0" applyFont="1" applyBorder="1" applyAlignment="1"/>
    <xf numFmtId="0" fontId="21" fillId="0" borderId="4" xfId="0" applyFont="1" applyBorder="1" applyAlignment="1"/>
    <xf numFmtId="0" fontId="21" fillId="0" borderId="3" xfId="0" applyFont="1" applyBorder="1" applyAlignment="1"/>
    <xf numFmtId="0" fontId="27" fillId="4" borderId="15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0" fontId="21" fillId="4" borderId="13" xfId="0" applyFont="1" applyFill="1" applyBorder="1" applyAlignment="1">
      <alignment vertical="center"/>
    </xf>
    <xf numFmtId="0" fontId="21" fillId="4" borderId="14" xfId="0" applyFont="1" applyFill="1" applyBorder="1" applyAlignment="1">
      <alignment vertical="center"/>
    </xf>
    <xf numFmtId="0" fontId="21" fillId="4" borderId="11" xfId="0" applyFont="1" applyFill="1" applyBorder="1" applyAlignment="1">
      <alignment vertical="center"/>
    </xf>
    <xf numFmtId="0" fontId="21" fillId="4" borderId="5" xfId="0" applyFont="1" applyFill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2" fillId="2" borderId="15" xfId="0" applyFont="1" applyFill="1" applyBorder="1" applyAlignment="1">
      <alignment vertical="center"/>
    </xf>
    <xf numFmtId="0" fontId="23" fillId="2" borderId="13" xfId="0" applyFont="1" applyFill="1" applyBorder="1" applyAlignment="1">
      <alignment vertical="center"/>
    </xf>
    <xf numFmtId="0" fontId="23" fillId="2" borderId="14" xfId="0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23" fillId="2" borderId="7" xfId="0" applyFont="1" applyFill="1" applyBorder="1" applyAlignment="1">
      <alignment vertical="center"/>
    </xf>
    <xf numFmtId="0" fontId="23" fillId="2" borderId="12" xfId="0" applyFont="1" applyFill="1" applyBorder="1" applyAlignment="1">
      <alignment vertical="center"/>
    </xf>
    <xf numFmtId="0" fontId="23" fillId="2" borderId="9" xfId="0" applyFont="1" applyFill="1" applyBorder="1" applyAlignment="1">
      <alignment horizontal="center" vertical="center"/>
    </xf>
    <xf numFmtId="0" fontId="23" fillId="0" borderId="15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16" fillId="2" borderId="9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3" borderId="13" xfId="0" applyFont="1" applyFill="1" applyBorder="1" applyAlignment="1">
      <alignment vertical="center"/>
    </xf>
    <xf numFmtId="0" fontId="23" fillId="3" borderId="7" xfId="0" applyFont="1" applyFill="1" applyBorder="1" applyAlignment="1">
      <alignment vertical="center"/>
    </xf>
    <xf numFmtId="0" fontId="23" fillId="3" borderId="0" xfId="0" applyFont="1" applyFill="1" applyAlignment="1">
      <alignment vertical="center"/>
    </xf>
    <xf numFmtId="0" fontId="23" fillId="3" borderId="12" xfId="0" applyFont="1" applyFill="1" applyBorder="1" applyAlignment="1">
      <alignment vertical="center"/>
    </xf>
    <xf numFmtId="0" fontId="23" fillId="0" borderId="8" xfId="0" applyFont="1" applyBorder="1" applyAlignment="1"/>
    <xf numFmtId="0" fontId="23" fillId="0" borderId="4" xfId="0" applyFont="1" applyBorder="1" applyAlignment="1"/>
    <xf numFmtId="0" fontId="23" fillId="0" borderId="3" xfId="0" applyFont="1" applyBorder="1" applyAlignment="1"/>
    <xf numFmtId="0" fontId="22" fillId="4" borderId="15" xfId="0" applyFont="1" applyFill="1" applyBorder="1" applyAlignment="1">
      <alignment vertical="center"/>
    </xf>
    <xf numFmtId="0" fontId="23" fillId="4" borderId="10" xfId="0" applyFont="1" applyFill="1" applyBorder="1" applyAlignment="1">
      <alignment vertical="center"/>
    </xf>
    <xf numFmtId="0" fontId="23" fillId="4" borderId="13" xfId="0" applyFont="1" applyFill="1" applyBorder="1" applyAlignment="1">
      <alignment vertical="center"/>
    </xf>
    <xf numFmtId="0" fontId="23" fillId="4" borderId="14" xfId="0" applyFont="1" applyFill="1" applyBorder="1" applyAlignment="1">
      <alignment vertical="center"/>
    </xf>
    <xf numFmtId="0" fontId="23" fillId="4" borderId="11" xfId="0" applyFont="1" applyFill="1" applyBorder="1" applyAlignment="1">
      <alignment vertical="center"/>
    </xf>
    <xf numFmtId="0" fontId="23" fillId="4" borderId="5" xfId="0" applyFont="1" applyFill="1" applyBorder="1" applyAlignment="1">
      <alignment vertical="center"/>
    </xf>
    <xf numFmtId="0" fontId="20" fillId="3" borderId="15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12" xfId="0" applyFont="1" applyFill="1" applyBorder="1" applyAlignment="1">
      <alignment vertical="center"/>
    </xf>
    <xf numFmtId="0" fontId="20" fillId="4" borderId="15" xfId="0" applyFont="1" applyFill="1" applyBorder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6" fillId="4" borderId="13" xfId="0" applyFont="1" applyFill="1" applyBorder="1" applyAlignment="1">
      <alignment vertical="center"/>
    </xf>
    <xf numFmtId="0" fontId="16" fillId="4" borderId="14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5" xfId="0" applyFont="1" applyFill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3" fillId="2" borderId="15" xfId="0" applyFont="1" applyFill="1" applyBorder="1" applyAlignment="1">
      <alignment vertical="center"/>
    </xf>
    <xf numFmtId="0" fontId="32" fillId="2" borderId="13" xfId="0" applyFont="1" applyFill="1" applyBorder="1" applyAlignment="1">
      <alignment vertical="center"/>
    </xf>
    <xf numFmtId="0" fontId="32" fillId="2" borderId="14" xfId="0" applyFont="1" applyFill="1" applyBorder="1" applyAlignment="1">
      <alignment vertical="center"/>
    </xf>
    <xf numFmtId="0" fontId="32" fillId="2" borderId="5" xfId="0" applyFont="1" applyFill="1" applyBorder="1" applyAlignment="1">
      <alignment vertical="center"/>
    </xf>
    <xf numFmtId="0" fontId="32" fillId="2" borderId="7" xfId="0" applyFont="1" applyFill="1" applyBorder="1" applyAlignment="1">
      <alignment vertical="center"/>
    </xf>
    <xf numFmtId="0" fontId="32" fillId="2" borderId="12" xfId="0" applyFont="1" applyFill="1" applyBorder="1" applyAlignment="1">
      <alignment vertical="center"/>
    </xf>
    <xf numFmtId="0" fontId="32" fillId="2" borderId="9" xfId="0" applyFont="1" applyFill="1" applyBorder="1" applyAlignment="1">
      <alignment horizontal="center" vertical="center"/>
    </xf>
    <xf numFmtId="0" fontId="32" fillId="0" borderId="15" xfId="0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0" fontId="32" fillId="0" borderId="14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2" fillId="3" borderId="10" xfId="0" applyFont="1" applyFill="1" applyBorder="1" applyAlignment="1">
      <alignment vertical="center"/>
    </xf>
    <xf numFmtId="0" fontId="32" fillId="3" borderId="13" xfId="0" applyFont="1" applyFill="1" applyBorder="1" applyAlignment="1">
      <alignment vertical="center"/>
    </xf>
    <xf numFmtId="0" fontId="32" fillId="3" borderId="7" xfId="0" applyFont="1" applyFill="1" applyBorder="1" applyAlignment="1">
      <alignment vertical="center"/>
    </xf>
    <xf numFmtId="0" fontId="32" fillId="3" borderId="0" xfId="0" applyFont="1" applyFill="1" applyAlignment="1">
      <alignment vertical="center"/>
    </xf>
    <xf numFmtId="0" fontId="32" fillId="3" borderId="12" xfId="0" applyFont="1" applyFill="1" applyBorder="1" applyAlignment="1">
      <alignment vertical="center"/>
    </xf>
    <xf numFmtId="0" fontId="32" fillId="0" borderId="8" xfId="0" applyFont="1" applyBorder="1" applyAlignment="1"/>
    <xf numFmtId="0" fontId="32" fillId="0" borderId="4" xfId="0" applyFont="1" applyBorder="1" applyAlignment="1"/>
    <xf numFmtId="0" fontId="32" fillId="0" borderId="3" xfId="0" applyFont="1" applyBorder="1" applyAlignment="1"/>
    <xf numFmtId="0" fontId="33" fillId="4" borderId="15" xfId="0" applyFont="1" applyFill="1" applyBorder="1" applyAlignment="1">
      <alignment vertical="center"/>
    </xf>
    <xf numFmtId="0" fontId="32" fillId="4" borderId="10" xfId="0" applyFont="1" applyFill="1" applyBorder="1" applyAlignment="1">
      <alignment vertical="center"/>
    </xf>
    <xf numFmtId="0" fontId="32" fillId="4" borderId="13" xfId="0" applyFont="1" applyFill="1" applyBorder="1" applyAlignment="1">
      <alignment vertical="center"/>
    </xf>
    <xf numFmtId="0" fontId="32" fillId="4" borderId="14" xfId="0" applyFont="1" applyFill="1" applyBorder="1" applyAlignment="1">
      <alignment vertical="center"/>
    </xf>
    <xf numFmtId="0" fontId="32" fillId="4" borderId="11" xfId="0" applyFont="1" applyFill="1" applyBorder="1" applyAlignment="1">
      <alignment vertical="center"/>
    </xf>
    <xf numFmtId="0" fontId="32" fillId="4" borderId="5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</cellXfs>
  <cellStyles count="4">
    <cellStyle name="パーセント" xfId="1" builtinId="5"/>
    <cellStyle name="桁区切り" xfId="3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CC99"/>
      <color rgb="FFFF99CC"/>
      <color rgb="FFFF66CC"/>
      <color rgb="FFFF3399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5"/>
  <sheetViews>
    <sheetView view="pageBreakPreview" zoomScale="60" zoomScaleNormal="100" workbookViewId="0"/>
  </sheetViews>
  <sheetFormatPr defaultRowHeight="13.5" x14ac:dyDescent="0.15"/>
  <sheetData>
    <row r="6" spans="1:6" ht="17.25" customHeight="1" x14ac:dyDescent="0.15">
      <c r="D6" s="431" t="s">
        <v>86</v>
      </c>
      <c r="E6" s="431"/>
      <c r="F6" s="431"/>
    </row>
    <row r="7" spans="1:6" ht="17.25" customHeight="1" x14ac:dyDescent="0.15">
      <c r="D7" s="431"/>
      <c r="E7" s="431"/>
      <c r="F7" s="431"/>
    </row>
    <row r="8" spans="1:6" ht="17.25" customHeight="1" x14ac:dyDescent="0.15">
      <c r="D8" s="431"/>
      <c r="E8" s="431"/>
      <c r="F8" s="431"/>
    </row>
    <row r="9" spans="1:6" ht="17.25" customHeight="1" x14ac:dyDescent="0.15">
      <c r="D9" s="131"/>
      <c r="E9" s="131"/>
      <c r="F9" s="131"/>
    </row>
    <row r="10" spans="1:6" ht="17.25" customHeight="1" x14ac:dyDescent="0.15">
      <c r="D10" s="131"/>
      <c r="E10" s="131"/>
      <c r="F10" s="131"/>
    </row>
    <row r="13" spans="1:6" s="12" customFormat="1" ht="27.75" customHeight="1" x14ac:dyDescent="0.2">
      <c r="A13" s="80" t="s">
        <v>150</v>
      </c>
      <c r="B13" s="80"/>
      <c r="C13" s="132"/>
    </row>
    <row r="14" spans="1:6" s="12" customFormat="1" ht="16.5" customHeight="1" x14ac:dyDescent="0.15"/>
    <row r="15" spans="1:6" s="12" customFormat="1" ht="16.5" customHeight="1" x14ac:dyDescent="0.15">
      <c r="B15" s="12" t="s">
        <v>151</v>
      </c>
    </row>
    <row r="16" spans="1:6" s="12" customFormat="1" ht="16.5" customHeight="1" x14ac:dyDescent="0.15">
      <c r="B16" s="133" t="s">
        <v>152</v>
      </c>
      <c r="C16" s="134"/>
    </row>
    <row r="17" spans="2:2" s="12" customFormat="1" ht="16.5" customHeight="1" x14ac:dyDescent="0.15">
      <c r="B17" s="12" t="s">
        <v>153</v>
      </c>
    </row>
    <row r="18" spans="2:2" s="12" customFormat="1" ht="16.5" customHeight="1" x14ac:dyDescent="0.15">
      <c r="B18" s="135"/>
    </row>
    <row r="19" spans="2:2" s="12" customFormat="1" ht="16.5" customHeight="1" x14ac:dyDescent="0.15">
      <c r="B19" s="136" t="s">
        <v>154</v>
      </c>
    </row>
    <row r="20" spans="2:2" s="12" customFormat="1" ht="16.5" customHeight="1" x14ac:dyDescent="0.15">
      <c r="B20" s="12" t="s">
        <v>155</v>
      </c>
    </row>
    <row r="21" spans="2:2" s="12" customFormat="1" ht="16.5" customHeight="1" x14ac:dyDescent="0.15"/>
    <row r="22" spans="2:2" s="12" customFormat="1" ht="16.5" customHeight="1" x14ac:dyDescent="0.15"/>
    <row r="23" spans="2:2" s="12" customFormat="1" ht="16.5" customHeight="1" x14ac:dyDescent="0.15"/>
    <row r="24" spans="2:2" s="12" customFormat="1" ht="16.5" customHeight="1" x14ac:dyDescent="0.15"/>
    <row r="25" spans="2:2" s="12" customFormat="1" ht="16.5" customHeight="1" x14ac:dyDescent="0.15"/>
  </sheetData>
  <sheetProtection sheet="1" objects="1" scenarios="1"/>
  <mergeCells count="1">
    <mergeCell ref="D6:F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84"/>
  <sheetViews>
    <sheetView view="pageBreakPreview" topLeftCell="B1" zoomScaleNormal="100" zoomScaleSheetLayoutView="100" workbookViewId="0">
      <selection activeCell="F3" sqref="F3"/>
    </sheetView>
  </sheetViews>
  <sheetFormatPr defaultRowHeight="12" x14ac:dyDescent="0.15"/>
  <cols>
    <col min="1" max="1" width="9" style="2" hidden="1" customWidth="1"/>
    <col min="2" max="2" width="2.125" style="2" customWidth="1"/>
    <col min="3" max="3" width="2.125" style="68" customWidth="1"/>
    <col min="4" max="4" width="22.625" style="68" bestFit="1" customWidth="1"/>
    <col min="5" max="5" width="6.125" style="2" customWidth="1"/>
    <col min="6" max="16384" width="9" style="2"/>
  </cols>
  <sheetData>
    <row r="1" spans="1:10" ht="17.25" x14ac:dyDescent="0.2">
      <c r="A1" s="99"/>
      <c r="B1" s="12" t="s">
        <v>143</v>
      </c>
    </row>
    <row r="2" spans="1:10" ht="21" customHeight="1" x14ac:dyDescent="0.15">
      <c r="B2" s="485"/>
      <c r="C2" s="486"/>
      <c r="D2" s="487"/>
      <c r="E2" s="3"/>
      <c r="F2" s="44" t="s">
        <v>46</v>
      </c>
      <c r="G2" s="44" t="s">
        <v>80</v>
      </c>
      <c r="H2" s="44" t="s">
        <v>28</v>
      </c>
      <c r="I2" s="44" t="s">
        <v>31</v>
      </c>
      <c r="J2" s="44" t="s">
        <v>47</v>
      </c>
    </row>
    <row r="3" spans="1:10" ht="10.5" customHeight="1" x14ac:dyDescent="0.15">
      <c r="B3" s="447" t="s">
        <v>20</v>
      </c>
      <c r="C3" s="448"/>
      <c r="D3" s="449"/>
      <c r="E3" s="23" t="s">
        <v>18</v>
      </c>
      <c r="F3" s="24">
        <v>1298</v>
      </c>
      <c r="G3" s="24">
        <v>106</v>
      </c>
      <c r="H3" s="24">
        <v>747</v>
      </c>
      <c r="I3" s="24">
        <v>445</v>
      </c>
      <c r="J3" s="24"/>
    </row>
    <row r="4" spans="1:10" ht="10.5" customHeight="1" x14ac:dyDescent="0.15">
      <c r="B4" s="450"/>
      <c r="C4" s="451"/>
      <c r="D4" s="452"/>
      <c r="E4" s="25" t="s">
        <v>19</v>
      </c>
      <c r="F4" s="26"/>
      <c r="G4" s="27">
        <v>8.1664098613251149E-2</v>
      </c>
      <c r="H4" s="27">
        <v>0.57550077041602465</v>
      </c>
      <c r="I4" s="27">
        <v>0.34283513097072421</v>
      </c>
      <c r="J4" s="28">
        <v>-26.117103235747308</v>
      </c>
    </row>
    <row r="5" spans="1:10" ht="10.5" customHeight="1" x14ac:dyDescent="0.15">
      <c r="B5" s="453" t="s">
        <v>21</v>
      </c>
      <c r="C5" s="454"/>
      <c r="D5" s="455"/>
      <c r="E5" s="29" t="s">
        <v>18</v>
      </c>
      <c r="F5" s="30">
        <v>568</v>
      </c>
      <c r="G5" s="30">
        <v>53</v>
      </c>
      <c r="H5" s="30">
        <v>314</v>
      </c>
      <c r="I5" s="30">
        <v>201</v>
      </c>
      <c r="J5" s="30"/>
    </row>
    <row r="6" spans="1:10" ht="10.5" customHeight="1" x14ac:dyDescent="0.15">
      <c r="B6" s="456"/>
      <c r="C6" s="457"/>
      <c r="D6" s="458"/>
      <c r="E6" s="31" t="s">
        <v>19</v>
      </c>
      <c r="F6" s="32"/>
      <c r="G6" s="33">
        <v>9.3309859154929578E-2</v>
      </c>
      <c r="H6" s="33">
        <v>0.55281690140845074</v>
      </c>
      <c r="I6" s="33">
        <v>0.35387323943661969</v>
      </c>
      <c r="J6" s="34">
        <v>-26.056338028169012</v>
      </c>
    </row>
    <row r="7" spans="1:10" ht="10.5" customHeight="1" x14ac:dyDescent="0.15">
      <c r="B7" s="21"/>
      <c r="C7" s="443" t="s">
        <v>90</v>
      </c>
      <c r="D7" s="444"/>
      <c r="E7" s="6" t="s">
        <v>18</v>
      </c>
      <c r="F7" s="5">
        <v>53</v>
      </c>
      <c r="G7" s="5">
        <v>10</v>
      </c>
      <c r="H7" s="5">
        <v>22</v>
      </c>
      <c r="I7" s="5">
        <v>21</v>
      </c>
      <c r="J7" s="5"/>
    </row>
    <row r="8" spans="1:10" ht="10.5" customHeight="1" x14ac:dyDescent="0.15">
      <c r="B8" s="21"/>
      <c r="C8" s="445"/>
      <c r="D8" s="446"/>
      <c r="E8" s="7" t="s">
        <v>19</v>
      </c>
      <c r="F8" s="8"/>
      <c r="G8" s="9">
        <v>0.18867924528301888</v>
      </c>
      <c r="H8" s="9">
        <v>0.41509433962264153</v>
      </c>
      <c r="I8" s="9">
        <v>0.39622641509433965</v>
      </c>
      <c r="J8" s="10">
        <v>-20.754716981132077</v>
      </c>
    </row>
    <row r="9" spans="1:10" ht="10.5" customHeight="1" x14ac:dyDescent="0.15">
      <c r="B9" s="21"/>
      <c r="C9" s="443" t="s">
        <v>66</v>
      </c>
      <c r="D9" s="444"/>
      <c r="E9" s="6" t="s">
        <v>18</v>
      </c>
      <c r="F9" s="5">
        <v>36</v>
      </c>
      <c r="G9" s="5">
        <v>1</v>
      </c>
      <c r="H9" s="5">
        <v>23</v>
      </c>
      <c r="I9" s="5">
        <v>12</v>
      </c>
      <c r="J9" s="5"/>
    </row>
    <row r="10" spans="1:10" ht="10.5" customHeight="1" x14ac:dyDescent="0.15">
      <c r="B10" s="21"/>
      <c r="C10" s="445"/>
      <c r="D10" s="446"/>
      <c r="E10" s="7" t="s">
        <v>19</v>
      </c>
      <c r="F10" s="8"/>
      <c r="G10" s="9">
        <v>2.7777777777777776E-2</v>
      </c>
      <c r="H10" s="9">
        <v>0.63888888888888884</v>
      </c>
      <c r="I10" s="9">
        <v>0.33333333333333331</v>
      </c>
      <c r="J10" s="10">
        <v>-30.555555555555554</v>
      </c>
    </row>
    <row r="11" spans="1:10" ht="10.5" customHeight="1" x14ac:dyDescent="0.15">
      <c r="B11" s="21"/>
      <c r="C11" s="443" t="s">
        <v>2</v>
      </c>
      <c r="D11" s="444"/>
      <c r="E11" s="6" t="s">
        <v>18</v>
      </c>
      <c r="F11" s="5">
        <v>27</v>
      </c>
      <c r="G11" s="5">
        <v>2</v>
      </c>
      <c r="H11" s="5">
        <v>15</v>
      </c>
      <c r="I11" s="5">
        <v>10</v>
      </c>
      <c r="J11" s="5"/>
    </row>
    <row r="12" spans="1:10" ht="10.5" customHeight="1" x14ac:dyDescent="0.15">
      <c r="B12" s="21"/>
      <c r="C12" s="445"/>
      <c r="D12" s="446"/>
      <c r="E12" s="7" t="s">
        <v>19</v>
      </c>
      <c r="F12" s="8"/>
      <c r="G12" s="9">
        <v>7.407407407407407E-2</v>
      </c>
      <c r="H12" s="9">
        <v>0.55555555555555558</v>
      </c>
      <c r="I12" s="9">
        <v>0.37037037037037035</v>
      </c>
      <c r="J12" s="10">
        <v>-29.629629629629626</v>
      </c>
    </row>
    <row r="13" spans="1:10" ht="10.5" customHeight="1" x14ac:dyDescent="0.15">
      <c r="B13" s="21"/>
      <c r="C13" s="443" t="s">
        <v>3</v>
      </c>
      <c r="D13" s="444"/>
      <c r="E13" s="6" t="s">
        <v>18</v>
      </c>
      <c r="F13" s="5">
        <v>56</v>
      </c>
      <c r="G13" s="5">
        <v>3</v>
      </c>
      <c r="H13" s="5">
        <v>26</v>
      </c>
      <c r="I13" s="5">
        <v>27</v>
      </c>
      <c r="J13" s="5"/>
    </row>
    <row r="14" spans="1:10" ht="10.5" customHeight="1" x14ac:dyDescent="0.15">
      <c r="B14" s="21"/>
      <c r="C14" s="445"/>
      <c r="D14" s="446"/>
      <c r="E14" s="7" t="s">
        <v>19</v>
      </c>
      <c r="F14" s="8"/>
      <c r="G14" s="9">
        <v>5.3571428571428568E-2</v>
      </c>
      <c r="H14" s="9">
        <v>0.4642857142857143</v>
      </c>
      <c r="I14" s="9">
        <v>0.48214285714285715</v>
      </c>
      <c r="J14" s="10">
        <v>-42.857142857142861</v>
      </c>
    </row>
    <row r="15" spans="1:10" ht="10.5" customHeight="1" x14ac:dyDescent="0.15">
      <c r="B15" s="21"/>
      <c r="C15" s="443" t="s">
        <v>58</v>
      </c>
      <c r="D15" s="444"/>
      <c r="E15" s="6" t="s">
        <v>18</v>
      </c>
      <c r="F15" s="5">
        <v>44</v>
      </c>
      <c r="G15" s="5">
        <v>3</v>
      </c>
      <c r="H15" s="5">
        <v>21</v>
      </c>
      <c r="I15" s="5">
        <v>20</v>
      </c>
      <c r="J15" s="5"/>
    </row>
    <row r="16" spans="1:10" ht="10.5" customHeight="1" x14ac:dyDescent="0.15">
      <c r="B16" s="21"/>
      <c r="C16" s="445"/>
      <c r="D16" s="446"/>
      <c r="E16" s="7" t="s">
        <v>19</v>
      </c>
      <c r="F16" s="8"/>
      <c r="G16" s="9">
        <v>6.8181818181818177E-2</v>
      </c>
      <c r="H16" s="9">
        <v>0.47727272727272729</v>
      </c>
      <c r="I16" s="9">
        <v>0.45454545454545453</v>
      </c>
      <c r="J16" s="10">
        <v>-38.636363636363633</v>
      </c>
    </row>
    <row r="17" spans="2:10" ht="10.5" customHeight="1" x14ac:dyDescent="0.15">
      <c r="B17" s="21"/>
      <c r="C17" s="443" t="s">
        <v>89</v>
      </c>
      <c r="D17" s="444"/>
      <c r="E17" s="6" t="s">
        <v>18</v>
      </c>
      <c r="F17" s="5">
        <v>46</v>
      </c>
      <c r="G17" s="5">
        <v>3</v>
      </c>
      <c r="H17" s="5">
        <v>31</v>
      </c>
      <c r="I17" s="5">
        <v>12</v>
      </c>
      <c r="J17" s="5"/>
    </row>
    <row r="18" spans="2:10" ht="10.5" customHeight="1" x14ac:dyDescent="0.15">
      <c r="B18" s="21"/>
      <c r="C18" s="445"/>
      <c r="D18" s="446"/>
      <c r="E18" s="7" t="s">
        <v>19</v>
      </c>
      <c r="F18" s="8"/>
      <c r="G18" s="9">
        <v>6.5217391304347824E-2</v>
      </c>
      <c r="H18" s="9">
        <v>0.67391304347826086</v>
      </c>
      <c r="I18" s="9">
        <v>0.2608695652173913</v>
      </c>
      <c r="J18" s="10">
        <v>-19.565217391304344</v>
      </c>
    </row>
    <row r="19" spans="2:10" ht="10.5" customHeight="1" x14ac:dyDescent="0.15">
      <c r="B19" s="21"/>
      <c r="C19" s="443" t="s">
        <v>4</v>
      </c>
      <c r="D19" s="444"/>
      <c r="E19" s="6" t="s">
        <v>18</v>
      </c>
      <c r="F19" s="5">
        <v>50</v>
      </c>
      <c r="G19" s="5">
        <v>5</v>
      </c>
      <c r="H19" s="5">
        <v>23</v>
      </c>
      <c r="I19" s="5">
        <v>22</v>
      </c>
      <c r="J19" s="5"/>
    </row>
    <row r="20" spans="2:10" ht="10.5" customHeight="1" x14ac:dyDescent="0.15">
      <c r="B20" s="21"/>
      <c r="C20" s="445"/>
      <c r="D20" s="446"/>
      <c r="E20" s="7" t="s">
        <v>19</v>
      </c>
      <c r="F20" s="8"/>
      <c r="G20" s="9">
        <v>0.1</v>
      </c>
      <c r="H20" s="9">
        <v>0.46</v>
      </c>
      <c r="I20" s="9">
        <v>0.44</v>
      </c>
      <c r="J20" s="10">
        <v>-34</v>
      </c>
    </row>
    <row r="21" spans="2:10" ht="10.5" customHeight="1" x14ac:dyDescent="0.15">
      <c r="B21" s="21"/>
      <c r="C21" s="443" t="s">
        <v>44</v>
      </c>
      <c r="D21" s="444"/>
      <c r="E21" s="6" t="s">
        <v>18</v>
      </c>
      <c r="F21" s="5">
        <v>51</v>
      </c>
      <c r="G21" s="5">
        <v>3</v>
      </c>
      <c r="H21" s="5">
        <v>30</v>
      </c>
      <c r="I21" s="5">
        <v>18</v>
      </c>
      <c r="J21" s="5"/>
    </row>
    <row r="22" spans="2:10" ht="10.5" customHeight="1" x14ac:dyDescent="0.15">
      <c r="B22" s="21"/>
      <c r="C22" s="445"/>
      <c r="D22" s="446"/>
      <c r="E22" s="7" t="s">
        <v>19</v>
      </c>
      <c r="F22" s="8"/>
      <c r="G22" s="9">
        <v>5.8823529411764705E-2</v>
      </c>
      <c r="H22" s="9">
        <v>0.58823529411764708</v>
      </c>
      <c r="I22" s="9">
        <v>0.35294117647058826</v>
      </c>
      <c r="J22" s="10">
        <v>-29.411764705882355</v>
      </c>
    </row>
    <row r="23" spans="2:10" ht="10.5" customHeight="1" x14ac:dyDescent="0.15">
      <c r="B23" s="21"/>
      <c r="C23" s="443" t="s">
        <v>5</v>
      </c>
      <c r="D23" s="444"/>
      <c r="E23" s="6" t="s">
        <v>18</v>
      </c>
      <c r="F23" s="5">
        <v>46</v>
      </c>
      <c r="G23" s="5">
        <v>3</v>
      </c>
      <c r="H23" s="5">
        <v>30</v>
      </c>
      <c r="I23" s="5">
        <v>13</v>
      </c>
      <c r="J23" s="5"/>
    </row>
    <row r="24" spans="2:10" ht="10.5" customHeight="1" x14ac:dyDescent="0.15">
      <c r="B24" s="21"/>
      <c r="C24" s="445"/>
      <c r="D24" s="446"/>
      <c r="E24" s="7" t="s">
        <v>19</v>
      </c>
      <c r="F24" s="8"/>
      <c r="G24" s="9">
        <v>6.5217391304347824E-2</v>
      </c>
      <c r="H24" s="9">
        <v>0.65217391304347827</v>
      </c>
      <c r="I24" s="9">
        <v>0.28260869565217389</v>
      </c>
      <c r="J24" s="10">
        <v>-21.739130434782606</v>
      </c>
    </row>
    <row r="25" spans="2:10" ht="10.5" customHeight="1" x14ac:dyDescent="0.15">
      <c r="B25" s="21"/>
      <c r="C25" s="443" t="s">
        <v>7</v>
      </c>
      <c r="D25" s="444"/>
      <c r="E25" s="6" t="s">
        <v>18</v>
      </c>
      <c r="F25" s="5">
        <v>53</v>
      </c>
      <c r="G25" s="5">
        <v>7</v>
      </c>
      <c r="H25" s="5">
        <v>32</v>
      </c>
      <c r="I25" s="5">
        <v>14</v>
      </c>
      <c r="J25" s="5"/>
    </row>
    <row r="26" spans="2:10" ht="10.5" customHeight="1" x14ac:dyDescent="0.15">
      <c r="B26" s="21"/>
      <c r="C26" s="445"/>
      <c r="D26" s="446"/>
      <c r="E26" s="7" t="s">
        <v>19</v>
      </c>
      <c r="F26" s="8"/>
      <c r="G26" s="9">
        <v>0.13207547169811321</v>
      </c>
      <c r="H26" s="9">
        <v>0.60377358490566035</v>
      </c>
      <c r="I26" s="9">
        <v>0.26415094339622641</v>
      </c>
      <c r="J26" s="10">
        <v>-13.20754716981132</v>
      </c>
    </row>
    <row r="27" spans="2:10" ht="10.5" customHeight="1" x14ac:dyDescent="0.15">
      <c r="B27" s="21"/>
      <c r="C27" s="443" t="s">
        <v>8</v>
      </c>
      <c r="D27" s="444"/>
      <c r="E27" s="6" t="s">
        <v>18</v>
      </c>
      <c r="F27" s="5">
        <v>50</v>
      </c>
      <c r="G27" s="5">
        <v>4</v>
      </c>
      <c r="H27" s="5">
        <v>30</v>
      </c>
      <c r="I27" s="5">
        <v>16</v>
      </c>
      <c r="J27" s="5"/>
    </row>
    <row r="28" spans="2:10" ht="10.5" customHeight="1" x14ac:dyDescent="0.15">
      <c r="B28" s="21"/>
      <c r="C28" s="445"/>
      <c r="D28" s="446"/>
      <c r="E28" s="7" t="s">
        <v>19</v>
      </c>
      <c r="F28" s="8"/>
      <c r="G28" s="9">
        <v>0.08</v>
      </c>
      <c r="H28" s="9">
        <v>0.6</v>
      </c>
      <c r="I28" s="9">
        <v>0.32</v>
      </c>
      <c r="J28" s="10">
        <v>-24</v>
      </c>
    </row>
    <row r="29" spans="2:10" ht="10.5" customHeight="1" x14ac:dyDescent="0.15">
      <c r="B29" s="21"/>
      <c r="C29" s="443" t="s">
        <v>6</v>
      </c>
      <c r="D29" s="444"/>
      <c r="E29" s="6" t="s">
        <v>18</v>
      </c>
      <c r="F29" s="5">
        <v>56</v>
      </c>
      <c r="G29" s="5">
        <v>9</v>
      </c>
      <c r="H29" s="5">
        <v>31</v>
      </c>
      <c r="I29" s="5">
        <v>16</v>
      </c>
      <c r="J29" s="5"/>
    </row>
    <row r="30" spans="2:10" ht="10.5" customHeight="1" x14ac:dyDescent="0.15">
      <c r="B30" s="21"/>
      <c r="C30" s="445"/>
      <c r="D30" s="446"/>
      <c r="E30" s="7" t="s">
        <v>19</v>
      </c>
      <c r="F30" s="8"/>
      <c r="G30" s="9">
        <v>0.16071428571428573</v>
      </c>
      <c r="H30" s="9">
        <v>0.5535714285714286</v>
      </c>
      <c r="I30" s="9">
        <v>0.2857142857142857</v>
      </c>
      <c r="J30" s="10">
        <v>-12.499999999999996</v>
      </c>
    </row>
    <row r="31" spans="2:10" ht="10.5" customHeight="1" x14ac:dyDescent="0.15">
      <c r="B31" s="453" t="s">
        <v>22</v>
      </c>
      <c r="C31" s="454"/>
      <c r="D31" s="455"/>
      <c r="E31" s="29" t="s">
        <v>18</v>
      </c>
      <c r="F31" s="30">
        <v>730</v>
      </c>
      <c r="G31" s="30">
        <v>53</v>
      </c>
      <c r="H31" s="30">
        <v>433</v>
      </c>
      <c r="I31" s="30">
        <v>244</v>
      </c>
      <c r="J31" s="30"/>
    </row>
    <row r="32" spans="2:10" ht="10.5" customHeight="1" x14ac:dyDescent="0.15">
      <c r="B32" s="456"/>
      <c r="C32" s="457"/>
      <c r="D32" s="458"/>
      <c r="E32" s="31" t="s">
        <v>19</v>
      </c>
      <c r="F32" s="32"/>
      <c r="G32" s="33">
        <v>7.260273972602739E-2</v>
      </c>
      <c r="H32" s="33">
        <v>0.5931506849315068</v>
      </c>
      <c r="I32" s="33">
        <v>0.33424657534246577</v>
      </c>
      <c r="J32" s="34">
        <v>-26.164383561643838</v>
      </c>
    </row>
    <row r="33" spans="2:10" ht="10.5" customHeight="1" x14ac:dyDescent="0.15">
      <c r="B33" s="53"/>
      <c r="C33" s="433" t="s">
        <v>23</v>
      </c>
      <c r="D33" s="434"/>
      <c r="E33" s="35" t="s">
        <v>18</v>
      </c>
      <c r="F33" s="36">
        <v>146</v>
      </c>
      <c r="G33" s="36">
        <v>14</v>
      </c>
      <c r="H33" s="36">
        <v>89</v>
      </c>
      <c r="I33" s="36">
        <v>43</v>
      </c>
      <c r="J33" s="36"/>
    </row>
    <row r="34" spans="2:10" ht="10.5" customHeight="1" x14ac:dyDescent="0.15">
      <c r="B34" s="53"/>
      <c r="C34" s="437"/>
      <c r="D34" s="438"/>
      <c r="E34" s="37" t="s">
        <v>19</v>
      </c>
      <c r="F34" s="38"/>
      <c r="G34" s="39">
        <v>9.5890410958904104E-2</v>
      </c>
      <c r="H34" s="39">
        <v>0.6095890410958904</v>
      </c>
      <c r="I34" s="39">
        <v>0.29452054794520549</v>
      </c>
      <c r="J34" s="40">
        <v>-19.863013698630137</v>
      </c>
    </row>
    <row r="35" spans="2:10" ht="10.5" customHeight="1" x14ac:dyDescent="0.15">
      <c r="B35" s="53"/>
      <c r="C35" s="63"/>
      <c r="D35" s="439" t="s">
        <v>9</v>
      </c>
      <c r="E35" s="6" t="s">
        <v>18</v>
      </c>
      <c r="F35" s="5">
        <v>50</v>
      </c>
      <c r="G35" s="5">
        <v>4</v>
      </c>
      <c r="H35" s="5">
        <v>31</v>
      </c>
      <c r="I35" s="5">
        <v>15</v>
      </c>
      <c r="J35" s="5"/>
    </row>
    <row r="36" spans="2:10" ht="10.5" customHeight="1" x14ac:dyDescent="0.15">
      <c r="B36" s="53"/>
      <c r="C36" s="63"/>
      <c r="D36" s="440"/>
      <c r="E36" s="7" t="s">
        <v>19</v>
      </c>
      <c r="F36" s="8"/>
      <c r="G36" s="9">
        <v>0.08</v>
      </c>
      <c r="H36" s="9">
        <v>0.62</v>
      </c>
      <c r="I36" s="9">
        <v>0.3</v>
      </c>
      <c r="J36" s="10">
        <v>-21.999999999999996</v>
      </c>
    </row>
    <row r="37" spans="2:10" ht="10.5" customHeight="1" x14ac:dyDescent="0.15">
      <c r="B37" s="53"/>
      <c r="C37" s="63"/>
      <c r="D37" s="439" t="s">
        <v>0</v>
      </c>
      <c r="E37" s="6" t="s">
        <v>18</v>
      </c>
      <c r="F37" s="5">
        <v>43</v>
      </c>
      <c r="G37" s="5">
        <v>3</v>
      </c>
      <c r="H37" s="5">
        <v>22</v>
      </c>
      <c r="I37" s="5">
        <v>18</v>
      </c>
      <c r="J37" s="5"/>
    </row>
    <row r="38" spans="2:10" ht="10.5" customHeight="1" x14ac:dyDescent="0.15">
      <c r="B38" s="53"/>
      <c r="C38" s="63"/>
      <c r="D38" s="440"/>
      <c r="E38" s="7" t="s">
        <v>19</v>
      </c>
      <c r="F38" s="8"/>
      <c r="G38" s="9">
        <v>6.9767441860465115E-2</v>
      </c>
      <c r="H38" s="9">
        <v>0.51162790697674421</v>
      </c>
      <c r="I38" s="9">
        <v>0.41860465116279072</v>
      </c>
      <c r="J38" s="10">
        <v>-34.883720930232556</v>
      </c>
    </row>
    <row r="39" spans="2:10" ht="10.5" customHeight="1" x14ac:dyDescent="0.15">
      <c r="B39" s="53"/>
      <c r="C39" s="63"/>
      <c r="D39" s="439" t="s">
        <v>1</v>
      </c>
      <c r="E39" s="6" t="s">
        <v>18</v>
      </c>
      <c r="F39" s="5">
        <v>53</v>
      </c>
      <c r="G39" s="5">
        <v>7</v>
      </c>
      <c r="H39" s="5">
        <v>36</v>
      </c>
      <c r="I39" s="5">
        <v>10</v>
      </c>
      <c r="J39" s="5"/>
    </row>
    <row r="40" spans="2:10" ht="10.5" customHeight="1" x14ac:dyDescent="0.15">
      <c r="B40" s="53"/>
      <c r="C40" s="64"/>
      <c r="D40" s="440"/>
      <c r="E40" s="7" t="s">
        <v>19</v>
      </c>
      <c r="F40" s="8"/>
      <c r="G40" s="9">
        <v>0.13207547169811321</v>
      </c>
      <c r="H40" s="9">
        <v>0.67924528301886788</v>
      </c>
      <c r="I40" s="9">
        <v>0.18867924528301888</v>
      </c>
      <c r="J40" s="10">
        <v>-5.6603773584905674</v>
      </c>
    </row>
    <row r="41" spans="2:10" ht="10.5" customHeight="1" x14ac:dyDescent="0.15">
      <c r="B41" s="53"/>
      <c r="C41" s="433" t="s">
        <v>24</v>
      </c>
      <c r="D41" s="434"/>
      <c r="E41" s="35" t="s">
        <v>18</v>
      </c>
      <c r="F41" s="36">
        <v>250</v>
      </c>
      <c r="G41" s="36">
        <v>17</v>
      </c>
      <c r="H41" s="36">
        <v>140</v>
      </c>
      <c r="I41" s="36">
        <v>93</v>
      </c>
      <c r="J41" s="36"/>
    </row>
    <row r="42" spans="2:10" ht="10.5" customHeight="1" x14ac:dyDescent="0.15">
      <c r="B42" s="53"/>
      <c r="C42" s="437"/>
      <c r="D42" s="438"/>
      <c r="E42" s="37" t="s">
        <v>19</v>
      </c>
      <c r="F42" s="38"/>
      <c r="G42" s="39">
        <v>6.8000000000000005E-2</v>
      </c>
      <c r="H42" s="39">
        <v>0.56000000000000005</v>
      </c>
      <c r="I42" s="39">
        <v>0.372</v>
      </c>
      <c r="J42" s="40">
        <v>-30.4</v>
      </c>
    </row>
    <row r="43" spans="2:10" ht="10.5" customHeight="1" x14ac:dyDescent="0.15">
      <c r="B43" s="53"/>
      <c r="C43" s="63"/>
      <c r="D43" s="439" t="s">
        <v>14</v>
      </c>
      <c r="E43" s="6" t="s">
        <v>18</v>
      </c>
      <c r="F43" s="5">
        <v>123</v>
      </c>
      <c r="G43" s="5">
        <v>8</v>
      </c>
      <c r="H43" s="5">
        <v>79</v>
      </c>
      <c r="I43" s="5">
        <v>36</v>
      </c>
      <c r="J43" s="5"/>
    </row>
    <row r="44" spans="2:10" ht="10.5" customHeight="1" x14ac:dyDescent="0.15">
      <c r="B44" s="53"/>
      <c r="C44" s="63"/>
      <c r="D44" s="440"/>
      <c r="E44" s="7" t="s">
        <v>19</v>
      </c>
      <c r="F44" s="8"/>
      <c r="G44" s="9">
        <v>6.5040650406504072E-2</v>
      </c>
      <c r="H44" s="9">
        <v>0.64227642276422769</v>
      </c>
      <c r="I44" s="9">
        <v>0.29268292682926828</v>
      </c>
      <c r="J44" s="10">
        <v>-22.76422764227642</v>
      </c>
    </row>
    <row r="45" spans="2:10" ht="10.5" customHeight="1" x14ac:dyDescent="0.15">
      <c r="B45" s="53"/>
      <c r="C45" s="63"/>
      <c r="D45" s="439" t="s">
        <v>68</v>
      </c>
      <c r="E45" s="6" t="s">
        <v>18</v>
      </c>
      <c r="F45" s="5">
        <v>23</v>
      </c>
      <c r="G45" s="5">
        <v>0</v>
      </c>
      <c r="H45" s="5">
        <v>14</v>
      </c>
      <c r="I45" s="5">
        <v>9</v>
      </c>
      <c r="J45" s="5"/>
    </row>
    <row r="46" spans="2:10" ht="10.5" customHeight="1" x14ac:dyDescent="0.15">
      <c r="B46" s="53"/>
      <c r="C46" s="63"/>
      <c r="D46" s="440"/>
      <c r="E46" s="7" t="s">
        <v>19</v>
      </c>
      <c r="F46" s="8"/>
      <c r="G46" s="9">
        <v>0</v>
      </c>
      <c r="H46" s="9">
        <v>0.60869565217391308</v>
      </c>
      <c r="I46" s="9">
        <v>0.39130434782608697</v>
      </c>
      <c r="J46" s="10">
        <v>-39.130434782608695</v>
      </c>
    </row>
    <row r="47" spans="2:10" ht="10.5" customHeight="1" x14ac:dyDescent="0.15">
      <c r="B47" s="53"/>
      <c r="C47" s="459" t="s">
        <v>55</v>
      </c>
      <c r="D47" s="439" t="s">
        <v>10</v>
      </c>
      <c r="E47" s="6" t="s">
        <v>18</v>
      </c>
      <c r="F47" s="5">
        <v>24</v>
      </c>
      <c r="G47" s="5">
        <v>1</v>
      </c>
      <c r="H47" s="5">
        <v>16</v>
      </c>
      <c r="I47" s="5">
        <v>7</v>
      </c>
      <c r="J47" s="5"/>
    </row>
    <row r="48" spans="2:10" ht="10.5" customHeight="1" x14ac:dyDescent="0.15">
      <c r="B48" s="53"/>
      <c r="C48" s="459"/>
      <c r="D48" s="440"/>
      <c r="E48" s="7" t="s">
        <v>19</v>
      </c>
      <c r="F48" s="8"/>
      <c r="G48" s="9">
        <v>4.1666666666666664E-2</v>
      </c>
      <c r="H48" s="9">
        <v>0.66666666666666663</v>
      </c>
      <c r="I48" s="9">
        <v>0.29166666666666669</v>
      </c>
      <c r="J48" s="10">
        <v>-25</v>
      </c>
    </row>
    <row r="49" spans="2:10" ht="10.5" customHeight="1" x14ac:dyDescent="0.15">
      <c r="B49" s="53"/>
      <c r="C49" s="459" t="s">
        <v>56</v>
      </c>
      <c r="D49" s="439" t="s">
        <v>69</v>
      </c>
      <c r="E49" s="6" t="s">
        <v>18</v>
      </c>
      <c r="F49" s="5">
        <v>28</v>
      </c>
      <c r="G49" s="5">
        <v>3</v>
      </c>
      <c r="H49" s="5">
        <v>18</v>
      </c>
      <c r="I49" s="5">
        <v>7</v>
      </c>
      <c r="J49" s="5"/>
    </row>
    <row r="50" spans="2:10" ht="10.5" customHeight="1" x14ac:dyDescent="0.15">
      <c r="B50" s="53"/>
      <c r="C50" s="459"/>
      <c r="D50" s="440"/>
      <c r="E50" s="7" t="s">
        <v>19</v>
      </c>
      <c r="F50" s="8"/>
      <c r="G50" s="9">
        <v>0.10714285714285714</v>
      </c>
      <c r="H50" s="9">
        <v>0.6428571428571429</v>
      </c>
      <c r="I50" s="9">
        <v>0.25</v>
      </c>
      <c r="J50" s="10">
        <v>-14.285714285714285</v>
      </c>
    </row>
    <row r="51" spans="2:10" ht="10.5" customHeight="1" x14ac:dyDescent="0.15">
      <c r="B51" s="53"/>
      <c r="C51" s="63"/>
      <c r="D51" s="439" t="s">
        <v>12</v>
      </c>
      <c r="E51" s="6" t="s">
        <v>18</v>
      </c>
      <c r="F51" s="5">
        <v>25</v>
      </c>
      <c r="G51" s="5">
        <v>2</v>
      </c>
      <c r="H51" s="5">
        <v>16</v>
      </c>
      <c r="I51" s="5">
        <v>7</v>
      </c>
      <c r="J51" s="5"/>
    </row>
    <row r="52" spans="2:10" ht="10.5" customHeight="1" x14ac:dyDescent="0.15">
      <c r="B52" s="53"/>
      <c r="C52" s="63"/>
      <c r="D52" s="440"/>
      <c r="E52" s="7" t="s">
        <v>19</v>
      </c>
      <c r="F52" s="8"/>
      <c r="G52" s="9">
        <v>0.08</v>
      </c>
      <c r="H52" s="9">
        <v>0.64</v>
      </c>
      <c r="I52" s="9">
        <v>0.28000000000000003</v>
      </c>
      <c r="J52" s="10">
        <v>-20</v>
      </c>
    </row>
    <row r="53" spans="2:10" ht="10.5" customHeight="1" x14ac:dyDescent="0.15">
      <c r="B53" s="53"/>
      <c r="C53" s="63"/>
      <c r="D53" s="439" t="s">
        <v>11</v>
      </c>
      <c r="E53" s="6" t="s">
        <v>18</v>
      </c>
      <c r="F53" s="5">
        <v>23</v>
      </c>
      <c r="G53" s="5">
        <v>2</v>
      </c>
      <c r="H53" s="5">
        <v>15</v>
      </c>
      <c r="I53" s="5">
        <v>6</v>
      </c>
      <c r="J53" s="5"/>
    </row>
    <row r="54" spans="2:10" ht="10.5" customHeight="1" x14ac:dyDescent="0.15">
      <c r="B54" s="53"/>
      <c r="C54" s="63"/>
      <c r="D54" s="440"/>
      <c r="E54" s="7" t="s">
        <v>19</v>
      </c>
      <c r="F54" s="8"/>
      <c r="G54" s="9">
        <v>8.6956521739130432E-2</v>
      </c>
      <c r="H54" s="9">
        <v>0.65217391304347827</v>
      </c>
      <c r="I54" s="9">
        <v>0.2608695652173913</v>
      </c>
      <c r="J54" s="10">
        <v>-17.391304347826086</v>
      </c>
    </row>
    <row r="55" spans="2:10" ht="10.5" customHeight="1" x14ac:dyDescent="0.15">
      <c r="B55" s="53"/>
      <c r="C55" s="69"/>
      <c r="D55" s="439" t="s">
        <v>15</v>
      </c>
      <c r="E55" s="6" t="s">
        <v>18</v>
      </c>
      <c r="F55" s="5">
        <v>127</v>
      </c>
      <c r="G55" s="5">
        <v>9</v>
      </c>
      <c r="H55" s="5">
        <v>61</v>
      </c>
      <c r="I55" s="5">
        <v>57</v>
      </c>
      <c r="J55" s="5"/>
    </row>
    <row r="56" spans="2:10" ht="10.5" customHeight="1" x14ac:dyDescent="0.15">
      <c r="B56" s="53"/>
      <c r="C56" s="63"/>
      <c r="D56" s="440"/>
      <c r="E56" s="7" t="s">
        <v>19</v>
      </c>
      <c r="F56" s="8"/>
      <c r="G56" s="9">
        <v>7.0866141732283464E-2</v>
      </c>
      <c r="H56" s="9">
        <v>0.48031496062992124</v>
      </c>
      <c r="I56" s="9">
        <v>0.44881889763779526</v>
      </c>
      <c r="J56" s="10">
        <v>-37.795275590551178</v>
      </c>
    </row>
    <row r="57" spans="2:10" ht="10.5" customHeight="1" x14ac:dyDescent="0.15">
      <c r="B57" s="53"/>
      <c r="C57" s="63"/>
      <c r="D57" s="439" t="s">
        <v>72</v>
      </c>
      <c r="E57" s="6" t="s">
        <v>18</v>
      </c>
      <c r="F57" s="5">
        <v>27</v>
      </c>
      <c r="G57" s="5">
        <v>1</v>
      </c>
      <c r="H57" s="5">
        <v>14</v>
      </c>
      <c r="I57" s="5">
        <v>12</v>
      </c>
      <c r="J57" s="5"/>
    </row>
    <row r="58" spans="2:10" ht="10.5" customHeight="1" x14ac:dyDescent="0.15">
      <c r="B58" s="53"/>
      <c r="C58" s="63"/>
      <c r="D58" s="440"/>
      <c r="E58" s="7" t="s">
        <v>19</v>
      </c>
      <c r="F58" s="8"/>
      <c r="G58" s="9">
        <v>3.7037037037037035E-2</v>
      </c>
      <c r="H58" s="9">
        <v>0.51851851851851849</v>
      </c>
      <c r="I58" s="9">
        <v>0.44444444444444442</v>
      </c>
      <c r="J58" s="10">
        <v>-40.74074074074074</v>
      </c>
    </row>
    <row r="59" spans="2:10" ht="10.5" customHeight="1" x14ac:dyDescent="0.15">
      <c r="B59" s="53"/>
      <c r="C59" s="459" t="s">
        <v>57</v>
      </c>
      <c r="D59" s="439" t="s">
        <v>10</v>
      </c>
      <c r="E59" s="6" t="s">
        <v>18</v>
      </c>
      <c r="F59" s="5">
        <v>31</v>
      </c>
      <c r="G59" s="5">
        <v>1</v>
      </c>
      <c r="H59" s="5">
        <v>15</v>
      </c>
      <c r="I59" s="5">
        <v>15</v>
      </c>
      <c r="J59" s="5"/>
    </row>
    <row r="60" spans="2:10" ht="10.5" customHeight="1" x14ac:dyDescent="0.15">
      <c r="B60" s="53"/>
      <c r="C60" s="459"/>
      <c r="D60" s="440"/>
      <c r="E60" s="7" t="s">
        <v>19</v>
      </c>
      <c r="F60" s="8"/>
      <c r="G60" s="9">
        <v>3.2258064516129031E-2</v>
      </c>
      <c r="H60" s="9">
        <v>0.4838709677419355</v>
      </c>
      <c r="I60" s="9">
        <v>0.4838709677419355</v>
      </c>
      <c r="J60" s="10">
        <v>-45.161290322580648</v>
      </c>
    </row>
    <row r="61" spans="2:10" ht="10.5" customHeight="1" x14ac:dyDescent="0.15">
      <c r="B61" s="53"/>
      <c r="C61" s="459" t="s">
        <v>56</v>
      </c>
      <c r="D61" s="439" t="s">
        <v>12</v>
      </c>
      <c r="E61" s="6" t="s">
        <v>18</v>
      </c>
      <c r="F61" s="5">
        <v>34</v>
      </c>
      <c r="G61" s="5">
        <v>4</v>
      </c>
      <c r="H61" s="5">
        <v>15</v>
      </c>
      <c r="I61" s="5">
        <v>15</v>
      </c>
      <c r="J61" s="5"/>
    </row>
    <row r="62" spans="2:10" ht="10.5" customHeight="1" x14ac:dyDescent="0.15">
      <c r="B62" s="53"/>
      <c r="C62" s="459"/>
      <c r="D62" s="440"/>
      <c r="E62" s="7" t="s">
        <v>19</v>
      </c>
      <c r="F62" s="8"/>
      <c r="G62" s="9">
        <v>0.11764705882352941</v>
      </c>
      <c r="H62" s="9">
        <v>0.44117647058823528</v>
      </c>
      <c r="I62" s="9">
        <v>0.44117647058823528</v>
      </c>
      <c r="J62" s="10">
        <v>-32.352941176470587</v>
      </c>
    </row>
    <row r="63" spans="2:10" ht="10.5" customHeight="1" x14ac:dyDescent="0.15">
      <c r="B63" s="53"/>
      <c r="C63" s="63"/>
      <c r="D63" s="439" t="s">
        <v>11</v>
      </c>
      <c r="E63" s="6" t="s">
        <v>18</v>
      </c>
      <c r="F63" s="5">
        <v>35</v>
      </c>
      <c r="G63" s="5">
        <v>3</v>
      </c>
      <c r="H63" s="5">
        <v>17</v>
      </c>
      <c r="I63" s="5">
        <v>15</v>
      </c>
      <c r="J63" s="5"/>
    </row>
    <row r="64" spans="2:10" ht="10.5" customHeight="1" x14ac:dyDescent="0.15">
      <c r="B64" s="53"/>
      <c r="C64" s="63"/>
      <c r="D64" s="440"/>
      <c r="E64" s="7" t="s">
        <v>19</v>
      </c>
      <c r="F64" s="8"/>
      <c r="G64" s="9">
        <v>8.5714285714285715E-2</v>
      </c>
      <c r="H64" s="9">
        <v>0.48571428571428571</v>
      </c>
      <c r="I64" s="9">
        <v>0.42857142857142855</v>
      </c>
      <c r="J64" s="10">
        <v>-34.285714285714285</v>
      </c>
    </row>
    <row r="65" spans="2:10" ht="10.5" customHeight="1" x14ac:dyDescent="0.15">
      <c r="B65" s="53"/>
      <c r="C65" s="433" t="s">
        <v>25</v>
      </c>
      <c r="D65" s="434"/>
      <c r="E65" s="35" t="s">
        <v>18</v>
      </c>
      <c r="F65" s="36">
        <v>37</v>
      </c>
      <c r="G65" s="36">
        <v>2</v>
      </c>
      <c r="H65" s="36">
        <v>16</v>
      </c>
      <c r="I65" s="36">
        <v>19</v>
      </c>
      <c r="J65" s="36"/>
    </row>
    <row r="66" spans="2:10" ht="10.5" customHeight="1" x14ac:dyDescent="0.15">
      <c r="B66" s="53"/>
      <c r="C66" s="435"/>
      <c r="D66" s="436"/>
      <c r="E66" s="37" t="s">
        <v>19</v>
      </c>
      <c r="F66" s="38"/>
      <c r="G66" s="39">
        <v>5.4054054054054057E-2</v>
      </c>
      <c r="H66" s="39">
        <v>0.43243243243243246</v>
      </c>
      <c r="I66" s="39">
        <v>0.51351351351351349</v>
      </c>
      <c r="J66" s="40">
        <v>-45.945945945945944</v>
      </c>
    </row>
    <row r="67" spans="2:10" ht="10.5" customHeight="1" x14ac:dyDescent="0.15">
      <c r="B67" s="53"/>
      <c r="C67" s="433" t="s">
        <v>26</v>
      </c>
      <c r="D67" s="434"/>
      <c r="E67" s="35" t="s">
        <v>18</v>
      </c>
      <c r="F67" s="36">
        <v>49</v>
      </c>
      <c r="G67" s="36">
        <v>4</v>
      </c>
      <c r="H67" s="36">
        <v>35</v>
      </c>
      <c r="I67" s="36">
        <v>10</v>
      </c>
      <c r="J67" s="36"/>
    </row>
    <row r="68" spans="2:10" ht="10.5" customHeight="1" x14ac:dyDescent="0.15">
      <c r="B68" s="53"/>
      <c r="C68" s="435"/>
      <c r="D68" s="436"/>
      <c r="E68" s="37" t="s">
        <v>19</v>
      </c>
      <c r="F68" s="38"/>
      <c r="G68" s="39">
        <v>8.1632653061224483E-2</v>
      </c>
      <c r="H68" s="39">
        <v>0.7142857142857143</v>
      </c>
      <c r="I68" s="39">
        <v>0.20408163265306123</v>
      </c>
      <c r="J68" s="40">
        <v>-12.244897959183675</v>
      </c>
    </row>
    <row r="69" spans="2:10" ht="10.5" customHeight="1" x14ac:dyDescent="0.15">
      <c r="B69" s="53"/>
      <c r="C69" s="433" t="s">
        <v>63</v>
      </c>
      <c r="D69" s="434"/>
      <c r="E69" s="35" t="s">
        <v>18</v>
      </c>
      <c r="F69" s="36">
        <v>56</v>
      </c>
      <c r="G69" s="36">
        <v>5</v>
      </c>
      <c r="H69" s="36">
        <v>32</v>
      </c>
      <c r="I69" s="36">
        <v>19</v>
      </c>
      <c r="J69" s="36"/>
    </row>
    <row r="70" spans="2:10" ht="10.5" customHeight="1" x14ac:dyDescent="0.15">
      <c r="B70" s="53"/>
      <c r="C70" s="435"/>
      <c r="D70" s="436"/>
      <c r="E70" s="37" t="s">
        <v>19</v>
      </c>
      <c r="F70" s="38"/>
      <c r="G70" s="39">
        <v>8.9285714285714288E-2</v>
      </c>
      <c r="H70" s="39">
        <v>0.5714285714285714</v>
      </c>
      <c r="I70" s="39">
        <v>0.3392857142857143</v>
      </c>
      <c r="J70" s="40">
        <v>-25</v>
      </c>
    </row>
    <row r="71" spans="2:10" ht="10.5" customHeight="1" x14ac:dyDescent="0.15">
      <c r="B71" s="53"/>
      <c r="C71" s="433" t="s">
        <v>45</v>
      </c>
      <c r="D71" s="434"/>
      <c r="E71" s="35" t="s">
        <v>18</v>
      </c>
      <c r="F71" s="36">
        <v>43</v>
      </c>
      <c r="G71" s="36">
        <v>3</v>
      </c>
      <c r="H71" s="36">
        <v>29</v>
      </c>
      <c r="I71" s="36">
        <v>11</v>
      </c>
      <c r="J71" s="36"/>
    </row>
    <row r="72" spans="2:10" ht="10.5" customHeight="1" x14ac:dyDescent="0.15">
      <c r="B72" s="53"/>
      <c r="C72" s="435"/>
      <c r="D72" s="436"/>
      <c r="E72" s="37" t="s">
        <v>19</v>
      </c>
      <c r="F72" s="38"/>
      <c r="G72" s="39">
        <v>6.9767441860465115E-2</v>
      </c>
      <c r="H72" s="39">
        <v>0.67441860465116277</v>
      </c>
      <c r="I72" s="39">
        <v>0.2558139534883721</v>
      </c>
      <c r="J72" s="40">
        <v>-18.604651162790699</v>
      </c>
    </row>
    <row r="73" spans="2:10" ht="10.5" customHeight="1" x14ac:dyDescent="0.15">
      <c r="B73" s="53"/>
      <c r="C73" s="433" t="s">
        <v>27</v>
      </c>
      <c r="D73" s="434"/>
      <c r="E73" s="35" t="s">
        <v>18</v>
      </c>
      <c r="F73" s="36">
        <v>149</v>
      </c>
      <c r="G73" s="36">
        <v>8</v>
      </c>
      <c r="H73" s="36">
        <v>92</v>
      </c>
      <c r="I73" s="36">
        <v>49</v>
      </c>
      <c r="J73" s="36"/>
    </row>
    <row r="74" spans="2:10" ht="10.5" customHeight="1" x14ac:dyDescent="0.15">
      <c r="B74" s="53"/>
      <c r="C74" s="437"/>
      <c r="D74" s="438"/>
      <c r="E74" s="37" t="s">
        <v>19</v>
      </c>
      <c r="F74" s="38"/>
      <c r="G74" s="39">
        <v>5.3691275167785234E-2</v>
      </c>
      <c r="H74" s="39">
        <v>0.6174496644295302</v>
      </c>
      <c r="I74" s="39">
        <v>0.32885906040268459</v>
      </c>
      <c r="J74" s="40">
        <v>-27.516778523489936</v>
      </c>
    </row>
    <row r="75" spans="2:10" ht="10.5" customHeight="1" x14ac:dyDescent="0.15">
      <c r="B75" s="53"/>
      <c r="C75" s="65"/>
      <c r="D75" s="439" t="s">
        <v>13</v>
      </c>
      <c r="E75" s="6" t="s">
        <v>18</v>
      </c>
      <c r="F75" s="5">
        <v>41</v>
      </c>
      <c r="G75" s="5">
        <v>3</v>
      </c>
      <c r="H75" s="5">
        <v>29</v>
      </c>
      <c r="I75" s="5">
        <v>9</v>
      </c>
      <c r="J75" s="5"/>
    </row>
    <row r="76" spans="2:10" ht="10.5" customHeight="1" x14ac:dyDescent="0.15">
      <c r="B76" s="53"/>
      <c r="C76" s="65"/>
      <c r="D76" s="440"/>
      <c r="E76" s="7" t="s">
        <v>19</v>
      </c>
      <c r="F76" s="8"/>
      <c r="G76" s="9">
        <v>7.3170731707317069E-2</v>
      </c>
      <c r="H76" s="9">
        <v>0.70731707317073167</v>
      </c>
      <c r="I76" s="9">
        <v>0.21951219512195122</v>
      </c>
      <c r="J76" s="10">
        <v>-14.634146341463417</v>
      </c>
    </row>
    <row r="77" spans="2:10" ht="10.5" customHeight="1" x14ac:dyDescent="0.15">
      <c r="B77" s="53"/>
      <c r="C77" s="65"/>
      <c r="D77" s="439" t="s">
        <v>64</v>
      </c>
      <c r="E77" s="6" t="s">
        <v>18</v>
      </c>
      <c r="F77" s="5">
        <v>36</v>
      </c>
      <c r="G77" s="5">
        <v>1</v>
      </c>
      <c r="H77" s="5">
        <v>21</v>
      </c>
      <c r="I77" s="5">
        <v>14</v>
      </c>
      <c r="J77" s="5"/>
    </row>
    <row r="78" spans="2:10" ht="10.5" customHeight="1" x14ac:dyDescent="0.15">
      <c r="B78" s="53"/>
      <c r="C78" s="65"/>
      <c r="D78" s="440"/>
      <c r="E78" s="7" t="s">
        <v>19</v>
      </c>
      <c r="F78" s="8"/>
      <c r="G78" s="9">
        <v>2.7777777777777776E-2</v>
      </c>
      <c r="H78" s="9">
        <v>0.58333333333333337</v>
      </c>
      <c r="I78" s="9">
        <v>0.3888888888888889</v>
      </c>
      <c r="J78" s="10">
        <v>-36.111111111111107</v>
      </c>
    </row>
    <row r="79" spans="2:10" ht="10.5" customHeight="1" x14ac:dyDescent="0.15">
      <c r="B79" s="53"/>
      <c r="C79" s="65"/>
      <c r="D79" s="439" t="s">
        <v>67</v>
      </c>
      <c r="E79" s="6" t="s">
        <v>18</v>
      </c>
      <c r="F79" s="5">
        <v>37</v>
      </c>
      <c r="G79" s="5">
        <v>3</v>
      </c>
      <c r="H79" s="5">
        <v>21</v>
      </c>
      <c r="I79" s="5">
        <v>13</v>
      </c>
      <c r="J79" s="5"/>
    </row>
    <row r="80" spans="2:10" ht="10.5" customHeight="1" x14ac:dyDescent="0.15">
      <c r="B80" s="53"/>
      <c r="C80" s="65"/>
      <c r="D80" s="440"/>
      <c r="E80" s="7" t="s">
        <v>19</v>
      </c>
      <c r="F80" s="8"/>
      <c r="G80" s="9">
        <v>8.1081081081081086E-2</v>
      </c>
      <c r="H80" s="9">
        <v>0.56756756756756754</v>
      </c>
      <c r="I80" s="9">
        <v>0.35135135135135137</v>
      </c>
      <c r="J80" s="10">
        <v>-27.027027027027028</v>
      </c>
    </row>
    <row r="81" spans="1:10" ht="10.5" customHeight="1" x14ac:dyDescent="0.15">
      <c r="B81" s="53"/>
      <c r="C81" s="65"/>
      <c r="D81" s="439" t="s">
        <v>43</v>
      </c>
      <c r="E81" s="6" t="s">
        <v>18</v>
      </c>
      <c r="F81" s="5">
        <v>35</v>
      </c>
      <c r="G81" s="5">
        <v>1</v>
      </c>
      <c r="H81" s="5">
        <v>21</v>
      </c>
      <c r="I81" s="5">
        <v>13</v>
      </c>
      <c r="J81" s="5"/>
    </row>
    <row r="82" spans="1:10" ht="10.5" customHeight="1" x14ac:dyDescent="0.15">
      <c r="B82" s="58"/>
      <c r="C82" s="64"/>
      <c r="D82" s="440"/>
      <c r="E82" s="7" t="s">
        <v>19</v>
      </c>
      <c r="F82" s="8"/>
      <c r="G82" s="9">
        <v>2.8571428571428571E-2</v>
      </c>
      <c r="H82" s="9">
        <v>0.6</v>
      </c>
      <c r="I82" s="9">
        <v>0.37142857142857144</v>
      </c>
      <c r="J82" s="10">
        <v>-34.285714285714285</v>
      </c>
    </row>
    <row r="83" spans="1:10" ht="10.5" customHeight="1" x14ac:dyDescent="0.15">
      <c r="A83" s="66"/>
      <c r="B83" s="66"/>
      <c r="C83" s="70"/>
      <c r="D83" s="70"/>
      <c r="E83" s="70"/>
      <c r="F83" s="70"/>
      <c r="G83" s="70"/>
      <c r="H83" s="70"/>
      <c r="I83" s="70"/>
      <c r="J83" s="83"/>
    </row>
    <row r="84" spans="1:10" ht="10.5" customHeight="1" x14ac:dyDescent="0.15">
      <c r="B84" s="94"/>
      <c r="C84" s="71"/>
      <c r="D84" s="71"/>
      <c r="E84" s="71"/>
      <c r="F84" s="71"/>
      <c r="G84" s="71"/>
      <c r="H84" s="71"/>
      <c r="I84" s="71"/>
      <c r="J84" s="84"/>
    </row>
  </sheetData>
  <autoFilter ref="A2:J83">
    <filterColumn colId="1" showButton="0"/>
    <filterColumn colId="2" showButton="0"/>
  </autoFilter>
  <mergeCells count="45">
    <mergeCell ref="C41:D42"/>
    <mergeCell ref="D37:D38"/>
    <mergeCell ref="D35:D36"/>
    <mergeCell ref="D51:D52"/>
    <mergeCell ref="D63:D64"/>
    <mergeCell ref="D43:D44"/>
    <mergeCell ref="D49:D50"/>
    <mergeCell ref="D53:D54"/>
    <mergeCell ref="C49:C50"/>
    <mergeCell ref="D45:D46"/>
    <mergeCell ref="D57:D58"/>
    <mergeCell ref="D59:D60"/>
    <mergeCell ref="D61:D62"/>
    <mergeCell ref="C59:C60"/>
    <mergeCell ref="C61:C62"/>
    <mergeCell ref="B2:D2"/>
    <mergeCell ref="C23:D24"/>
    <mergeCell ref="C25:D26"/>
    <mergeCell ref="C27:D28"/>
    <mergeCell ref="C29:D30"/>
    <mergeCell ref="C33:D34"/>
    <mergeCell ref="B3:D4"/>
    <mergeCell ref="B5:D6"/>
    <mergeCell ref="C21:D22"/>
    <mergeCell ref="D55:D56"/>
    <mergeCell ref="D47:D48"/>
    <mergeCell ref="D39:D40"/>
    <mergeCell ref="C47:C48"/>
    <mergeCell ref="C7:D8"/>
    <mergeCell ref="C9:D10"/>
    <mergeCell ref="C11:D12"/>
    <mergeCell ref="C13:D14"/>
    <mergeCell ref="C15:D16"/>
    <mergeCell ref="C19:D20"/>
    <mergeCell ref="C17:D18"/>
    <mergeCell ref="B31:D32"/>
    <mergeCell ref="D75:D76"/>
    <mergeCell ref="D77:D78"/>
    <mergeCell ref="D81:D82"/>
    <mergeCell ref="C65:D66"/>
    <mergeCell ref="C73:D74"/>
    <mergeCell ref="C71:D72"/>
    <mergeCell ref="C69:D70"/>
    <mergeCell ref="D79:D80"/>
    <mergeCell ref="C67:D6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5" firstPageNumber="20" orientation="portrait" useFirstPageNumber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G83"/>
  <sheetViews>
    <sheetView view="pageBreakPreview" zoomScaleNormal="100" zoomScaleSheetLayoutView="100" workbookViewId="0">
      <selection activeCell="E3" sqref="E3"/>
    </sheetView>
  </sheetViews>
  <sheetFormatPr defaultRowHeight="12" x14ac:dyDescent="0.15"/>
  <cols>
    <col min="1" max="1" width="2.125" style="2" customWidth="1"/>
    <col min="2" max="2" width="2.125" style="68" customWidth="1"/>
    <col min="3" max="3" width="22.625" style="68" bestFit="1" customWidth="1"/>
    <col min="4" max="4" width="6.125" style="2" customWidth="1"/>
    <col min="5" max="5" width="9" style="2"/>
    <col min="6" max="7" width="10.125" style="2" customWidth="1"/>
    <col min="8" max="16384" width="9" style="2"/>
  </cols>
  <sheetData>
    <row r="1" spans="1:7" ht="14.25" x14ac:dyDescent="0.15">
      <c r="A1" s="12" t="s">
        <v>144</v>
      </c>
    </row>
    <row r="2" spans="1:7" ht="21" customHeight="1" x14ac:dyDescent="0.15">
      <c r="A2" s="485"/>
      <c r="B2" s="486"/>
      <c r="C2" s="487"/>
      <c r="D2" s="3"/>
      <c r="E2" s="44" t="s">
        <v>46</v>
      </c>
      <c r="F2" s="44" t="s">
        <v>81</v>
      </c>
      <c r="G2" s="16" t="s">
        <v>135</v>
      </c>
    </row>
    <row r="3" spans="1:7" ht="10.5" customHeight="1" x14ac:dyDescent="0.15">
      <c r="A3" s="447" t="s">
        <v>20</v>
      </c>
      <c r="B3" s="448"/>
      <c r="C3" s="449"/>
      <c r="D3" s="23" t="s">
        <v>18</v>
      </c>
      <c r="E3" s="24">
        <v>1365</v>
      </c>
      <c r="F3" s="24">
        <v>314</v>
      </c>
      <c r="G3" s="24">
        <v>1051</v>
      </c>
    </row>
    <row r="4" spans="1:7" ht="10.5" customHeight="1" x14ac:dyDescent="0.15">
      <c r="A4" s="450"/>
      <c r="B4" s="451"/>
      <c r="C4" s="452"/>
      <c r="D4" s="25" t="s">
        <v>19</v>
      </c>
      <c r="E4" s="26"/>
      <c r="F4" s="27">
        <v>0.23003663003663002</v>
      </c>
      <c r="G4" s="27">
        <v>0.76996336996337</v>
      </c>
    </row>
    <row r="5" spans="1:7" ht="10.5" customHeight="1" x14ac:dyDescent="0.15">
      <c r="A5" s="453" t="s">
        <v>21</v>
      </c>
      <c r="B5" s="454"/>
      <c r="C5" s="455"/>
      <c r="D5" s="29" t="s">
        <v>18</v>
      </c>
      <c r="E5" s="30">
        <v>592</v>
      </c>
      <c r="F5" s="30">
        <v>151</v>
      </c>
      <c r="G5" s="30">
        <v>441</v>
      </c>
    </row>
    <row r="6" spans="1:7" ht="10.5" customHeight="1" x14ac:dyDescent="0.15">
      <c r="A6" s="456"/>
      <c r="B6" s="457"/>
      <c r="C6" s="458"/>
      <c r="D6" s="31" t="s">
        <v>19</v>
      </c>
      <c r="E6" s="32"/>
      <c r="F6" s="33">
        <v>0.25506756756756754</v>
      </c>
      <c r="G6" s="33">
        <v>0.74493243243243246</v>
      </c>
    </row>
    <row r="7" spans="1:7" ht="10.5" customHeight="1" x14ac:dyDescent="0.15">
      <c r="A7" s="21"/>
      <c r="B7" s="443" t="s">
        <v>90</v>
      </c>
      <c r="C7" s="444"/>
      <c r="D7" s="6" t="s">
        <v>18</v>
      </c>
      <c r="E7" s="5">
        <v>54</v>
      </c>
      <c r="F7" s="5">
        <v>24</v>
      </c>
      <c r="G7" s="5">
        <v>30</v>
      </c>
    </row>
    <row r="8" spans="1:7" ht="10.5" customHeight="1" x14ac:dyDescent="0.15">
      <c r="A8" s="21"/>
      <c r="B8" s="445"/>
      <c r="C8" s="446"/>
      <c r="D8" s="7" t="s">
        <v>19</v>
      </c>
      <c r="E8" s="8"/>
      <c r="F8" s="9">
        <v>0.44444444444444442</v>
      </c>
      <c r="G8" s="9">
        <v>0.55555555555555558</v>
      </c>
    </row>
    <row r="9" spans="1:7" ht="10.5" customHeight="1" x14ac:dyDescent="0.15">
      <c r="A9" s="21"/>
      <c r="B9" s="443" t="s">
        <v>66</v>
      </c>
      <c r="C9" s="444"/>
      <c r="D9" s="6" t="s">
        <v>18</v>
      </c>
      <c r="E9" s="5">
        <v>36</v>
      </c>
      <c r="F9" s="5">
        <v>7</v>
      </c>
      <c r="G9" s="5">
        <v>29</v>
      </c>
    </row>
    <row r="10" spans="1:7" ht="10.5" customHeight="1" x14ac:dyDescent="0.15">
      <c r="A10" s="21"/>
      <c r="B10" s="445"/>
      <c r="C10" s="446"/>
      <c r="D10" s="7" t="s">
        <v>19</v>
      </c>
      <c r="E10" s="8"/>
      <c r="F10" s="9">
        <v>0.19444444444444445</v>
      </c>
      <c r="G10" s="9">
        <v>0.80555555555555558</v>
      </c>
    </row>
    <row r="11" spans="1:7" ht="10.5" customHeight="1" x14ac:dyDescent="0.15">
      <c r="A11" s="21"/>
      <c r="B11" s="443" t="s">
        <v>2</v>
      </c>
      <c r="C11" s="444"/>
      <c r="D11" s="6" t="s">
        <v>18</v>
      </c>
      <c r="E11" s="5">
        <v>31</v>
      </c>
      <c r="F11" s="5">
        <v>5</v>
      </c>
      <c r="G11" s="5">
        <v>26</v>
      </c>
    </row>
    <row r="12" spans="1:7" ht="10.5" customHeight="1" x14ac:dyDescent="0.15">
      <c r="A12" s="21"/>
      <c r="B12" s="445"/>
      <c r="C12" s="446"/>
      <c r="D12" s="7" t="s">
        <v>19</v>
      </c>
      <c r="E12" s="8"/>
      <c r="F12" s="9">
        <v>0.16129032258064516</v>
      </c>
      <c r="G12" s="9">
        <v>0.83870967741935487</v>
      </c>
    </row>
    <row r="13" spans="1:7" ht="10.5" customHeight="1" x14ac:dyDescent="0.15">
      <c r="A13" s="21"/>
      <c r="B13" s="443" t="s">
        <v>3</v>
      </c>
      <c r="C13" s="444"/>
      <c r="D13" s="6" t="s">
        <v>18</v>
      </c>
      <c r="E13" s="5">
        <v>56</v>
      </c>
      <c r="F13" s="5">
        <v>6</v>
      </c>
      <c r="G13" s="5">
        <v>50</v>
      </c>
    </row>
    <row r="14" spans="1:7" ht="10.5" customHeight="1" x14ac:dyDescent="0.15">
      <c r="A14" s="21"/>
      <c r="B14" s="445"/>
      <c r="C14" s="446"/>
      <c r="D14" s="7" t="s">
        <v>19</v>
      </c>
      <c r="E14" s="8"/>
      <c r="F14" s="9">
        <v>0.10714285714285714</v>
      </c>
      <c r="G14" s="9">
        <v>0.8928571428571429</v>
      </c>
    </row>
    <row r="15" spans="1:7" ht="10.5" customHeight="1" x14ac:dyDescent="0.15">
      <c r="A15" s="21"/>
      <c r="B15" s="443" t="s">
        <v>58</v>
      </c>
      <c r="C15" s="444"/>
      <c r="D15" s="6" t="s">
        <v>18</v>
      </c>
      <c r="E15" s="5">
        <v>46</v>
      </c>
      <c r="F15" s="5">
        <v>4</v>
      </c>
      <c r="G15" s="5">
        <v>42</v>
      </c>
    </row>
    <row r="16" spans="1:7" ht="10.5" customHeight="1" x14ac:dyDescent="0.15">
      <c r="A16" s="21"/>
      <c r="B16" s="445"/>
      <c r="C16" s="446"/>
      <c r="D16" s="7" t="s">
        <v>19</v>
      </c>
      <c r="E16" s="8"/>
      <c r="F16" s="9">
        <v>8.6956521739130432E-2</v>
      </c>
      <c r="G16" s="9">
        <v>0.91304347826086951</v>
      </c>
    </row>
    <row r="17" spans="1:7" ht="10.5" customHeight="1" x14ac:dyDescent="0.15">
      <c r="A17" s="21"/>
      <c r="B17" s="443" t="s">
        <v>87</v>
      </c>
      <c r="C17" s="444"/>
      <c r="D17" s="6" t="s">
        <v>18</v>
      </c>
      <c r="E17" s="5">
        <v>51</v>
      </c>
      <c r="F17" s="5">
        <v>16</v>
      </c>
      <c r="G17" s="5">
        <v>35</v>
      </c>
    </row>
    <row r="18" spans="1:7" ht="10.5" customHeight="1" x14ac:dyDescent="0.15">
      <c r="A18" s="21"/>
      <c r="B18" s="445"/>
      <c r="C18" s="446"/>
      <c r="D18" s="7" t="s">
        <v>19</v>
      </c>
      <c r="E18" s="8"/>
      <c r="F18" s="9">
        <v>0.31372549019607843</v>
      </c>
      <c r="G18" s="9">
        <v>0.68627450980392157</v>
      </c>
    </row>
    <row r="19" spans="1:7" ht="10.5" customHeight="1" x14ac:dyDescent="0.15">
      <c r="A19" s="21"/>
      <c r="B19" s="443" t="s">
        <v>4</v>
      </c>
      <c r="C19" s="444"/>
      <c r="D19" s="6" t="s">
        <v>18</v>
      </c>
      <c r="E19" s="5">
        <v>51</v>
      </c>
      <c r="F19" s="5">
        <v>14</v>
      </c>
      <c r="G19" s="5">
        <v>37</v>
      </c>
    </row>
    <row r="20" spans="1:7" ht="10.5" customHeight="1" x14ac:dyDescent="0.15">
      <c r="A20" s="21"/>
      <c r="B20" s="445"/>
      <c r="C20" s="446"/>
      <c r="D20" s="7" t="s">
        <v>19</v>
      </c>
      <c r="E20" s="8"/>
      <c r="F20" s="9">
        <v>0.27450980392156865</v>
      </c>
      <c r="G20" s="9">
        <v>0.72549019607843135</v>
      </c>
    </row>
    <row r="21" spans="1:7" ht="10.5" customHeight="1" x14ac:dyDescent="0.15">
      <c r="A21" s="21"/>
      <c r="B21" s="443" t="s">
        <v>44</v>
      </c>
      <c r="C21" s="444"/>
      <c r="D21" s="6" t="s">
        <v>18</v>
      </c>
      <c r="E21" s="5">
        <v>53</v>
      </c>
      <c r="F21" s="5">
        <v>21</v>
      </c>
      <c r="G21" s="5">
        <v>32</v>
      </c>
    </row>
    <row r="22" spans="1:7" ht="10.5" customHeight="1" x14ac:dyDescent="0.15">
      <c r="A22" s="21"/>
      <c r="B22" s="445"/>
      <c r="C22" s="446"/>
      <c r="D22" s="7" t="s">
        <v>19</v>
      </c>
      <c r="E22" s="8"/>
      <c r="F22" s="9">
        <v>0.39622641509433965</v>
      </c>
      <c r="G22" s="9">
        <v>0.60377358490566035</v>
      </c>
    </row>
    <row r="23" spans="1:7" ht="10.5" customHeight="1" x14ac:dyDescent="0.15">
      <c r="A23" s="21"/>
      <c r="B23" s="443" t="s">
        <v>5</v>
      </c>
      <c r="C23" s="444"/>
      <c r="D23" s="6" t="s">
        <v>18</v>
      </c>
      <c r="E23" s="5">
        <v>49</v>
      </c>
      <c r="F23" s="5">
        <v>11</v>
      </c>
      <c r="G23" s="5">
        <v>38</v>
      </c>
    </row>
    <row r="24" spans="1:7" ht="10.5" customHeight="1" x14ac:dyDescent="0.15">
      <c r="A24" s="21"/>
      <c r="B24" s="445"/>
      <c r="C24" s="446"/>
      <c r="D24" s="7" t="s">
        <v>19</v>
      </c>
      <c r="E24" s="8"/>
      <c r="F24" s="9">
        <v>0.22448979591836735</v>
      </c>
      <c r="G24" s="9">
        <v>0.77551020408163263</v>
      </c>
    </row>
    <row r="25" spans="1:7" ht="10.5" customHeight="1" x14ac:dyDescent="0.15">
      <c r="A25" s="21"/>
      <c r="B25" s="443" t="s">
        <v>7</v>
      </c>
      <c r="C25" s="444"/>
      <c r="D25" s="6" t="s">
        <v>18</v>
      </c>
      <c r="E25" s="5">
        <v>54</v>
      </c>
      <c r="F25" s="5">
        <v>9</v>
      </c>
      <c r="G25" s="5">
        <v>45</v>
      </c>
    </row>
    <row r="26" spans="1:7" ht="10.5" customHeight="1" x14ac:dyDescent="0.15">
      <c r="A26" s="21"/>
      <c r="B26" s="445"/>
      <c r="C26" s="446"/>
      <c r="D26" s="7" t="s">
        <v>19</v>
      </c>
      <c r="E26" s="8"/>
      <c r="F26" s="9">
        <v>0.16666666666666666</v>
      </c>
      <c r="G26" s="9">
        <v>0.83333333333333337</v>
      </c>
    </row>
    <row r="27" spans="1:7" ht="10.5" customHeight="1" x14ac:dyDescent="0.15">
      <c r="A27" s="21"/>
      <c r="B27" s="443" t="s">
        <v>8</v>
      </c>
      <c r="C27" s="444"/>
      <c r="D27" s="6" t="s">
        <v>18</v>
      </c>
      <c r="E27" s="5">
        <v>52</v>
      </c>
      <c r="F27" s="5">
        <v>24</v>
      </c>
      <c r="G27" s="5">
        <v>28</v>
      </c>
    </row>
    <row r="28" spans="1:7" ht="10.5" customHeight="1" x14ac:dyDescent="0.15">
      <c r="A28" s="21"/>
      <c r="B28" s="445"/>
      <c r="C28" s="446"/>
      <c r="D28" s="7" t="s">
        <v>19</v>
      </c>
      <c r="E28" s="8"/>
      <c r="F28" s="9">
        <v>0.46153846153846156</v>
      </c>
      <c r="G28" s="9">
        <v>0.53846153846153844</v>
      </c>
    </row>
    <row r="29" spans="1:7" ht="10.5" customHeight="1" x14ac:dyDescent="0.15">
      <c r="A29" s="21"/>
      <c r="B29" s="443" t="s">
        <v>6</v>
      </c>
      <c r="C29" s="444"/>
      <c r="D29" s="6" t="s">
        <v>18</v>
      </c>
      <c r="E29" s="5">
        <v>59</v>
      </c>
      <c r="F29" s="5">
        <v>10</v>
      </c>
      <c r="G29" s="5">
        <v>49</v>
      </c>
    </row>
    <row r="30" spans="1:7" ht="10.5" customHeight="1" x14ac:dyDescent="0.15">
      <c r="A30" s="21"/>
      <c r="B30" s="445"/>
      <c r="C30" s="446"/>
      <c r="D30" s="7" t="s">
        <v>19</v>
      </c>
      <c r="E30" s="8"/>
      <c r="F30" s="9">
        <v>0.16949152542372881</v>
      </c>
      <c r="G30" s="9">
        <v>0.83050847457627119</v>
      </c>
    </row>
    <row r="31" spans="1:7" ht="10.5" customHeight="1" x14ac:dyDescent="0.15">
      <c r="A31" s="453" t="s">
        <v>22</v>
      </c>
      <c r="B31" s="454"/>
      <c r="C31" s="455"/>
      <c r="D31" s="29" t="s">
        <v>18</v>
      </c>
      <c r="E31" s="30">
        <v>773</v>
      </c>
      <c r="F31" s="30">
        <v>163</v>
      </c>
      <c r="G31" s="30">
        <v>610</v>
      </c>
    </row>
    <row r="32" spans="1:7" ht="10.5" customHeight="1" x14ac:dyDescent="0.15">
      <c r="A32" s="456"/>
      <c r="B32" s="457"/>
      <c r="C32" s="458"/>
      <c r="D32" s="31" t="s">
        <v>19</v>
      </c>
      <c r="E32" s="32"/>
      <c r="F32" s="33">
        <v>0.21086675291073739</v>
      </c>
      <c r="G32" s="33">
        <v>0.78913324708926258</v>
      </c>
    </row>
    <row r="33" spans="1:7" ht="10.5" customHeight="1" x14ac:dyDescent="0.15">
      <c r="A33" s="21"/>
      <c r="B33" s="433" t="s">
        <v>23</v>
      </c>
      <c r="C33" s="434"/>
      <c r="D33" s="35" t="s">
        <v>18</v>
      </c>
      <c r="E33" s="36">
        <v>158</v>
      </c>
      <c r="F33" s="36">
        <v>25</v>
      </c>
      <c r="G33" s="36">
        <v>133</v>
      </c>
    </row>
    <row r="34" spans="1:7" ht="10.5" customHeight="1" x14ac:dyDescent="0.15">
      <c r="A34" s="21"/>
      <c r="B34" s="437"/>
      <c r="C34" s="438"/>
      <c r="D34" s="37" t="s">
        <v>19</v>
      </c>
      <c r="E34" s="38"/>
      <c r="F34" s="39">
        <v>0.15822784810126583</v>
      </c>
      <c r="G34" s="39">
        <v>0.84177215189873422</v>
      </c>
    </row>
    <row r="35" spans="1:7" ht="10.5" customHeight="1" x14ac:dyDescent="0.15">
      <c r="A35" s="21"/>
      <c r="B35" s="63"/>
      <c r="C35" s="439" t="s">
        <v>9</v>
      </c>
      <c r="D35" s="6" t="s">
        <v>18</v>
      </c>
      <c r="E35" s="5">
        <v>57</v>
      </c>
      <c r="F35" s="5">
        <v>12</v>
      </c>
      <c r="G35" s="5">
        <v>45</v>
      </c>
    </row>
    <row r="36" spans="1:7" ht="10.5" customHeight="1" x14ac:dyDescent="0.15">
      <c r="A36" s="21"/>
      <c r="B36" s="63"/>
      <c r="C36" s="440"/>
      <c r="D36" s="7" t="s">
        <v>19</v>
      </c>
      <c r="E36" s="8"/>
      <c r="F36" s="9">
        <v>0.21052631578947367</v>
      </c>
      <c r="G36" s="9">
        <v>0.78947368421052633</v>
      </c>
    </row>
    <row r="37" spans="1:7" ht="10.5" customHeight="1" x14ac:dyDescent="0.15">
      <c r="A37" s="21"/>
      <c r="B37" s="63"/>
      <c r="C37" s="439" t="s">
        <v>0</v>
      </c>
      <c r="D37" s="6" t="s">
        <v>18</v>
      </c>
      <c r="E37" s="5">
        <v>45</v>
      </c>
      <c r="F37" s="5">
        <v>4</v>
      </c>
      <c r="G37" s="5">
        <v>41</v>
      </c>
    </row>
    <row r="38" spans="1:7" ht="10.5" customHeight="1" x14ac:dyDescent="0.15">
      <c r="A38" s="21"/>
      <c r="B38" s="63"/>
      <c r="C38" s="440"/>
      <c r="D38" s="7" t="s">
        <v>19</v>
      </c>
      <c r="E38" s="8"/>
      <c r="F38" s="9">
        <v>8.8888888888888892E-2</v>
      </c>
      <c r="G38" s="9">
        <v>0.91111111111111109</v>
      </c>
    </row>
    <row r="39" spans="1:7" ht="10.5" customHeight="1" x14ac:dyDescent="0.15">
      <c r="A39" s="21"/>
      <c r="B39" s="63"/>
      <c r="C39" s="439" t="s">
        <v>1</v>
      </c>
      <c r="D39" s="6" t="s">
        <v>18</v>
      </c>
      <c r="E39" s="5">
        <v>56</v>
      </c>
      <c r="F39" s="5">
        <v>9</v>
      </c>
      <c r="G39" s="5">
        <v>47</v>
      </c>
    </row>
    <row r="40" spans="1:7" ht="10.5" customHeight="1" x14ac:dyDescent="0.15">
      <c r="A40" s="21"/>
      <c r="B40" s="64"/>
      <c r="C40" s="440"/>
      <c r="D40" s="7" t="s">
        <v>19</v>
      </c>
      <c r="E40" s="8"/>
      <c r="F40" s="9">
        <v>0.16071428571428573</v>
      </c>
      <c r="G40" s="9">
        <v>0.8392857142857143</v>
      </c>
    </row>
    <row r="41" spans="1:7" ht="10.5" customHeight="1" x14ac:dyDescent="0.15">
      <c r="A41" s="21"/>
      <c r="B41" s="433" t="s">
        <v>24</v>
      </c>
      <c r="C41" s="434"/>
      <c r="D41" s="35" t="s">
        <v>18</v>
      </c>
      <c r="E41" s="36">
        <v>269</v>
      </c>
      <c r="F41" s="36">
        <v>44</v>
      </c>
      <c r="G41" s="36">
        <v>225</v>
      </c>
    </row>
    <row r="42" spans="1:7" ht="10.5" customHeight="1" x14ac:dyDescent="0.15">
      <c r="A42" s="21"/>
      <c r="B42" s="437"/>
      <c r="C42" s="438"/>
      <c r="D42" s="37" t="s">
        <v>19</v>
      </c>
      <c r="E42" s="38"/>
      <c r="F42" s="39">
        <v>0.16356877323420074</v>
      </c>
      <c r="G42" s="39">
        <v>0.83643122676579928</v>
      </c>
    </row>
    <row r="43" spans="1:7" ht="10.5" customHeight="1" x14ac:dyDescent="0.15">
      <c r="A43" s="21"/>
      <c r="B43" s="63"/>
      <c r="C43" s="439" t="s">
        <v>14</v>
      </c>
      <c r="D43" s="6" t="s">
        <v>18</v>
      </c>
      <c r="E43" s="5">
        <v>129</v>
      </c>
      <c r="F43" s="5">
        <v>19</v>
      </c>
      <c r="G43" s="5">
        <v>110</v>
      </c>
    </row>
    <row r="44" spans="1:7" ht="10.5" customHeight="1" x14ac:dyDescent="0.15">
      <c r="A44" s="21"/>
      <c r="B44" s="63"/>
      <c r="C44" s="440"/>
      <c r="D44" s="7" t="s">
        <v>19</v>
      </c>
      <c r="E44" s="8"/>
      <c r="F44" s="9">
        <v>0.14728682170542637</v>
      </c>
      <c r="G44" s="9">
        <v>0.8527131782945736</v>
      </c>
    </row>
    <row r="45" spans="1:7" ht="10.5" customHeight="1" x14ac:dyDescent="0.15">
      <c r="A45" s="21"/>
      <c r="B45" s="63"/>
      <c r="C45" s="439" t="s">
        <v>68</v>
      </c>
      <c r="D45" s="6" t="s">
        <v>18</v>
      </c>
      <c r="E45" s="5">
        <v>25</v>
      </c>
      <c r="F45" s="5">
        <v>6</v>
      </c>
      <c r="G45" s="5">
        <v>19</v>
      </c>
    </row>
    <row r="46" spans="1:7" ht="10.5" customHeight="1" x14ac:dyDescent="0.15">
      <c r="A46" s="21"/>
      <c r="B46" s="63"/>
      <c r="C46" s="440"/>
      <c r="D46" s="7" t="s">
        <v>19</v>
      </c>
      <c r="E46" s="8"/>
      <c r="F46" s="9">
        <v>0.24</v>
      </c>
      <c r="G46" s="9">
        <v>0.76</v>
      </c>
    </row>
    <row r="47" spans="1:7" ht="10.5" customHeight="1" x14ac:dyDescent="0.15">
      <c r="A47" s="21"/>
      <c r="B47" s="459" t="s">
        <v>55</v>
      </c>
      <c r="C47" s="439" t="s">
        <v>10</v>
      </c>
      <c r="D47" s="6" t="s">
        <v>18</v>
      </c>
      <c r="E47" s="5">
        <v>25</v>
      </c>
      <c r="F47" s="5">
        <v>3</v>
      </c>
      <c r="G47" s="5">
        <v>22</v>
      </c>
    </row>
    <row r="48" spans="1:7" ht="10.5" customHeight="1" x14ac:dyDescent="0.15">
      <c r="A48" s="21"/>
      <c r="B48" s="459"/>
      <c r="C48" s="440"/>
      <c r="D48" s="7" t="s">
        <v>19</v>
      </c>
      <c r="E48" s="8"/>
      <c r="F48" s="9">
        <v>0.12</v>
      </c>
      <c r="G48" s="9">
        <v>0.88</v>
      </c>
    </row>
    <row r="49" spans="1:7" ht="10.5" customHeight="1" x14ac:dyDescent="0.15">
      <c r="A49" s="21"/>
      <c r="B49" s="459" t="s">
        <v>56</v>
      </c>
      <c r="C49" s="439" t="s">
        <v>73</v>
      </c>
      <c r="D49" s="6" t="s">
        <v>18</v>
      </c>
      <c r="E49" s="5">
        <v>30</v>
      </c>
      <c r="F49" s="5">
        <v>4</v>
      </c>
      <c r="G49" s="5">
        <v>26</v>
      </c>
    </row>
    <row r="50" spans="1:7" ht="10.5" customHeight="1" x14ac:dyDescent="0.15">
      <c r="A50" s="21"/>
      <c r="B50" s="459"/>
      <c r="C50" s="440"/>
      <c r="D50" s="7" t="s">
        <v>19</v>
      </c>
      <c r="E50" s="8"/>
      <c r="F50" s="9">
        <v>0.13333333333333333</v>
      </c>
      <c r="G50" s="9">
        <v>0.8666666666666667</v>
      </c>
    </row>
    <row r="51" spans="1:7" ht="10.5" customHeight="1" x14ac:dyDescent="0.15">
      <c r="A51" s="21"/>
      <c r="B51" s="63"/>
      <c r="C51" s="439" t="s">
        <v>12</v>
      </c>
      <c r="D51" s="6" t="s">
        <v>18</v>
      </c>
      <c r="E51" s="5">
        <v>26</v>
      </c>
      <c r="F51" s="5">
        <v>4</v>
      </c>
      <c r="G51" s="5">
        <v>22</v>
      </c>
    </row>
    <row r="52" spans="1:7" ht="10.5" customHeight="1" x14ac:dyDescent="0.15">
      <c r="A52" s="21"/>
      <c r="B52" s="63"/>
      <c r="C52" s="440"/>
      <c r="D52" s="7" t="s">
        <v>19</v>
      </c>
      <c r="E52" s="8"/>
      <c r="F52" s="9">
        <v>0.15384615384615385</v>
      </c>
      <c r="G52" s="9">
        <v>0.84615384615384615</v>
      </c>
    </row>
    <row r="53" spans="1:7" ht="10.5" customHeight="1" x14ac:dyDescent="0.15">
      <c r="A53" s="21"/>
      <c r="B53" s="63"/>
      <c r="C53" s="439" t="s">
        <v>11</v>
      </c>
      <c r="D53" s="6" t="s">
        <v>18</v>
      </c>
      <c r="E53" s="5">
        <v>23</v>
      </c>
      <c r="F53" s="5">
        <v>2</v>
      </c>
      <c r="G53" s="5">
        <v>21</v>
      </c>
    </row>
    <row r="54" spans="1:7" ht="10.5" customHeight="1" x14ac:dyDescent="0.15">
      <c r="A54" s="21"/>
      <c r="B54" s="63"/>
      <c r="C54" s="440"/>
      <c r="D54" s="7" t="s">
        <v>19</v>
      </c>
      <c r="E54" s="8"/>
      <c r="F54" s="9">
        <v>8.6956521739130432E-2</v>
      </c>
      <c r="G54" s="9">
        <v>0.91304347826086951</v>
      </c>
    </row>
    <row r="55" spans="1:7" ht="10.5" customHeight="1" x14ac:dyDescent="0.15">
      <c r="A55" s="21"/>
      <c r="B55" s="69"/>
      <c r="C55" s="439" t="s">
        <v>15</v>
      </c>
      <c r="D55" s="6" t="s">
        <v>18</v>
      </c>
      <c r="E55" s="5">
        <v>140</v>
      </c>
      <c r="F55" s="5">
        <v>25</v>
      </c>
      <c r="G55" s="5">
        <v>115</v>
      </c>
    </row>
    <row r="56" spans="1:7" ht="10.5" customHeight="1" x14ac:dyDescent="0.15">
      <c r="A56" s="21"/>
      <c r="B56" s="63"/>
      <c r="C56" s="440"/>
      <c r="D56" s="7" t="s">
        <v>19</v>
      </c>
      <c r="E56" s="8"/>
      <c r="F56" s="9">
        <v>0.17857142857142858</v>
      </c>
      <c r="G56" s="9">
        <v>0.8214285714285714</v>
      </c>
    </row>
    <row r="57" spans="1:7" ht="10.5" customHeight="1" x14ac:dyDescent="0.15">
      <c r="A57" s="21"/>
      <c r="B57" s="63"/>
      <c r="C57" s="439" t="s">
        <v>72</v>
      </c>
      <c r="D57" s="6" t="s">
        <v>18</v>
      </c>
      <c r="E57" s="5">
        <v>33</v>
      </c>
      <c r="F57" s="5">
        <v>4</v>
      </c>
      <c r="G57" s="5">
        <v>29</v>
      </c>
    </row>
    <row r="58" spans="1:7" ht="10.5" customHeight="1" x14ac:dyDescent="0.15">
      <c r="A58" s="21"/>
      <c r="B58" s="63"/>
      <c r="C58" s="440"/>
      <c r="D58" s="7" t="s">
        <v>19</v>
      </c>
      <c r="E58" s="8"/>
      <c r="F58" s="9">
        <v>0.12121212121212122</v>
      </c>
      <c r="G58" s="9">
        <v>0.87878787878787878</v>
      </c>
    </row>
    <row r="59" spans="1:7" ht="10.5" customHeight="1" x14ac:dyDescent="0.15">
      <c r="A59" s="21"/>
      <c r="B59" s="459" t="s">
        <v>57</v>
      </c>
      <c r="C59" s="439" t="s">
        <v>10</v>
      </c>
      <c r="D59" s="6" t="s">
        <v>18</v>
      </c>
      <c r="E59" s="5">
        <v>33</v>
      </c>
      <c r="F59" s="5">
        <v>8</v>
      </c>
      <c r="G59" s="5">
        <v>25</v>
      </c>
    </row>
    <row r="60" spans="1:7" ht="10.5" customHeight="1" x14ac:dyDescent="0.15">
      <c r="A60" s="21"/>
      <c r="B60" s="459"/>
      <c r="C60" s="440"/>
      <c r="D60" s="7" t="s">
        <v>19</v>
      </c>
      <c r="E60" s="8"/>
      <c r="F60" s="9">
        <v>0.24242424242424243</v>
      </c>
      <c r="G60" s="9">
        <v>0.75757575757575757</v>
      </c>
    </row>
    <row r="61" spans="1:7" ht="10.5" customHeight="1" x14ac:dyDescent="0.15">
      <c r="A61" s="21"/>
      <c r="B61" s="459" t="s">
        <v>56</v>
      </c>
      <c r="C61" s="439" t="s">
        <v>12</v>
      </c>
      <c r="D61" s="6" t="s">
        <v>18</v>
      </c>
      <c r="E61" s="5">
        <v>36</v>
      </c>
      <c r="F61" s="5">
        <v>7</v>
      </c>
      <c r="G61" s="5">
        <v>29</v>
      </c>
    </row>
    <row r="62" spans="1:7" ht="10.5" customHeight="1" x14ac:dyDescent="0.15">
      <c r="A62" s="21"/>
      <c r="B62" s="459"/>
      <c r="C62" s="440"/>
      <c r="D62" s="7" t="s">
        <v>19</v>
      </c>
      <c r="E62" s="8"/>
      <c r="F62" s="9">
        <v>0.19444444444444445</v>
      </c>
      <c r="G62" s="9">
        <v>0.80555555555555558</v>
      </c>
    </row>
    <row r="63" spans="1:7" ht="10.5" customHeight="1" x14ac:dyDescent="0.15">
      <c r="A63" s="21"/>
      <c r="B63" s="63"/>
      <c r="C63" s="439" t="s">
        <v>11</v>
      </c>
      <c r="D63" s="6" t="s">
        <v>18</v>
      </c>
      <c r="E63" s="5">
        <v>38</v>
      </c>
      <c r="F63" s="5">
        <v>6</v>
      </c>
      <c r="G63" s="5">
        <v>32</v>
      </c>
    </row>
    <row r="64" spans="1:7" ht="10.5" customHeight="1" x14ac:dyDescent="0.15">
      <c r="A64" s="21"/>
      <c r="B64" s="63"/>
      <c r="C64" s="440"/>
      <c r="D64" s="7" t="s">
        <v>19</v>
      </c>
      <c r="E64" s="8"/>
      <c r="F64" s="9">
        <v>0.15789473684210525</v>
      </c>
      <c r="G64" s="9">
        <v>0.84210526315789469</v>
      </c>
    </row>
    <row r="65" spans="1:7" ht="10.5" customHeight="1" x14ac:dyDescent="0.15">
      <c r="A65" s="21"/>
      <c r="B65" s="433" t="s">
        <v>25</v>
      </c>
      <c r="C65" s="434"/>
      <c r="D65" s="35" t="s">
        <v>18</v>
      </c>
      <c r="E65" s="36">
        <v>38</v>
      </c>
      <c r="F65" s="36">
        <v>7</v>
      </c>
      <c r="G65" s="36">
        <v>31</v>
      </c>
    </row>
    <row r="66" spans="1:7" ht="10.5" customHeight="1" x14ac:dyDescent="0.15">
      <c r="A66" s="21"/>
      <c r="B66" s="435"/>
      <c r="C66" s="436"/>
      <c r="D66" s="37" t="s">
        <v>19</v>
      </c>
      <c r="E66" s="38"/>
      <c r="F66" s="39">
        <v>0.18421052631578946</v>
      </c>
      <c r="G66" s="39">
        <v>0.81578947368421051</v>
      </c>
    </row>
    <row r="67" spans="1:7" ht="10.5" customHeight="1" x14ac:dyDescent="0.15">
      <c r="A67" s="21"/>
      <c r="B67" s="433" t="s">
        <v>26</v>
      </c>
      <c r="C67" s="434"/>
      <c r="D67" s="35" t="s">
        <v>18</v>
      </c>
      <c r="E67" s="36">
        <v>52</v>
      </c>
      <c r="F67" s="36">
        <v>12</v>
      </c>
      <c r="G67" s="36">
        <v>40</v>
      </c>
    </row>
    <row r="68" spans="1:7" ht="10.5" customHeight="1" x14ac:dyDescent="0.15">
      <c r="A68" s="21"/>
      <c r="B68" s="435"/>
      <c r="C68" s="436"/>
      <c r="D68" s="37" t="s">
        <v>19</v>
      </c>
      <c r="E68" s="38"/>
      <c r="F68" s="39">
        <v>0.23076923076923078</v>
      </c>
      <c r="G68" s="39">
        <v>0.76923076923076927</v>
      </c>
    </row>
    <row r="69" spans="1:7" ht="10.5" customHeight="1" x14ac:dyDescent="0.15">
      <c r="A69" s="21"/>
      <c r="B69" s="433" t="s">
        <v>63</v>
      </c>
      <c r="C69" s="434"/>
      <c r="D69" s="35" t="s">
        <v>18</v>
      </c>
      <c r="E69" s="36">
        <v>56</v>
      </c>
      <c r="F69" s="36">
        <v>25</v>
      </c>
      <c r="G69" s="36">
        <v>31</v>
      </c>
    </row>
    <row r="70" spans="1:7" ht="10.5" customHeight="1" x14ac:dyDescent="0.15">
      <c r="A70" s="21"/>
      <c r="B70" s="435"/>
      <c r="C70" s="436"/>
      <c r="D70" s="37" t="s">
        <v>19</v>
      </c>
      <c r="E70" s="38"/>
      <c r="F70" s="39">
        <v>0.44642857142857145</v>
      </c>
      <c r="G70" s="39">
        <v>0.5535714285714286</v>
      </c>
    </row>
    <row r="71" spans="1:7" ht="10.5" customHeight="1" x14ac:dyDescent="0.15">
      <c r="A71" s="21"/>
      <c r="B71" s="433" t="s">
        <v>45</v>
      </c>
      <c r="C71" s="434"/>
      <c r="D71" s="35" t="s">
        <v>18</v>
      </c>
      <c r="E71" s="36">
        <v>45</v>
      </c>
      <c r="F71" s="36">
        <v>9</v>
      </c>
      <c r="G71" s="36">
        <v>36</v>
      </c>
    </row>
    <row r="72" spans="1:7" ht="10.5" customHeight="1" x14ac:dyDescent="0.15">
      <c r="A72" s="21"/>
      <c r="B72" s="435"/>
      <c r="C72" s="436"/>
      <c r="D72" s="37" t="s">
        <v>19</v>
      </c>
      <c r="E72" s="38"/>
      <c r="F72" s="39">
        <v>0.2</v>
      </c>
      <c r="G72" s="39">
        <v>0.8</v>
      </c>
    </row>
    <row r="73" spans="1:7" ht="10.5" customHeight="1" x14ac:dyDescent="0.15">
      <c r="A73" s="21"/>
      <c r="B73" s="433" t="s">
        <v>27</v>
      </c>
      <c r="C73" s="434"/>
      <c r="D73" s="35" t="s">
        <v>18</v>
      </c>
      <c r="E73" s="36">
        <v>155</v>
      </c>
      <c r="F73" s="36">
        <v>41</v>
      </c>
      <c r="G73" s="36">
        <v>114</v>
      </c>
    </row>
    <row r="74" spans="1:7" ht="10.5" customHeight="1" x14ac:dyDescent="0.15">
      <c r="A74" s="21"/>
      <c r="B74" s="437"/>
      <c r="C74" s="438"/>
      <c r="D74" s="37" t="s">
        <v>19</v>
      </c>
      <c r="E74" s="38"/>
      <c r="F74" s="39">
        <v>0.26451612903225807</v>
      </c>
      <c r="G74" s="39">
        <v>0.73548387096774193</v>
      </c>
    </row>
    <row r="75" spans="1:7" ht="10.5" customHeight="1" x14ac:dyDescent="0.15">
      <c r="A75" s="21"/>
      <c r="B75" s="65"/>
      <c r="C75" s="439" t="s">
        <v>13</v>
      </c>
      <c r="D75" s="6" t="s">
        <v>18</v>
      </c>
      <c r="E75" s="5">
        <v>45</v>
      </c>
      <c r="F75" s="5">
        <v>18</v>
      </c>
      <c r="G75" s="5">
        <v>27</v>
      </c>
    </row>
    <row r="76" spans="1:7" ht="10.5" customHeight="1" x14ac:dyDescent="0.15">
      <c r="A76" s="21"/>
      <c r="B76" s="65"/>
      <c r="C76" s="440"/>
      <c r="D76" s="7" t="s">
        <v>19</v>
      </c>
      <c r="E76" s="8"/>
      <c r="F76" s="9">
        <v>0.4</v>
      </c>
      <c r="G76" s="9">
        <v>0.6</v>
      </c>
    </row>
    <row r="77" spans="1:7" ht="10.5" customHeight="1" x14ac:dyDescent="0.15">
      <c r="A77" s="21"/>
      <c r="B77" s="65"/>
      <c r="C77" s="439" t="s">
        <v>64</v>
      </c>
      <c r="D77" s="6" t="s">
        <v>18</v>
      </c>
      <c r="E77" s="5">
        <v>37</v>
      </c>
      <c r="F77" s="5">
        <v>10</v>
      </c>
      <c r="G77" s="5">
        <v>27</v>
      </c>
    </row>
    <row r="78" spans="1:7" ht="10.5" customHeight="1" x14ac:dyDescent="0.15">
      <c r="A78" s="21"/>
      <c r="B78" s="65"/>
      <c r="C78" s="440"/>
      <c r="D78" s="7" t="s">
        <v>19</v>
      </c>
      <c r="E78" s="8"/>
      <c r="F78" s="9">
        <v>0.27027027027027029</v>
      </c>
      <c r="G78" s="9">
        <v>0.72972972972972971</v>
      </c>
    </row>
    <row r="79" spans="1:7" ht="10.5" customHeight="1" x14ac:dyDescent="0.15">
      <c r="A79" s="21"/>
      <c r="B79" s="65"/>
      <c r="C79" s="439" t="s">
        <v>67</v>
      </c>
      <c r="D79" s="6" t="s">
        <v>18</v>
      </c>
      <c r="E79" s="5">
        <v>38</v>
      </c>
      <c r="F79" s="5">
        <v>8</v>
      </c>
      <c r="G79" s="5">
        <v>30</v>
      </c>
    </row>
    <row r="80" spans="1:7" ht="10.5" customHeight="1" x14ac:dyDescent="0.15">
      <c r="A80" s="21"/>
      <c r="B80" s="65"/>
      <c r="C80" s="440"/>
      <c r="D80" s="7" t="s">
        <v>19</v>
      </c>
      <c r="E80" s="8"/>
      <c r="F80" s="9">
        <v>0.21052631578947367</v>
      </c>
      <c r="G80" s="9">
        <v>0.78947368421052633</v>
      </c>
    </row>
    <row r="81" spans="1:7" ht="10.5" customHeight="1" x14ac:dyDescent="0.15">
      <c r="A81" s="21"/>
      <c r="B81" s="65"/>
      <c r="C81" s="439" t="s">
        <v>43</v>
      </c>
      <c r="D81" s="6" t="s">
        <v>18</v>
      </c>
      <c r="E81" s="5">
        <v>35</v>
      </c>
      <c r="F81" s="5">
        <v>5</v>
      </c>
      <c r="G81" s="5">
        <v>30</v>
      </c>
    </row>
    <row r="82" spans="1:7" ht="10.5" customHeight="1" x14ac:dyDescent="0.15">
      <c r="A82" s="22"/>
      <c r="B82" s="64"/>
      <c r="C82" s="440"/>
      <c r="D82" s="7" t="s">
        <v>19</v>
      </c>
      <c r="E82" s="8"/>
      <c r="F82" s="9">
        <v>0.14285714285714285</v>
      </c>
      <c r="G82" s="9">
        <v>0.8571428571428571</v>
      </c>
    </row>
    <row r="83" spans="1:7" x14ac:dyDescent="0.15">
      <c r="A83" s="66"/>
      <c r="B83" s="85"/>
      <c r="C83" s="85"/>
      <c r="D83" s="66"/>
    </row>
  </sheetData>
  <autoFilter ref="A2:G83">
    <filterColumn colId="0" showButton="0"/>
    <filterColumn colId="1" showButton="0"/>
  </autoFilter>
  <mergeCells count="45">
    <mergeCell ref="B27:C28"/>
    <mergeCell ref="B17:C18"/>
    <mergeCell ref="A2:C2"/>
    <mergeCell ref="B21:C22"/>
    <mergeCell ref="B23:C24"/>
    <mergeCell ref="B25:C26"/>
    <mergeCell ref="A3:C4"/>
    <mergeCell ref="A5:C6"/>
    <mergeCell ref="B7:C8"/>
    <mergeCell ref="B9:C10"/>
    <mergeCell ref="B11:C12"/>
    <mergeCell ref="B13:C14"/>
    <mergeCell ref="B15:C16"/>
    <mergeCell ref="B19:C20"/>
    <mergeCell ref="C35:C36"/>
    <mergeCell ref="C37:C38"/>
    <mergeCell ref="B29:C30"/>
    <mergeCell ref="A31:C32"/>
    <mergeCell ref="C63:C64"/>
    <mergeCell ref="C39:C40"/>
    <mergeCell ref="B41:C42"/>
    <mergeCell ref="C51:C52"/>
    <mergeCell ref="B47:B48"/>
    <mergeCell ref="B49:B50"/>
    <mergeCell ref="C53:C54"/>
    <mergeCell ref="C43:C44"/>
    <mergeCell ref="C45:C46"/>
    <mergeCell ref="C47:C48"/>
    <mergeCell ref="C49:C50"/>
    <mergeCell ref="B33:C34"/>
    <mergeCell ref="B65:C66"/>
    <mergeCell ref="C55:C56"/>
    <mergeCell ref="C57:C58"/>
    <mergeCell ref="C59:C60"/>
    <mergeCell ref="C61:C62"/>
    <mergeCell ref="B59:B60"/>
    <mergeCell ref="B61:B62"/>
    <mergeCell ref="C75:C76"/>
    <mergeCell ref="C77:C78"/>
    <mergeCell ref="C81:C82"/>
    <mergeCell ref="B67:C68"/>
    <mergeCell ref="B69:C70"/>
    <mergeCell ref="B71:C72"/>
    <mergeCell ref="B73:C74"/>
    <mergeCell ref="C79:C80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5" firstPageNumber="20" orientation="portrait" useFirstPageNumber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G83"/>
  <sheetViews>
    <sheetView view="pageBreakPreview" zoomScaleNormal="100" zoomScaleSheetLayoutView="100" workbookViewId="0">
      <selection activeCell="E3" sqref="E3"/>
    </sheetView>
  </sheetViews>
  <sheetFormatPr defaultRowHeight="12" x14ac:dyDescent="0.15"/>
  <cols>
    <col min="1" max="1" width="2.125" style="2" customWidth="1"/>
    <col min="2" max="2" width="2.125" style="68" customWidth="1"/>
    <col min="3" max="3" width="22.625" style="68" bestFit="1" customWidth="1"/>
    <col min="4" max="4" width="6.125" style="2" customWidth="1"/>
    <col min="5" max="16384" width="9" style="2"/>
  </cols>
  <sheetData>
    <row r="1" spans="1:7" ht="14.25" x14ac:dyDescent="0.15">
      <c r="A1" s="12" t="s">
        <v>145</v>
      </c>
    </row>
    <row r="2" spans="1:7" ht="21" customHeight="1" x14ac:dyDescent="0.15">
      <c r="A2" s="485"/>
      <c r="B2" s="486"/>
      <c r="C2" s="487"/>
      <c r="D2" s="3"/>
      <c r="E2" s="44" t="s">
        <v>46</v>
      </c>
      <c r="F2" s="44" t="s">
        <v>82</v>
      </c>
      <c r="G2" s="44" t="s">
        <v>32</v>
      </c>
    </row>
    <row r="3" spans="1:7" ht="10.5" customHeight="1" x14ac:dyDescent="0.15">
      <c r="A3" s="447" t="s">
        <v>20</v>
      </c>
      <c r="B3" s="448"/>
      <c r="C3" s="449"/>
      <c r="D3" s="23" t="s">
        <v>18</v>
      </c>
      <c r="E3" s="24">
        <v>1350</v>
      </c>
      <c r="F3" s="24">
        <v>245</v>
      </c>
      <c r="G3" s="24">
        <v>1105</v>
      </c>
    </row>
    <row r="4" spans="1:7" ht="10.5" customHeight="1" x14ac:dyDescent="0.15">
      <c r="A4" s="450"/>
      <c r="B4" s="451"/>
      <c r="C4" s="452"/>
      <c r="D4" s="25" t="s">
        <v>19</v>
      </c>
      <c r="E4" s="26"/>
      <c r="F4" s="27">
        <v>0.18148148148148149</v>
      </c>
      <c r="G4" s="27">
        <v>0.81851851851851853</v>
      </c>
    </row>
    <row r="5" spans="1:7" ht="10.5" customHeight="1" x14ac:dyDescent="0.15">
      <c r="A5" s="453" t="s">
        <v>21</v>
      </c>
      <c r="B5" s="454"/>
      <c r="C5" s="455"/>
      <c r="D5" s="29" t="s">
        <v>18</v>
      </c>
      <c r="E5" s="30">
        <v>585</v>
      </c>
      <c r="F5" s="30">
        <v>134</v>
      </c>
      <c r="G5" s="30">
        <v>451</v>
      </c>
    </row>
    <row r="6" spans="1:7" ht="10.5" customHeight="1" x14ac:dyDescent="0.15">
      <c r="A6" s="456"/>
      <c r="B6" s="457"/>
      <c r="C6" s="458"/>
      <c r="D6" s="31" t="s">
        <v>19</v>
      </c>
      <c r="E6" s="32"/>
      <c r="F6" s="33">
        <v>0.22905982905982905</v>
      </c>
      <c r="G6" s="33">
        <v>0.77094017094017098</v>
      </c>
    </row>
    <row r="7" spans="1:7" ht="10.5" customHeight="1" x14ac:dyDescent="0.15">
      <c r="A7" s="21"/>
      <c r="B7" s="443" t="s">
        <v>90</v>
      </c>
      <c r="C7" s="444"/>
      <c r="D7" s="6" t="s">
        <v>18</v>
      </c>
      <c r="E7" s="5">
        <v>54</v>
      </c>
      <c r="F7" s="5">
        <v>18</v>
      </c>
      <c r="G7" s="5">
        <v>36</v>
      </c>
    </row>
    <row r="8" spans="1:7" ht="10.5" customHeight="1" x14ac:dyDescent="0.15">
      <c r="A8" s="21"/>
      <c r="B8" s="445"/>
      <c r="C8" s="446"/>
      <c r="D8" s="7" t="s">
        <v>19</v>
      </c>
      <c r="E8" s="8"/>
      <c r="F8" s="9">
        <v>0.33333333333333331</v>
      </c>
      <c r="G8" s="9">
        <v>0.66666666666666663</v>
      </c>
    </row>
    <row r="9" spans="1:7" ht="10.5" customHeight="1" x14ac:dyDescent="0.15">
      <c r="A9" s="21"/>
      <c r="B9" s="443" t="s">
        <v>66</v>
      </c>
      <c r="C9" s="444"/>
      <c r="D9" s="6" t="s">
        <v>18</v>
      </c>
      <c r="E9" s="5">
        <v>36</v>
      </c>
      <c r="F9" s="5">
        <v>4</v>
      </c>
      <c r="G9" s="5">
        <v>32</v>
      </c>
    </row>
    <row r="10" spans="1:7" ht="10.5" customHeight="1" x14ac:dyDescent="0.15">
      <c r="A10" s="21"/>
      <c r="B10" s="445"/>
      <c r="C10" s="446"/>
      <c r="D10" s="7" t="s">
        <v>19</v>
      </c>
      <c r="E10" s="8"/>
      <c r="F10" s="9">
        <v>0.1111111111111111</v>
      </c>
      <c r="G10" s="9">
        <v>0.88888888888888884</v>
      </c>
    </row>
    <row r="11" spans="1:7" ht="10.5" customHeight="1" x14ac:dyDescent="0.15">
      <c r="A11" s="21"/>
      <c r="B11" s="443" t="s">
        <v>2</v>
      </c>
      <c r="C11" s="444"/>
      <c r="D11" s="6" t="s">
        <v>18</v>
      </c>
      <c r="E11" s="5">
        <v>30</v>
      </c>
      <c r="F11" s="5">
        <v>0</v>
      </c>
      <c r="G11" s="5">
        <v>30</v>
      </c>
    </row>
    <row r="12" spans="1:7" ht="10.5" customHeight="1" x14ac:dyDescent="0.15">
      <c r="A12" s="21"/>
      <c r="B12" s="445"/>
      <c r="C12" s="446"/>
      <c r="D12" s="7" t="s">
        <v>19</v>
      </c>
      <c r="E12" s="8"/>
      <c r="F12" s="9">
        <v>0</v>
      </c>
      <c r="G12" s="9">
        <v>1</v>
      </c>
    </row>
    <row r="13" spans="1:7" ht="10.5" customHeight="1" x14ac:dyDescent="0.15">
      <c r="A13" s="21"/>
      <c r="B13" s="443" t="s">
        <v>3</v>
      </c>
      <c r="C13" s="444"/>
      <c r="D13" s="6" t="s">
        <v>18</v>
      </c>
      <c r="E13" s="5">
        <v>55</v>
      </c>
      <c r="F13" s="5">
        <v>9</v>
      </c>
      <c r="G13" s="5">
        <v>46</v>
      </c>
    </row>
    <row r="14" spans="1:7" ht="10.5" customHeight="1" x14ac:dyDescent="0.15">
      <c r="A14" s="21"/>
      <c r="B14" s="445"/>
      <c r="C14" s="446"/>
      <c r="D14" s="7" t="s">
        <v>19</v>
      </c>
      <c r="E14" s="8"/>
      <c r="F14" s="9">
        <v>0.16363636363636364</v>
      </c>
      <c r="G14" s="9">
        <v>0.83636363636363631</v>
      </c>
    </row>
    <row r="15" spans="1:7" ht="10.5" customHeight="1" x14ac:dyDescent="0.15">
      <c r="A15" s="21"/>
      <c r="B15" s="443" t="s">
        <v>58</v>
      </c>
      <c r="C15" s="444"/>
      <c r="D15" s="6" t="s">
        <v>18</v>
      </c>
      <c r="E15" s="5">
        <v>46</v>
      </c>
      <c r="F15" s="5">
        <v>6</v>
      </c>
      <c r="G15" s="5">
        <v>40</v>
      </c>
    </row>
    <row r="16" spans="1:7" ht="10.5" customHeight="1" x14ac:dyDescent="0.15">
      <c r="A16" s="21"/>
      <c r="B16" s="445"/>
      <c r="C16" s="446"/>
      <c r="D16" s="7" t="s">
        <v>19</v>
      </c>
      <c r="E16" s="8"/>
      <c r="F16" s="9">
        <v>0.13043478260869565</v>
      </c>
      <c r="G16" s="9">
        <v>0.86956521739130432</v>
      </c>
    </row>
    <row r="17" spans="1:7" ht="10.5" customHeight="1" x14ac:dyDescent="0.15">
      <c r="A17" s="21"/>
      <c r="B17" s="443" t="s">
        <v>89</v>
      </c>
      <c r="C17" s="444"/>
      <c r="D17" s="6" t="s">
        <v>18</v>
      </c>
      <c r="E17" s="5">
        <v>50</v>
      </c>
      <c r="F17" s="5">
        <v>17</v>
      </c>
      <c r="G17" s="5">
        <v>33</v>
      </c>
    </row>
    <row r="18" spans="1:7" ht="10.5" customHeight="1" x14ac:dyDescent="0.15">
      <c r="A18" s="21"/>
      <c r="B18" s="445"/>
      <c r="C18" s="446"/>
      <c r="D18" s="7" t="s">
        <v>19</v>
      </c>
      <c r="E18" s="8"/>
      <c r="F18" s="9">
        <v>0.34</v>
      </c>
      <c r="G18" s="9">
        <v>0.66</v>
      </c>
    </row>
    <row r="19" spans="1:7" ht="10.5" customHeight="1" x14ac:dyDescent="0.15">
      <c r="A19" s="21"/>
      <c r="B19" s="443" t="s">
        <v>4</v>
      </c>
      <c r="C19" s="444"/>
      <c r="D19" s="6" t="s">
        <v>18</v>
      </c>
      <c r="E19" s="5">
        <v>52</v>
      </c>
      <c r="F19" s="5">
        <v>15</v>
      </c>
      <c r="G19" s="5">
        <v>37</v>
      </c>
    </row>
    <row r="20" spans="1:7" ht="10.5" customHeight="1" x14ac:dyDescent="0.15">
      <c r="A20" s="21"/>
      <c r="B20" s="445"/>
      <c r="C20" s="446"/>
      <c r="D20" s="7" t="s">
        <v>19</v>
      </c>
      <c r="E20" s="8"/>
      <c r="F20" s="9">
        <v>0.28846153846153844</v>
      </c>
      <c r="G20" s="9">
        <v>0.71153846153846156</v>
      </c>
    </row>
    <row r="21" spans="1:7" ht="10.5" customHeight="1" x14ac:dyDescent="0.15">
      <c r="A21" s="21"/>
      <c r="B21" s="443" t="s">
        <v>44</v>
      </c>
      <c r="C21" s="444"/>
      <c r="D21" s="6" t="s">
        <v>18</v>
      </c>
      <c r="E21" s="5">
        <v>53</v>
      </c>
      <c r="F21" s="5">
        <v>15</v>
      </c>
      <c r="G21" s="5">
        <v>38</v>
      </c>
    </row>
    <row r="22" spans="1:7" ht="10.5" customHeight="1" x14ac:dyDescent="0.15">
      <c r="A22" s="21"/>
      <c r="B22" s="445"/>
      <c r="C22" s="446"/>
      <c r="D22" s="7" t="s">
        <v>19</v>
      </c>
      <c r="E22" s="8"/>
      <c r="F22" s="9">
        <v>0.28301886792452829</v>
      </c>
      <c r="G22" s="9">
        <v>0.71698113207547165</v>
      </c>
    </row>
    <row r="23" spans="1:7" ht="10.5" customHeight="1" x14ac:dyDescent="0.15">
      <c r="A23" s="21"/>
      <c r="B23" s="443" t="s">
        <v>5</v>
      </c>
      <c r="C23" s="444"/>
      <c r="D23" s="6" t="s">
        <v>18</v>
      </c>
      <c r="E23" s="5">
        <v>49</v>
      </c>
      <c r="F23" s="5">
        <v>11</v>
      </c>
      <c r="G23" s="5">
        <v>38</v>
      </c>
    </row>
    <row r="24" spans="1:7" ht="10.5" customHeight="1" x14ac:dyDescent="0.15">
      <c r="A24" s="21"/>
      <c r="B24" s="445"/>
      <c r="C24" s="446"/>
      <c r="D24" s="7" t="s">
        <v>19</v>
      </c>
      <c r="E24" s="8"/>
      <c r="F24" s="9">
        <v>0.22448979591836735</v>
      </c>
      <c r="G24" s="9">
        <v>0.77551020408163263</v>
      </c>
    </row>
    <row r="25" spans="1:7" ht="10.5" customHeight="1" x14ac:dyDescent="0.15">
      <c r="A25" s="21"/>
      <c r="B25" s="443" t="s">
        <v>7</v>
      </c>
      <c r="C25" s="444"/>
      <c r="D25" s="6" t="s">
        <v>18</v>
      </c>
      <c r="E25" s="5">
        <v>53</v>
      </c>
      <c r="F25" s="5">
        <v>8</v>
      </c>
      <c r="G25" s="5">
        <v>45</v>
      </c>
    </row>
    <row r="26" spans="1:7" ht="10.5" customHeight="1" x14ac:dyDescent="0.15">
      <c r="A26" s="21"/>
      <c r="B26" s="445"/>
      <c r="C26" s="446"/>
      <c r="D26" s="7" t="s">
        <v>19</v>
      </c>
      <c r="E26" s="8"/>
      <c r="F26" s="9">
        <v>0.15094339622641509</v>
      </c>
      <c r="G26" s="9">
        <v>0.84905660377358494</v>
      </c>
    </row>
    <row r="27" spans="1:7" ht="10.5" customHeight="1" x14ac:dyDescent="0.15">
      <c r="A27" s="21"/>
      <c r="B27" s="443" t="s">
        <v>8</v>
      </c>
      <c r="C27" s="444"/>
      <c r="D27" s="6" t="s">
        <v>18</v>
      </c>
      <c r="E27" s="5">
        <v>50</v>
      </c>
      <c r="F27" s="5">
        <v>20</v>
      </c>
      <c r="G27" s="5">
        <v>30</v>
      </c>
    </row>
    <row r="28" spans="1:7" ht="10.5" customHeight="1" x14ac:dyDescent="0.15">
      <c r="A28" s="21"/>
      <c r="B28" s="445"/>
      <c r="C28" s="446"/>
      <c r="D28" s="7" t="s">
        <v>19</v>
      </c>
      <c r="E28" s="8"/>
      <c r="F28" s="9">
        <v>0.4</v>
      </c>
      <c r="G28" s="9">
        <v>0.6</v>
      </c>
    </row>
    <row r="29" spans="1:7" ht="10.5" customHeight="1" x14ac:dyDescent="0.15">
      <c r="A29" s="21"/>
      <c r="B29" s="443" t="s">
        <v>6</v>
      </c>
      <c r="C29" s="444"/>
      <c r="D29" s="6" t="s">
        <v>18</v>
      </c>
      <c r="E29" s="5">
        <v>57</v>
      </c>
      <c r="F29" s="5">
        <v>11</v>
      </c>
      <c r="G29" s="5">
        <v>46</v>
      </c>
    </row>
    <row r="30" spans="1:7" ht="10.5" customHeight="1" x14ac:dyDescent="0.15">
      <c r="A30" s="21"/>
      <c r="B30" s="445"/>
      <c r="C30" s="446"/>
      <c r="D30" s="7" t="s">
        <v>19</v>
      </c>
      <c r="E30" s="8"/>
      <c r="F30" s="9">
        <v>0.19298245614035087</v>
      </c>
      <c r="G30" s="9">
        <v>0.80701754385964908</v>
      </c>
    </row>
    <row r="31" spans="1:7" ht="10.5" customHeight="1" x14ac:dyDescent="0.15">
      <c r="A31" s="453" t="s">
        <v>22</v>
      </c>
      <c r="B31" s="454"/>
      <c r="C31" s="455"/>
      <c r="D31" s="29" t="s">
        <v>18</v>
      </c>
      <c r="E31" s="30">
        <v>765</v>
      </c>
      <c r="F31" s="30">
        <v>111</v>
      </c>
      <c r="G31" s="30">
        <v>654</v>
      </c>
    </row>
    <row r="32" spans="1:7" ht="10.5" customHeight="1" x14ac:dyDescent="0.15">
      <c r="A32" s="456"/>
      <c r="B32" s="457"/>
      <c r="C32" s="458"/>
      <c r="D32" s="31" t="s">
        <v>19</v>
      </c>
      <c r="E32" s="32"/>
      <c r="F32" s="33">
        <v>0.14509803921568629</v>
      </c>
      <c r="G32" s="33">
        <v>0.85490196078431369</v>
      </c>
    </row>
    <row r="33" spans="1:7" ht="10.5" customHeight="1" x14ac:dyDescent="0.15">
      <c r="A33" s="21"/>
      <c r="B33" s="433" t="s">
        <v>23</v>
      </c>
      <c r="C33" s="434"/>
      <c r="D33" s="35" t="s">
        <v>18</v>
      </c>
      <c r="E33" s="36">
        <v>157</v>
      </c>
      <c r="F33" s="36">
        <v>13</v>
      </c>
      <c r="G33" s="36">
        <v>144</v>
      </c>
    </row>
    <row r="34" spans="1:7" ht="10.5" customHeight="1" x14ac:dyDescent="0.15">
      <c r="A34" s="21"/>
      <c r="B34" s="437"/>
      <c r="C34" s="438"/>
      <c r="D34" s="37" t="s">
        <v>19</v>
      </c>
      <c r="E34" s="38"/>
      <c r="F34" s="39">
        <v>8.2802547770700632E-2</v>
      </c>
      <c r="G34" s="39">
        <v>0.91719745222929938</v>
      </c>
    </row>
    <row r="35" spans="1:7" ht="10.5" customHeight="1" x14ac:dyDescent="0.15">
      <c r="A35" s="21"/>
      <c r="B35" s="63"/>
      <c r="C35" s="439" t="s">
        <v>9</v>
      </c>
      <c r="D35" s="6" t="s">
        <v>18</v>
      </c>
      <c r="E35" s="5">
        <v>55</v>
      </c>
      <c r="F35" s="5">
        <v>4</v>
      </c>
      <c r="G35" s="5">
        <v>51</v>
      </c>
    </row>
    <row r="36" spans="1:7" ht="10.5" customHeight="1" x14ac:dyDescent="0.15">
      <c r="A36" s="21"/>
      <c r="B36" s="63"/>
      <c r="C36" s="440"/>
      <c r="D36" s="7" t="s">
        <v>19</v>
      </c>
      <c r="E36" s="8"/>
      <c r="F36" s="9">
        <v>7.2727272727272724E-2</v>
      </c>
      <c r="G36" s="9">
        <v>0.92727272727272725</v>
      </c>
    </row>
    <row r="37" spans="1:7" ht="10.5" customHeight="1" x14ac:dyDescent="0.15">
      <c r="A37" s="21"/>
      <c r="B37" s="63"/>
      <c r="C37" s="439" t="s">
        <v>0</v>
      </c>
      <c r="D37" s="6" t="s">
        <v>18</v>
      </c>
      <c r="E37" s="5">
        <v>46</v>
      </c>
      <c r="F37" s="5">
        <v>2</v>
      </c>
      <c r="G37" s="5">
        <v>44</v>
      </c>
    </row>
    <row r="38" spans="1:7" ht="10.5" customHeight="1" x14ac:dyDescent="0.15">
      <c r="A38" s="21"/>
      <c r="B38" s="63"/>
      <c r="C38" s="440"/>
      <c r="D38" s="7" t="s">
        <v>19</v>
      </c>
      <c r="E38" s="8"/>
      <c r="F38" s="9">
        <v>4.3478260869565216E-2</v>
      </c>
      <c r="G38" s="9">
        <v>0.95652173913043481</v>
      </c>
    </row>
    <row r="39" spans="1:7" ht="10.5" customHeight="1" x14ac:dyDescent="0.15">
      <c r="A39" s="21"/>
      <c r="B39" s="63"/>
      <c r="C39" s="439" t="s">
        <v>1</v>
      </c>
      <c r="D39" s="6" t="s">
        <v>18</v>
      </c>
      <c r="E39" s="5">
        <v>56</v>
      </c>
      <c r="F39" s="5">
        <v>7</v>
      </c>
      <c r="G39" s="5">
        <v>49</v>
      </c>
    </row>
    <row r="40" spans="1:7" ht="10.5" customHeight="1" x14ac:dyDescent="0.15">
      <c r="A40" s="21"/>
      <c r="B40" s="64"/>
      <c r="C40" s="440"/>
      <c r="D40" s="7" t="s">
        <v>19</v>
      </c>
      <c r="E40" s="8"/>
      <c r="F40" s="9">
        <v>0.125</v>
      </c>
      <c r="G40" s="9">
        <v>0.875</v>
      </c>
    </row>
    <row r="41" spans="1:7" ht="10.5" customHeight="1" x14ac:dyDescent="0.15">
      <c r="A41" s="21"/>
      <c r="B41" s="433" t="s">
        <v>24</v>
      </c>
      <c r="C41" s="434"/>
      <c r="D41" s="35" t="s">
        <v>18</v>
      </c>
      <c r="E41" s="36">
        <v>265</v>
      </c>
      <c r="F41" s="36">
        <v>34</v>
      </c>
      <c r="G41" s="36">
        <v>231</v>
      </c>
    </row>
    <row r="42" spans="1:7" ht="10.5" customHeight="1" x14ac:dyDescent="0.15">
      <c r="A42" s="21"/>
      <c r="B42" s="437"/>
      <c r="C42" s="438"/>
      <c r="D42" s="37" t="s">
        <v>19</v>
      </c>
      <c r="E42" s="38"/>
      <c r="F42" s="39">
        <v>0.12830188679245283</v>
      </c>
      <c r="G42" s="39">
        <v>0.8716981132075472</v>
      </c>
    </row>
    <row r="43" spans="1:7" ht="10.5" customHeight="1" x14ac:dyDescent="0.15">
      <c r="A43" s="21"/>
      <c r="B43" s="63"/>
      <c r="C43" s="439" t="s">
        <v>14</v>
      </c>
      <c r="D43" s="6" t="s">
        <v>18</v>
      </c>
      <c r="E43" s="5">
        <v>127</v>
      </c>
      <c r="F43" s="5">
        <v>17</v>
      </c>
      <c r="G43" s="5">
        <v>110</v>
      </c>
    </row>
    <row r="44" spans="1:7" ht="10.5" customHeight="1" x14ac:dyDescent="0.15">
      <c r="A44" s="21"/>
      <c r="B44" s="63"/>
      <c r="C44" s="440"/>
      <c r="D44" s="7" t="s">
        <v>19</v>
      </c>
      <c r="E44" s="8"/>
      <c r="F44" s="9">
        <v>0.13385826771653545</v>
      </c>
      <c r="G44" s="9">
        <v>0.86614173228346458</v>
      </c>
    </row>
    <row r="45" spans="1:7" ht="10.5" customHeight="1" x14ac:dyDescent="0.15">
      <c r="A45" s="21"/>
      <c r="B45" s="63"/>
      <c r="C45" s="439" t="s">
        <v>68</v>
      </c>
      <c r="D45" s="6" t="s">
        <v>18</v>
      </c>
      <c r="E45" s="5">
        <v>25</v>
      </c>
      <c r="F45" s="5">
        <v>5</v>
      </c>
      <c r="G45" s="5">
        <v>20</v>
      </c>
    </row>
    <row r="46" spans="1:7" ht="10.5" customHeight="1" x14ac:dyDescent="0.15">
      <c r="A46" s="21"/>
      <c r="B46" s="63"/>
      <c r="C46" s="440"/>
      <c r="D46" s="7" t="s">
        <v>19</v>
      </c>
      <c r="E46" s="8"/>
      <c r="F46" s="9">
        <v>0.2</v>
      </c>
      <c r="G46" s="9">
        <v>0.8</v>
      </c>
    </row>
    <row r="47" spans="1:7" ht="10.5" customHeight="1" x14ac:dyDescent="0.15">
      <c r="A47" s="21"/>
      <c r="B47" s="459" t="s">
        <v>55</v>
      </c>
      <c r="C47" s="439" t="s">
        <v>10</v>
      </c>
      <c r="D47" s="6" t="s">
        <v>18</v>
      </c>
      <c r="E47" s="5">
        <v>25</v>
      </c>
      <c r="F47" s="5">
        <v>5</v>
      </c>
      <c r="G47" s="5">
        <v>20</v>
      </c>
    </row>
    <row r="48" spans="1:7" ht="10.5" customHeight="1" x14ac:dyDescent="0.15">
      <c r="A48" s="21"/>
      <c r="B48" s="459"/>
      <c r="C48" s="440"/>
      <c r="D48" s="7" t="s">
        <v>19</v>
      </c>
      <c r="E48" s="8"/>
      <c r="F48" s="9">
        <v>0.2</v>
      </c>
      <c r="G48" s="9">
        <v>0.8</v>
      </c>
    </row>
    <row r="49" spans="1:7" ht="10.5" customHeight="1" x14ac:dyDescent="0.15">
      <c r="A49" s="21"/>
      <c r="B49" s="459" t="s">
        <v>56</v>
      </c>
      <c r="C49" s="439" t="s">
        <v>69</v>
      </c>
      <c r="D49" s="6" t="s">
        <v>18</v>
      </c>
      <c r="E49" s="5">
        <v>29</v>
      </c>
      <c r="F49" s="5">
        <v>4</v>
      </c>
      <c r="G49" s="5">
        <v>25</v>
      </c>
    </row>
    <row r="50" spans="1:7" ht="10.5" customHeight="1" x14ac:dyDescent="0.15">
      <c r="A50" s="21"/>
      <c r="B50" s="459"/>
      <c r="C50" s="440"/>
      <c r="D50" s="7" t="s">
        <v>19</v>
      </c>
      <c r="E50" s="8"/>
      <c r="F50" s="9">
        <v>0.13793103448275862</v>
      </c>
      <c r="G50" s="9">
        <v>0.86206896551724133</v>
      </c>
    </row>
    <row r="51" spans="1:7" ht="10.5" customHeight="1" x14ac:dyDescent="0.15">
      <c r="A51" s="21"/>
      <c r="B51" s="63"/>
      <c r="C51" s="439" t="s">
        <v>12</v>
      </c>
      <c r="D51" s="6" t="s">
        <v>18</v>
      </c>
      <c r="E51" s="5">
        <v>26</v>
      </c>
      <c r="F51" s="5">
        <v>2</v>
      </c>
      <c r="G51" s="5">
        <v>24</v>
      </c>
    </row>
    <row r="52" spans="1:7" ht="10.5" customHeight="1" x14ac:dyDescent="0.15">
      <c r="A52" s="21"/>
      <c r="B52" s="63"/>
      <c r="C52" s="440"/>
      <c r="D52" s="7" t="s">
        <v>19</v>
      </c>
      <c r="E52" s="8"/>
      <c r="F52" s="9">
        <v>7.6923076923076927E-2</v>
      </c>
      <c r="G52" s="9">
        <v>0.92307692307692313</v>
      </c>
    </row>
    <row r="53" spans="1:7" ht="10.5" customHeight="1" x14ac:dyDescent="0.15">
      <c r="A53" s="21"/>
      <c r="B53" s="63"/>
      <c r="C53" s="439" t="s">
        <v>11</v>
      </c>
      <c r="D53" s="6" t="s">
        <v>18</v>
      </c>
      <c r="E53" s="5">
        <v>22</v>
      </c>
      <c r="F53" s="5">
        <v>1</v>
      </c>
      <c r="G53" s="5">
        <v>21</v>
      </c>
    </row>
    <row r="54" spans="1:7" ht="10.5" customHeight="1" x14ac:dyDescent="0.15">
      <c r="A54" s="21"/>
      <c r="B54" s="63"/>
      <c r="C54" s="440"/>
      <c r="D54" s="7" t="s">
        <v>19</v>
      </c>
      <c r="E54" s="8"/>
      <c r="F54" s="9">
        <v>4.5454545454545456E-2</v>
      </c>
      <c r="G54" s="9">
        <v>0.95454545454545459</v>
      </c>
    </row>
    <row r="55" spans="1:7" ht="10.5" customHeight="1" x14ac:dyDescent="0.15">
      <c r="A55" s="21"/>
      <c r="B55" s="69"/>
      <c r="C55" s="439" t="s">
        <v>15</v>
      </c>
      <c r="D55" s="6" t="s">
        <v>18</v>
      </c>
      <c r="E55" s="5">
        <v>138</v>
      </c>
      <c r="F55" s="5">
        <v>17</v>
      </c>
      <c r="G55" s="5">
        <v>121</v>
      </c>
    </row>
    <row r="56" spans="1:7" ht="10.5" customHeight="1" x14ac:dyDescent="0.15">
      <c r="A56" s="21"/>
      <c r="B56" s="63"/>
      <c r="C56" s="440"/>
      <c r="D56" s="7" t="s">
        <v>19</v>
      </c>
      <c r="E56" s="8"/>
      <c r="F56" s="9">
        <v>0.12318840579710146</v>
      </c>
      <c r="G56" s="9">
        <v>0.87681159420289856</v>
      </c>
    </row>
    <row r="57" spans="1:7" ht="10.5" customHeight="1" x14ac:dyDescent="0.15">
      <c r="A57" s="21"/>
      <c r="B57" s="63"/>
      <c r="C57" s="439" t="s">
        <v>72</v>
      </c>
      <c r="D57" s="6" t="s">
        <v>18</v>
      </c>
      <c r="E57" s="5">
        <v>32</v>
      </c>
      <c r="F57" s="5">
        <v>1</v>
      </c>
      <c r="G57" s="5">
        <v>31</v>
      </c>
    </row>
    <row r="58" spans="1:7" ht="10.5" customHeight="1" x14ac:dyDescent="0.15">
      <c r="A58" s="21"/>
      <c r="B58" s="63"/>
      <c r="C58" s="440"/>
      <c r="D58" s="7" t="s">
        <v>19</v>
      </c>
      <c r="E58" s="8"/>
      <c r="F58" s="9">
        <v>3.125E-2</v>
      </c>
      <c r="G58" s="9">
        <v>0.96875</v>
      </c>
    </row>
    <row r="59" spans="1:7" ht="10.5" customHeight="1" x14ac:dyDescent="0.15">
      <c r="A59" s="21"/>
      <c r="B59" s="459" t="s">
        <v>57</v>
      </c>
      <c r="C59" s="439" t="s">
        <v>10</v>
      </c>
      <c r="D59" s="6" t="s">
        <v>18</v>
      </c>
      <c r="E59" s="5">
        <v>33</v>
      </c>
      <c r="F59" s="5">
        <v>3</v>
      </c>
      <c r="G59" s="5">
        <v>30</v>
      </c>
    </row>
    <row r="60" spans="1:7" ht="10.5" customHeight="1" x14ac:dyDescent="0.15">
      <c r="A60" s="21"/>
      <c r="B60" s="459"/>
      <c r="C60" s="440"/>
      <c r="D60" s="7" t="s">
        <v>19</v>
      </c>
      <c r="E60" s="8"/>
      <c r="F60" s="9">
        <v>9.0909090909090912E-2</v>
      </c>
      <c r="G60" s="9">
        <v>0.90909090909090906</v>
      </c>
    </row>
    <row r="61" spans="1:7" ht="10.5" customHeight="1" x14ac:dyDescent="0.15">
      <c r="A61" s="21"/>
      <c r="B61" s="459" t="s">
        <v>56</v>
      </c>
      <c r="C61" s="439" t="s">
        <v>12</v>
      </c>
      <c r="D61" s="6" t="s">
        <v>18</v>
      </c>
      <c r="E61" s="5">
        <v>36</v>
      </c>
      <c r="F61" s="5">
        <v>6</v>
      </c>
      <c r="G61" s="5">
        <v>30</v>
      </c>
    </row>
    <row r="62" spans="1:7" ht="10.5" customHeight="1" x14ac:dyDescent="0.15">
      <c r="A62" s="21"/>
      <c r="B62" s="459"/>
      <c r="C62" s="440"/>
      <c r="D62" s="7" t="s">
        <v>19</v>
      </c>
      <c r="E62" s="8"/>
      <c r="F62" s="9">
        <v>0.16666666666666666</v>
      </c>
      <c r="G62" s="9">
        <v>0.83333333333333337</v>
      </c>
    </row>
    <row r="63" spans="1:7" ht="10.5" customHeight="1" x14ac:dyDescent="0.15">
      <c r="A63" s="21"/>
      <c r="B63" s="63"/>
      <c r="C63" s="439" t="s">
        <v>11</v>
      </c>
      <c r="D63" s="6" t="s">
        <v>18</v>
      </c>
      <c r="E63" s="5">
        <v>37</v>
      </c>
      <c r="F63" s="5">
        <v>7</v>
      </c>
      <c r="G63" s="5">
        <v>30</v>
      </c>
    </row>
    <row r="64" spans="1:7" ht="10.5" customHeight="1" x14ac:dyDescent="0.15">
      <c r="A64" s="21"/>
      <c r="B64" s="63"/>
      <c r="C64" s="440"/>
      <c r="D64" s="7" t="s">
        <v>19</v>
      </c>
      <c r="E64" s="8"/>
      <c r="F64" s="9">
        <v>0.1891891891891892</v>
      </c>
      <c r="G64" s="9">
        <v>0.81081081081081086</v>
      </c>
    </row>
    <row r="65" spans="1:7" ht="10.5" customHeight="1" x14ac:dyDescent="0.15">
      <c r="A65" s="21"/>
      <c r="B65" s="433" t="s">
        <v>25</v>
      </c>
      <c r="C65" s="434"/>
      <c r="D65" s="35" t="s">
        <v>18</v>
      </c>
      <c r="E65" s="36">
        <v>38</v>
      </c>
      <c r="F65" s="36">
        <v>3</v>
      </c>
      <c r="G65" s="36">
        <v>35</v>
      </c>
    </row>
    <row r="66" spans="1:7" ht="10.5" customHeight="1" x14ac:dyDescent="0.15">
      <c r="A66" s="21"/>
      <c r="B66" s="435"/>
      <c r="C66" s="436"/>
      <c r="D66" s="37" t="s">
        <v>19</v>
      </c>
      <c r="E66" s="38"/>
      <c r="F66" s="39">
        <v>7.8947368421052627E-2</v>
      </c>
      <c r="G66" s="39">
        <v>0.92105263157894735</v>
      </c>
    </row>
    <row r="67" spans="1:7" ht="10.5" customHeight="1" x14ac:dyDescent="0.15">
      <c r="A67" s="21"/>
      <c r="B67" s="433" t="s">
        <v>26</v>
      </c>
      <c r="C67" s="434"/>
      <c r="D67" s="35" t="s">
        <v>18</v>
      </c>
      <c r="E67" s="36">
        <v>50</v>
      </c>
      <c r="F67" s="36">
        <v>10</v>
      </c>
      <c r="G67" s="36">
        <v>40</v>
      </c>
    </row>
    <row r="68" spans="1:7" ht="10.5" customHeight="1" x14ac:dyDescent="0.15">
      <c r="A68" s="21"/>
      <c r="B68" s="435"/>
      <c r="C68" s="436"/>
      <c r="D68" s="37" t="s">
        <v>19</v>
      </c>
      <c r="E68" s="38"/>
      <c r="F68" s="39">
        <v>0.2</v>
      </c>
      <c r="G68" s="39">
        <v>0.8</v>
      </c>
    </row>
    <row r="69" spans="1:7" ht="10.5" customHeight="1" x14ac:dyDescent="0.15">
      <c r="A69" s="21"/>
      <c r="B69" s="433" t="s">
        <v>63</v>
      </c>
      <c r="C69" s="434"/>
      <c r="D69" s="35" t="s">
        <v>18</v>
      </c>
      <c r="E69" s="36">
        <v>54</v>
      </c>
      <c r="F69" s="36">
        <v>16</v>
      </c>
      <c r="G69" s="36">
        <v>38</v>
      </c>
    </row>
    <row r="70" spans="1:7" ht="10.5" customHeight="1" x14ac:dyDescent="0.15">
      <c r="A70" s="21"/>
      <c r="B70" s="435"/>
      <c r="C70" s="436"/>
      <c r="D70" s="37" t="s">
        <v>19</v>
      </c>
      <c r="E70" s="38"/>
      <c r="F70" s="39">
        <v>0.29629629629629628</v>
      </c>
      <c r="G70" s="39">
        <v>0.70370370370370372</v>
      </c>
    </row>
    <row r="71" spans="1:7" ht="10.5" customHeight="1" x14ac:dyDescent="0.15">
      <c r="A71" s="21"/>
      <c r="B71" s="433" t="s">
        <v>45</v>
      </c>
      <c r="C71" s="434"/>
      <c r="D71" s="35" t="s">
        <v>18</v>
      </c>
      <c r="E71" s="36">
        <v>46</v>
      </c>
      <c r="F71" s="36">
        <v>12</v>
      </c>
      <c r="G71" s="36">
        <v>34</v>
      </c>
    </row>
    <row r="72" spans="1:7" ht="10.5" customHeight="1" x14ac:dyDescent="0.15">
      <c r="A72" s="21"/>
      <c r="B72" s="435"/>
      <c r="C72" s="436"/>
      <c r="D72" s="37" t="s">
        <v>19</v>
      </c>
      <c r="E72" s="38"/>
      <c r="F72" s="39">
        <v>0.2608695652173913</v>
      </c>
      <c r="G72" s="39">
        <v>0.73913043478260865</v>
      </c>
    </row>
    <row r="73" spans="1:7" ht="10.5" customHeight="1" x14ac:dyDescent="0.15">
      <c r="A73" s="21"/>
      <c r="B73" s="433" t="s">
        <v>27</v>
      </c>
      <c r="C73" s="434"/>
      <c r="D73" s="35" t="s">
        <v>18</v>
      </c>
      <c r="E73" s="36">
        <v>155</v>
      </c>
      <c r="F73" s="36">
        <v>23</v>
      </c>
      <c r="G73" s="36">
        <v>132</v>
      </c>
    </row>
    <row r="74" spans="1:7" ht="10.5" customHeight="1" x14ac:dyDescent="0.15">
      <c r="A74" s="21"/>
      <c r="B74" s="437"/>
      <c r="C74" s="438"/>
      <c r="D74" s="37" t="s">
        <v>19</v>
      </c>
      <c r="E74" s="38"/>
      <c r="F74" s="39">
        <v>0.14838709677419354</v>
      </c>
      <c r="G74" s="39">
        <v>0.85161290322580641</v>
      </c>
    </row>
    <row r="75" spans="1:7" ht="10.5" customHeight="1" x14ac:dyDescent="0.15">
      <c r="A75" s="21"/>
      <c r="B75" s="65"/>
      <c r="C75" s="439" t="s">
        <v>13</v>
      </c>
      <c r="D75" s="6" t="s">
        <v>18</v>
      </c>
      <c r="E75" s="5">
        <v>46</v>
      </c>
      <c r="F75" s="5">
        <v>10</v>
      </c>
      <c r="G75" s="5">
        <v>36</v>
      </c>
    </row>
    <row r="76" spans="1:7" ht="10.5" customHeight="1" x14ac:dyDescent="0.15">
      <c r="A76" s="21"/>
      <c r="B76" s="65"/>
      <c r="C76" s="440"/>
      <c r="D76" s="7" t="s">
        <v>19</v>
      </c>
      <c r="E76" s="8"/>
      <c r="F76" s="9">
        <v>0.21739130434782608</v>
      </c>
      <c r="G76" s="9">
        <v>0.78260869565217395</v>
      </c>
    </row>
    <row r="77" spans="1:7" ht="10.5" customHeight="1" x14ac:dyDescent="0.15">
      <c r="A77" s="21"/>
      <c r="B77" s="65"/>
      <c r="C77" s="439" t="s">
        <v>64</v>
      </c>
      <c r="D77" s="6" t="s">
        <v>18</v>
      </c>
      <c r="E77" s="5">
        <v>36</v>
      </c>
      <c r="F77" s="5">
        <v>6</v>
      </c>
      <c r="G77" s="5">
        <v>30</v>
      </c>
    </row>
    <row r="78" spans="1:7" ht="10.5" customHeight="1" x14ac:dyDescent="0.15">
      <c r="A78" s="21"/>
      <c r="B78" s="65"/>
      <c r="C78" s="440"/>
      <c r="D78" s="7" t="s">
        <v>19</v>
      </c>
      <c r="E78" s="8"/>
      <c r="F78" s="9">
        <v>0.16666666666666666</v>
      </c>
      <c r="G78" s="9">
        <v>0.83333333333333337</v>
      </c>
    </row>
    <row r="79" spans="1:7" ht="10.5" customHeight="1" x14ac:dyDescent="0.15">
      <c r="A79" s="21"/>
      <c r="B79" s="65"/>
      <c r="C79" s="439" t="s">
        <v>67</v>
      </c>
      <c r="D79" s="6" t="s">
        <v>18</v>
      </c>
      <c r="E79" s="5">
        <v>38</v>
      </c>
      <c r="F79" s="5">
        <v>5</v>
      </c>
      <c r="G79" s="5">
        <v>33</v>
      </c>
    </row>
    <row r="80" spans="1:7" ht="10.5" customHeight="1" x14ac:dyDescent="0.15">
      <c r="A80" s="21"/>
      <c r="B80" s="65"/>
      <c r="C80" s="440"/>
      <c r="D80" s="7" t="s">
        <v>19</v>
      </c>
      <c r="E80" s="8"/>
      <c r="F80" s="9">
        <v>0.13157894736842105</v>
      </c>
      <c r="G80" s="9">
        <v>0.86842105263157898</v>
      </c>
    </row>
    <row r="81" spans="1:7" ht="10.5" customHeight="1" x14ac:dyDescent="0.15">
      <c r="A81" s="21"/>
      <c r="B81" s="65"/>
      <c r="C81" s="439" t="s">
        <v>43</v>
      </c>
      <c r="D81" s="6" t="s">
        <v>18</v>
      </c>
      <c r="E81" s="5">
        <v>35</v>
      </c>
      <c r="F81" s="5">
        <v>2</v>
      </c>
      <c r="G81" s="5">
        <v>33</v>
      </c>
    </row>
    <row r="82" spans="1:7" ht="10.5" customHeight="1" x14ac:dyDescent="0.15">
      <c r="A82" s="22"/>
      <c r="B82" s="64"/>
      <c r="C82" s="440"/>
      <c r="D82" s="7" t="s">
        <v>19</v>
      </c>
      <c r="E82" s="8"/>
      <c r="F82" s="9">
        <v>5.7142857142857141E-2</v>
      </c>
      <c r="G82" s="9">
        <v>0.94285714285714284</v>
      </c>
    </row>
    <row r="83" spans="1:7" x14ac:dyDescent="0.15">
      <c r="A83" s="66"/>
      <c r="B83" s="85"/>
      <c r="C83" s="85"/>
      <c r="D83" s="66"/>
    </row>
  </sheetData>
  <autoFilter ref="A2:G83">
    <filterColumn colId="0" showButton="0"/>
    <filterColumn colId="1" showButton="0"/>
  </autoFilter>
  <mergeCells count="45">
    <mergeCell ref="B27:C28"/>
    <mergeCell ref="B17:C18"/>
    <mergeCell ref="A2:C2"/>
    <mergeCell ref="B21:C22"/>
    <mergeCell ref="B23:C24"/>
    <mergeCell ref="B25:C26"/>
    <mergeCell ref="A3:C4"/>
    <mergeCell ref="A5:C6"/>
    <mergeCell ref="B7:C8"/>
    <mergeCell ref="B9:C10"/>
    <mergeCell ref="B11:C12"/>
    <mergeCell ref="B13:C14"/>
    <mergeCell ref="B15:C16"/>
    <mergeCell ref="B19:C20"/>
    <mergeCell ref="C35:C36"/>
    <mergeCell ref="C37:C38"/>
    <mergeCell ref="B29:C30"/>
    <mergeCell ref="A31:C32"/>
    <mergeCell ref="C63:C64"/>
    <mergeCell ref="C39:C40"/>
    <mergeCell ref="B41:C42"/>
    <mergeCell ref="C51:C52"/>
    <mergeCell ref="B47:B48"/>
    <mergeCell ref="B49:B50"/>
    <mergeCell ref="C53:C54"/>
    <mergeCell ref="C43:C44"/>
    <mergeCell ref="C45:C46"/>
    <mergeCell ref="C47:C48"/>
    <mergeCell ref="C49:C50"/>
    <mergeCell ref="B33:C34"/>
    <mergeCell ref="B65:C66"/>
    <mergeCell ref="C55:C56"/>
    <mergeCell ref="C57:C58"/>
    <mergeCell ref="C59:C60"/>
    <mergeCell ref="C61:C62"/>
    <mergeCell ref="B59:B60"/>
    <mergeCell ref="B61:B62"/>
    <mergeCell ref="C75:C76"/>
    <mergeCell ref="C77:C78"/>
    <mergeCell ref="C81:C82"/>
    <mergeCell ref="B67:C68"/>
    <mergeCell ref="B69:C70"/>
    <mergeCell ref="B71:C72"/>
    <mergeCell ref="B73:C74"/>
    <mergeCell ref="C79:C80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5" firstPageNumber="20" orientation="portrait" useFirstPageNumber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L85"/>
  <sheetViews>
    <sheetView view="pageBreakPreview" topLeftCell="B1" zoomScaleNormal="100" zoomScaleSheetLayoutView="100" workbookViewId="0">
      <pane xSplit="3" ySplit="2" topLeftCell="E3" activePane="bottomRight" state="frozen"/>
      <selection activeCell="B2" sqref="B2:D4"/>
      <selection pane="topRight" activeCell="B2" sqref="B2:D4"/>
      <selection pane="bottomLeft" activeCell="B2" sqref="B2:D4"/>
      <selection pane="bottomRight" activeCell="F3" sqref="F3"/>
    </sheetView>
  </sheetViews>
  <sheetFormatPr defaultRowHeight="12" x14ac:dyDescent="0.15"/>
  <cols>
    <col min="1" max="1" width="0" style="2" hidden="1" customWidth="1"/>
    <col min="2" max="2" width="2.125" style="2" customWidth="1"/>
    <col min="3" max="3" width="2.125" style="68" customWidth="1"/>
    <col min="4" max="4" width="22.625" style="68" bestFit="1" customWidth="1"/>
    <col min="5" max="5" width="6.125" style="2" customWidth="1"/>
    <col min="6" max="16384" width="9" style="2"/>
  </cols>
  <sheetData>
    <row r="1" spans="1:12" ht="17.25" x14ac:dyDescent="0.2">
      <c r="A1" s="99"/>
      <c r="B1" s="12" t="s">
        <v>146</v>
      </c>
    </row>
    <row r="2" spans="1:12" ht="27" customHeight="1" x14ac:dyDescent="0.15">
      <c r="B2" s="485"/>
      <c r="C2" s="486"/>
      <c r="D2" s="487"/>
      <c r="E2" s="3"/>
      <c r="F2" s="16" t="s">
        <v>46</v>
      </c>
      <c r="G2" s="16" t="s">
        <v>83</v>
      </c>
      <c r="H2" s="90" t="s">
        <v>92</v>
      </c>
      <c r="I2" s="17" t="s">
        <v>51</v>
      </c>
      <c r="J2" s="16" t="s">
        <v>33</v>
      </c>
      <c r="K2" s="16" t="s">
        <v>34</v>
      </c>
      <c r="L2" s="16" t="s">
        <v>11</v>
      </c>
    </row>
    <row r="3" spans="1:12" ht="10.5" customHeight="1" x14ac:dyDescent="0.15">
      <c r="B3" s="447" t="s">
        <v>20</v>
      </c>
      <c r="C3" s="448"/>
      <c r="D3" s="449"/>
      <c r="E3" s="23" t="s">
        <v>18</v>
      </c>
      <c r="F3" s="24">
        <v>312</v>
      </c>
      <c r="G3" s="24">
        <v>19</v>
      </c>
      <c r="H3" s="24">
        <v>66</v>
      </c>
      <c r="I3" s="24">
        <v>125</v>
      </c>
      <c r="J3" s="24">
        <v>82</v>
      </c>
      <c r="K3" s="24">
        <v>81</v>
      </c>
      <c r="L3" s="24">
        <v>24</v>
      </c>
    </row>
    <row r="4" spans="1:12" ht="10.5" customHeight="1" x14ac:dyDescent="0.15">
      <c r="B4" s="450"/>
      <c r="C4" s="451"/>
      <c r="D4" s="452"/>
      <c r="E4" s="25" t="s">
        <v>19</v>
      </c>
      <c r="F4" s="26"/>
      <c r="G4" s="27">
        <v>6.0897435897435896E-2</v>
      </c>
      <c r="H4" s="27">
        <v>0.21153846153846154</v>
      </c>
      <c r="I4" s="27">
        <v>0.40064102564102566</v>
      </c>
      <c r="J4" s="27">
        <v>0.26282051282051283</v>
      </c>
      <c r="K4" s="27">
        <v>0.25961538461538464</v>
      </c>
      <c r="L4" s="27">
        <v>7.6923076923076927E-2</v>
      </c>
    </row>
    <row r="5" spans="1:12" ht="10.5" customHeight="1" x14ac:dyDescent="0.15">
      <c r="B5" s="453" t="s">
        <v>21</v>
      </c>
      <c r="C5" s="454"/>
      <c r="D5" s="455"/>
      <c r="E5" s="29" t="s">
        <v>18</v>
      </c>
      <c r="F5" s="30">
        <v>151</v>
      </c>
      <c r="G5" s="30">
        <v>7</v>
      </c>
      <c r="H5" s="30">
        <v>33</v>
      </c>
      <c r="I5" s="30">
        <v>97</v>
      </c>
      <c r="J5" s="30">
        <v>31</v>
      </c>
      <c r="K5" s="30">
        <v>14</v>
      </c>
      <c r="L5" s="30">
        <v>11</v>
      </c>
    </row>
    <row r="6" spans="1:12" ht="10.5" customHeight="1" x14ac:dyDescent="0.15">
      <c r="B6" s="456"/>
      <c r="C6" s="457"/>
      <c r="D6" s="458"/>
      <c r="E6" s="31" t="s">
        <v>19</v>
      </c>
      <c r="F6" s="32"/>
      <c r="G6" s="33">
        <v>4.6357615894039736E-2</v>
      </c>
      <c r="H6" s="33">
        <v>0.2185430463576159</v>
      </c>
      <c r="I6" s="33">
        <v>0.64238410596026485</v>
      </c>
      <c r="J6" s="33">
        <v>0.20529801324503311</v>
      </c>
      <c r="K6" s="33">
        <v>9.2715231788079472E-2</v>
      </c>
      <c r="L6" s="33">
        <v>7.2847682119205295E-2</v>
      </c>
    </row>
    <row r="7" spans="1:12" ht="10.5" customHeight="1" x14ac:dyDescent="0.15">
      <c r="B7" s="21"/>
      <c r="C7" s="443" t="s">
        <v>90</v>
      </c>
      <c r="D7" s="444"/>
      <c r="E7" s="6" t="s">
        <v>18</v>
      </c>
      <c r="F7" s="5">
        <v>24</v>
      </c>
      <c r="G7" s="5">
        <v>0</v>
      </c>
      <c r="H7" s="5">
        <v>9</v>
      </c>
      <c r="I7" s="5">
        <v>14</v>
      </c>
      <c r="J7" s="5">
        <v>4</v>
      </c>
      <c r="K7" s="5">
        <v>3</v>
      </c>
      <c r="L7" s="5">
        <v>2</v>
      </c>
    </row>
    <row r="8" spans="1:12" ht="10.5" customHeight="1" x14ac:dyDescent="0.15">
      <c r="B8" s="21"/>
      <c r="C8" s="445"/>
      <c r="D8" s="446"/>
      <c r="E8" s="7" t="s">
        <v>19</v>
      </c>
      <c r="F8" s="8"/>
      <c r="G8" s="9">
        <v>0</v>
      </c>
      <c r="H8" s="9">
        <v>0.375</v>
      </c>
      <c r="I8" s="9">
        <v>0.58333333333333337</v>
      </c>
      <c r="J8" s="9">
        <v>0.16666666666666666</v>
      </c>
      <c r="K8" s="9">
        <v>0.125</v>
      </c>
      <c r="L8" s="9">
        <v>8.3333333333333329E-2</v>
      </c>
    </row>
    <row r="9" spans="1:12" ht="10.5" customHeight="1" x14ac:dyDescent="0.15">
      <c r="B9" s="21"/>
      <c r="C9" s="443" t="s">
        <v>66</v>
      </c>
      <c r="D9" s="444"/>
      <c r="E9" s="6" t="s">
        <v>18</v>
      </c>
      <c r="F9" s="5">
        <v>7</v>
      </c>
      <c r="G9" s="5">
        <v>0</v>
      </c>
      <c r="H9" s="5">
        <v>1</v>
      </c>
      <c r="I9" s="5">
        <v>4</v>
      </c>
      <c r="J9" s="5">
        <v>1</v>
      </c>
      <c r="K9" s="5">
        <v>0</v>
      </c>
      <c r="L9" s="5">
        <v>2</v>
      </c>
    </row>
    <row r="10" spans="1:12" ht="10.5" customHeight="1" x14ac:dyDescent="0.15">
      <c r="B10" s="21"/>
      <c r="C10" s="445"/>
      <c r="D10" s="446"/>
      <c r="E10" s="7" t="s">
        <v>19</v>
      </c>
      <c r="F10" s="8"/>
      <c r="G10" s="9">
        <v>0</v>
      </c>
      <c r="H10" s="9">
        <v>0.14285714285714285</v>
      </c>
      <c r="I10" s="9">
        <v>0.5714285714285714</v>
      </c>
      <c r="J10" s="9">
        <v>0.14285714285714285</v>
      </c>
      <c r="K10" s="9">
        <v>0</v>
      </c>
      <c r="L10" s="9">
        <v>0.2857142857142857</v>
      </c>
    </row>
    <row r="11" spans="1:12" ht="10.5" customHeight="1" x14ac:dyDescent="0.15">
      <c r="B11" s="21"/>
      <c r="C11" s="443" t="s">
        <v>2</v>
      </c>
      <c r="D11" s="444"/>
      <c r="E11" s="6" t="s">
        <v>18</v>
      </c>
      <c r="F11" s="5">
        <v>5</v>
      </c>
      <c r="G11" s="5">
        <v>0</v>
      </c>
      <c r="H11" s="5">
        <v>2</v>
      </c>
      <c r="I11" s="5">
        <v>1</v>
      </c>
      <c r="J11" s="5">
        <v>1</v>
      </c>
      <c r="K11" s="5">
        <v>0</v>
      </c>
      <c r="L11" s="5">
        <v>1</v>
      </c>
    </row>
    <row r="12" spans="1:12" ht="10.5" customHeight="1" x14ac:dyDescent="0.15">
      <c r="B12" s="21"/>
      <c r="C12" s="445"/>
      <c r="D12" s="446"/>
      <c r="E12" s="7" t="s">
        <v>19</v>
      </c>
      <c r="F12" s="8"/>
      <c r="G12" s="9">
        <v>0</v>
      </c>
      <c r="H12" s="9">
        <v>0.4</v>
      </c>
      <c r="I12" s="9">
        <v>0.2</v>
      </c>
      <c r="J12" s="9">
        <v>0.2</v>
      </c>
      <c r="K12" s="9">
        <v>0</v>
      </c>
      <c r="L12" s="9">
        <v>0.2</v>
      </c>
    </row>
    <row r="13" spans="1:12" ht="10.5" customHeight="1" x14ac:dyDescent="0.15">
      <c r="B13" s="21"/>
      <c r="C13" s="443" t="s">
        <v>3</v>
      </c>
      <c r="D13" s="444"/>
      <c r="E13" s="6" t="s">
        <v>18</v>
      </c>
      <c r="F13" s="5">
        <v>6</v>
      </c>
      <c r="G13" s="5">
        <v>1</v>
      </c>
      <c r="H13" s="5">
        <v>0</v>
      </c>
      <c r="I13" s="5">
        <v>4</v>
      </c>
      <c r="J13" s="5">
        <v>1</v>
      </c>
      <c r="K13" s="5">
        <v>1</v>
      </c>
      <c r="L13" s="5">
        <v>0</v>
      </c>
    </row>
    <row r="14" spans="1:12" ht="10.5" customHeight="1" x14ac:dyDescent="0.15">
      <c r="B14" s="21"/>
      <c r="C14" s="445"/>
      <c r="D14" s="446"/>
      <c r="E14" s="7" t="s">
        <v>19</v>
      </c>
      <c r="F14" s="8"/>
      <c r="G14" s="9">
        <v>0.16666666666666666</v>
      </c>
      <c r="H14" s="9">
        <v>0</v>
      </c>
      <c r="I14" s="9">
        <v>0.66666666666666663</v>
      </c>
      <c r="J14" s="9">
        <v>0.16666666666666666</v>
      </c>
      <c r="K14" s="9">
        <v>0.16666666666666666</v>
      </c>
      <c r="L14" s="9">
        <v>0</v>
      </c>
    </row>
    <row r="15" spans="1:12" ht="10.5" customHeight="1" x14ac:dyDescent="0.15">
      <c r="B15" s="21"/>
      <c r="C15" s="443" t="s">
        <v>58</v>
      </c>
      <c r="D15" s="444"/>
      <c r="E15" s="6" t="s">
        <v>18</v>
      </c>
      <c r="F15" s="5">
        <v>4</v>
      </c>
      <c r="G15" s="5">
        <v>0</v>
      </c>
      <c r="H15" s="5">
        <v>0</v>
      </c>
      <c r="I15" s="5">
        <v>3</v>
      </c>
      <c r="J15" s="5">
        <v>1</v>
      </c>
      <c r="K15" s="5">
        <v>1</v>
      </c>
      <c r="L15" s="5">
        <v>0</v>
      </c>
    </row>
    <row r="16" spans="1:12" ht="10.5" customHeight="1" x14ac:dyDescent="0.15">
      <c r="B16" s="21"/>
      <c r="C16" s="445"/>
      <c r="D16" s="446"/>
      <c r="E16" s="7" t="s">
        <v>19</v>
      </c>
      <c r="F16" s="8"/>
      <c r="G16" s="9">
        <v>0</v>
      </c>
      <c r="H16" s="9">
        <v>0</v>
      </c>
      <c r="I16" s="9">
        <v>0.75</v>
      </c>
      <c r="J16" s="9">
        <v>0.25</v>
      </c>
      <c r="K16" s="9">
        <v>0.25</v>
      </c>
      <c r="L16" s="9">
        <v>0</v>
      </c>
    </row>
    <row r="17" spans="2:12" ht="10.5" customHeight="1" x14ac:dyDescent="0.15">
      <c r="B17" s="21"/>
      <c r="C17" s="443" t="s">
        <v>89</v>
      </c>
      <c r="D17" s="444"/>
      <c r="E17" s="6" t="s">
        <v>18</v>
      </c>
      <c r="F17" s="5">
        <v>16</v>
      </c>
      <c r="G17" s="5">
        <v>1</v>
      </c>
      <c r="H17" s="5">
        <v>2</v>
      </c>
      <c r="I17" s="5">
        <v>13</v>
      </c>
      <c r="J17" s="5">
        <v>1</v>
      </c>
      <c r="K17" s="5">
        <v>3</v>
      </c>
      <c r="L17" s="5">
        <v>0</v>
      </c>
    </row>
    <row r="18" spans="2:12" ht="10.5" customHeight="1" x14ac:dyDescent="0.15">
      <c r="B18" s="21"/>
      <c r="C18" s="445"/>
      <c r="D18" s="446"/>
      <c r="E18" s="7" t="s">
        <v>19</v>
      </c>
      <c r="F18" s="8"/>
      <c r="G18" s="9">
        <v>6.25E-2</v>
      </c>
      <c r="H18" s="9">
        <v>0.125</v>
      </c>
      <c r="I18" s="9">
        <v>0.8125</v>
      </c>
      <c r="J18" s="9">
        <v>6.25E-2</v>
      </c>
      <c r="K18" s="9">
        <v>0.1875</v>
      </c>
      <c r="L18" s="9">
        <v>0</v>
      </c>
    </row>
    <row r="19" spans="2:12" ht="10.5" customHeight="1" x14ac:dyDescent="0.15">
      <c r="B19" s="21"/>
      <c r="C19" s="443" t="s">
        <v>4</v>
      </c>
      <c r="D19" s="444"/>
      <c r="E19" s="6" t="s">
        <v>18</v>
      </c>
      <c r="F19" s="5">
        <v>14</v>
      </c>
      <c r="G19" s="5">
        <v>0</v>
      </c>
      <c r="H19" s="5">
        <v>4</v>
      </c>
      <c r="I19" s="5">
        <v>9</v>
      </c>
      <c r="J19" s="5">
        <v>1</v>
      </c>
      <c r="K19" s="5">
        <v>1</v>
      </c>
      <c r="L19" s="5">
        <v>0</v>
      </c>
    </row>
    <row r="20" spans="2:12" ht="10.5" customHeight="1" x14ac:dyDescent="0.15">
      <c r="B20" s="21"/>
      <c r="C20" s="445"/>
      <c r="D20" s="446"/>
      <c r="E20" s="7" t="s">
        <v>19</v>
      </c>
      <c r="F20" s="8"/>
      <c r="G20" s="9">
        <v>0</v>
      </c>
      <c r="H20" s="9">
        <v>0.2857142857142857</v>
      </c>
      <c r="I20" s="9">
        <v>0.6428571428571429</v>
      </c>
      <c r="J20" s="9">
        <v>7.1428571428571425E-2</v>
      </c>
      <c r="K20" s="9">
        <v>7.1428571428571425E-2</v>
      </c>
      <c r="L20" s="9">
        <v>0</v>
      </c>
    </row>
    <row r="21" spans="2:12" ht="10.5" customHeight="1" x14ac:dyDescent="0.15">
      <c r="B21" s="21"/>
      <c r="C21" s="443" t="s">
        <v>44</v>
      </c>
      <c r="D21" s="444"/>
      <c r="E21" s="6" t="s">
        <v>18</v>
      </c>
      <c r="F21" s="5">
        <v>21</v>
      </c>
      <c r="G21" s="5">
        <v>2</v>
      </c>
      <c r="H21" s="5">
        <v>5</v>
      </c>
      <c r="I21" s="5">
        <v>15</v>
      </c>
      <c r="J21" s="5">
        <v>5</v>
      </c>
      <c r="K21" s="5">
        <v>2</v>
      </c>
      <c r="L21" s="5">
        <v>3</v>
      </c>
    </row>
    <row r="22" spans="2:12" ht="10.5" customHeight="1" x14ac:dyDescent="0.15">
      <c r="B22" s="21"/>
      <c r="C22" s="445"/>
      <c r="D22" s="446"/>
      <c r="E22" s="7" t="s">
        <v>19</v>
      </c>
      <c r="F22" s="8"/>
      <c r="G22" s="9">
        <v>9.5238095238095233E-2</v>
      </c>
      <c r="H22" s="9">
        <v>0.23809523809523808</v>
      </c>
      <c r="I22" s="9">
        <v>0.7142857142857143</v>
      </c>
      <c r="J22" s="9">
        <v>0.23809523809523808</v>
      </c>
      <c r="K22" s="9">
        <v>9.5238095238095233E-2</v>
      </c>
      <c r="L22" s="9">
        <v>0.14285714285714285</v>
      </c>
    </row>
    <row r="23" spans="2:12" ht="10.5" customHeight="1" x14ac:dyDescent="0.15">
      <c r="B23" s="21"/>
      <c r="C23" s="443" t="s">
        <v>5</v>
      </c>
      <c r="D23" s="444"/>
      <c r="E23" s="6" t="s">
        <v>18</v>
      </c>
      <c r="F23" s="5">
        <v>11</v>
      </c>
      <c r="G23" s="5">
        <v>2</v>
      </c>
      <c r="H23" s="5">
        <v>2</v>
      </c>
      <c r="I23" s="5">
        <v>6</v>
      </c>
      <c r="J23" s="5">
        <v>1</v>
      </c>
      <c r="K23" s="5">
        <v>0</v>
      </c>
      <c r="L23" s="5">
        <v>2</v>
      </c>
    </row>
    <row r="24" spans="2:12" ht="10.5" customHeight="1" x14ac:dyDescent="0.15">
      <c r="B24" s="21"/>
      <c r="C24" s="445"/>
      <c r="D24" s="446"/>
      <c r="E24" s="7" t="s">
        <v>19</v>
      </c>
      <c r="F24" s="8"/>
      <c r="G24" s="9">
        <v>0.18181818181818182</v>
      </c>
      <c r="H24" s="9">
        <v>0.18181818181818182</v>
      </c>
      <c r="I24" s="9">
        <v>0.54545454545454541</v>
      </c>
      <c r="J24" s="9">
        <v>9.0909090909090912E-2</v>
      </c>
      <c r="K24" s="9">
        <v>0</v>
      </c>
      <c r="L24" s="9">
        <v>0.18181818181818182</v>
      </c>
    </row>
    <row r="25" spans="2:12" ht="10.5" customHeight="1" x14ac:dyDescent="0.15">
      <c r="B25" s="21"/>
      <c r="C25" s="443" t="s">
        <v>7</v>
      </c>
      <c r="D25" s="444"/>
      <c r="E25" s="6" t="s">
        <v>18</v>
      </c>
      <c r="F25" s="5">
        <v>9</v>
      </c>
      <c r="G25" s="5">
        <v>0</v>
      </c>
      <c r="H25" s="5">
        <v>2</v>
      </c>
      <c r="I25" s="5">
        <v>6</v>
      </c>
      <c r="J25" s="5">
        <v>4</v>
      </c>
      <c r="K25" s="5">
        <v>1</v>
      </c>
      <c r="L25" s="5">
        <v>1</v>
      </c>
    </row>
    <row r="26" spans="2:12" ht="10.5" customHeight="1" x14ac:dyDescent="0.15">
      <c r="B26" s="21"/>
      <c r="C26" s="445"/>
      <c r="D26" s="446"/>
      <c r="E26" s="7" t="s">
        <v>19</v>
      </c>
      <c r="F26" s="8"/>
      <c r="G26" s="9">
        <v>0</v>
      </c>
      <c r="H26" s="9">
        <v>0.22222222222222221</v>
      </c>
      <c r="I26" s="9">
        <v>0.66666666666666663</v>
      </c>
      <c r="J26" s="9">
        <v>0.44444444444444442</v>
      </c>
      <c r="K26" s="9">
        <v>0.1111111111111111</v>
      </c>
      <c r="L26" s="9">
        <v>0.1111111111111111</v>
      </c>
    </row>
    <row r="27" spans="2:12" ht="10.5" customHeight="1" x14ac:dyDescent="0.15">
      <c r="B27" s="21"/>
      <c r="C27" s="443" t="s">
        <v>8</v>
      </c>
      <c r="D27" s="444"/>
      <c r="E27" s="6" t="s">
        <v>18</v>
      </c>
      <c r="F27" s="5">
        <v>24</v>
      </c>
      <c r="G27" s="5">
        <v>0</v>
      </c>
      <c r="H27" s="5">
        <v>4</v>
      </c>
      <c r="I27" s="5">
        <v>17</v>
      </c>
      <c r="J27" s="5">
        <v>6</v>
      </c>
      <c r="K27" s="5">
        <v>2</v>
      </c>
      <c r="L27" s="5">
        <v>0</v>
      </c>
    </row>
    <row r="28" spans="2:12" ht="10.5" customHeight="1" x14ac:dyDescent="0.15">
      <c r="B28" s="21"/>
      <c r="C28" s="445"/>
      <c r="D28" s="446"/>
      <c r="E28" s="7" t="s">
        <v>19</v>
      </c>
      <c r="F28" s="8"/>
      <c r="G28" s="9">
        <v>0</v>
      </c>
      <c r="H28" s="9">
        <v>0.16666666666666666</v>
      </c>
      <c r="I28" s="9">
        <v>0.70833333333333337</v>
      </c>
      <c r="J28" s="9">
        <v>0.25</v>
      </c>
      <c r="K28" s="9">
        <v>8.3333333333333329E-2</v>
      </c>
      <c r="L28" s="9">
        <v>0</v>
      </c>
    </row>
    <row r="29" spans="2:12" ht="10.5" customHeight="1" x14ac:dyDescent="0.15">
      <c r="B29" s="21"/>
      <c r="C29" s="443" t="s">
        <v>6</v>
      </c>
      <c r="D29" s="444"/>
      <c r="E29" s="6" t="s">
        <v>18</v>
      </c>
      <c r="F29" s="5">
        <v>10</v>
      </c>
      <c r="G29" s="5">
        <v>1</v>
      </c>
      <c r="H29" s="5">
        <v>2</v>
      </c>
      <c r="I29" s="5">
        <v>5</v>
      </c>
      <c r="J29" s="5">
        <v>5</v>
      </c>
      <c r="K29" s="5">
        <v>0</v>
      </c>
      <c r="L29" s="5">
        <v>0</v>
      </c>
    </row>
    <row r="30" spans="2:12" ht="10.5" customHeight="1" x14ac:dyDescent="0.15">
      <c r="B30" s="21"/>
      <c r="C30" s="445"/>
      <c r="D30" s="446"/>
      <c r="E30" s="7" t="s">
        <v>19</v>
      </c>
      <c r="F30" s="8"/>
      <c r="G30" s="9">
        <v>0.1</v>
      </c>
      <c r="H30" s="9">
        <v>0.2</v>
      </c>
      <c r="I30" s="9">
        <v>0.5</v>
      </c>
      <c r="J30" s="9">
        <v>0.5</v>
      </c>
      <c r="K30" s="9">
        <v>0</v>
      </c>
      <c r="L30" s="9">
        <v>0</v>
      </c>
    </row>
    <row r="31" spans="2:12" ht="10.5" customHeight="1" x14ac:dyDescent="0.15">
      <c r="B31" s="453" t="s">
        <v>22</v>
      </c>
      <c r="C31" s="454"/>
      <c r="D31" s="455"/>
      <c r="E31" s="29" t="s">
        <v>18</v>
      </c>
      <c r="F31" s="30">
        <v>161</v>
      </c>
      <c r="G31" s="30">
        <v>12</v>
      </c>
      <c r="H31" s="30">
        <v>33</v>
      </c>
      <c r="I31" s="30">
        <v>28</v>
      </c>
      <c r="J31" s="30">
        <v>51</v>
      </c>
      <c r="K31" s="30">
        <v>67</v>
      </c>
      <c r="L31" s="30">
        <v>13</v>
      </c>
    </row>
    <row r="32" spans="2:12" ht="10.5" customHeight="1" x14ac:dyDescent="0.15">
      <c r="B32" s="456"/>
      <c r="C32" s="457"/>
      <c r="D32" s="458"/>
      <c r="E32" s="31" t="s">
        <v>19</v>
      </c>
      <c r="F32" s="32"/>
      <c r="G32" s="33">
        <v>7.4534161490683232E-2</v>
      </c>
      <c r="H32" s="33">
        <v>0.20496894409937888</v>
      </c>
      <c r="I32" s="33">
        <v>0.17391304347826086</v>
      </c>
      <c r="J32" s="33">
        <v>0.31677018633540371</v>
      </c>
      <c r="K32" s="33">
        <v>0.41614906832298137</v>
      </c>
      <c r="L32" s="33">
        <v>8.0745341614906832E-2</v>
      </c>
    </row>
    <row r="33" spans="2:12" ht="10.5" customHeight="1" x14ac:dyDescent="0.15">
      <c r="B33" s="21"/>
      <c r="C33" s="433" t="s">
        <v>23</v>
      </c>
      <c r="D33" s="434"/>
      <c r="E33" s="35" t="s">
        <v>18</v>
      </c>
      <c r="F33" s="36">
        <v>25</v>
      </c>
      <c r="G33" s="36">
        <v>2</v>
      </c>
      <c r="H33" s="36">
        <v>4</v>
      </c>
      <c r="I33" s="36">
        <v>6</v>
      </c>
      <c r="J33" s="36">
        <v>5</v>
      </c>
      <c r="K33" s="36">
        <v>11</v>
      </c>
      <c r="L33" s="36">
        <v>2</v>
      </c>
    </row>
    <row r="34" spans="2:12" ht="10.5" customHeight="1" x14ac:dyDescent="0.15">
      <c r="B34" s="21"/>
      <c r="C34" s="437"/>
      <c r="D34" s="438"/>
      <c r="E34" s="37" t="s">
        <v>19</v>
      </c>
      <c r="F34" s="38"/>
      <c r="G34" s="39">
        <v>0.08</v>
      </c>
      <c r="H34" s="39">
        <v>0.16</v>
      </c>
      <c r="I34" s="39">
        <v>0.24</v>
      </c>
      <c r="J34" s="39">
        <v>0.2</v>
      </c>
      <c r="K34" s="39">
        <v>0.44</v>
      </c>
      <c r="L34" s="39">
        <v>0.08</v>
      </c>
    </row>
    <row r="35" spans="2:12" ht="10.5" customHeight="1" x14ac:dyDescent="0.15">
      <c r="B35" s="21"/>
      <c r="C35" s="63"/>
      <c r="D35" s="439" t="s">
        <v>9</v>
      </c>
      <c r="E35" s="6" t="s">
        <v>18</v>
      </c>
      <c r="F35" s="5">
        <v>12</v>
      </c>
      <c r="G35" s="5">
        <v>1</v>
      </c>
      <c r="H35" s="5">
        <v>1</v>
      </c>
      <c r="I35" s="5">
        <v>4</v>
      </c>
      <c r="J35" s="5">
        <v>3</v>
      </c>
      <c r="K35" s="5">
        <v>5</v>
      </c>
      <c r="L35" s="5">
        <v>1</v>
      </c>
    </row>
    <row r="36" spans="2:12" ht="10.5" customHeight="1" x14ac:dyDescent="0.15">
      <c r="B36" s="21"/>
      <c r="C36" s="63"/>
      <c r="D36" s="440"/>
      <c r="E36" s="7" t="s">
        <v>19</v>
      </c>
      <c r="F36" s="8"/>
      <c r="G36" s="9">
        <v>8.3333333333333329E-2</v>
      </c>
      <c r="H36" s="9">
        <v>8.3333333333333329E-2</v>
      </c>
      <c r="I36" s="9">
        <v>0.33333333333333331</v>
      </c>
      <c r="J36" s="9">
        <v>0.25</v>
      </c>
      <c r="K36" s="9">
        <v>0.41666666666666669</v>
      </c>
      <c r="L36" s="9">
        <v>8.3333333333333329E-2</v>
      </c>
    </row>
    <row r="37" spans="2:12" ht="10.5" customHeight="1" x14ac:dyDescent="0.15">
      <c r="B37" s="21"/>
      <c r="C37" s="63"/>
      <c r="D37" s="439" t="s">
        <v>0</v>
      </c>
      <c r="E37" s="6" t="s">
        <v>18</v>
      </c>
      <c r="F37" s="5">
        <v>4</v>
      </c>
      <c r="G37" s="5">
        <v>1</v>
      </c>
      <c r="H37" s="5">
        <v>1</v>
      </c>
      <c r="I37" s="5">
        <v>1</v>
      </c>
      <c r="J37" s="5">
        <v>0</v>
      </c>
      <c r="K37" s="5">
        <v>1</v>
      </c>
      <c r="L37" s="5">
        <v>1</v>
      </c>
    </row>
    <row r="38" spans="2:12" ht="10.5" customHeight="1" x14ac:dyDescent="0.15">
      <c r="B38" s="21"/>
      <c r="C38" s="63"/>
      <c r="D38" s="440"/>
      <c r="E38" s="7" t="s">
        <v>19</v>
      </c>
      <c r="F38" s="8"/>
      <c r="G38" s="9">
        <v>0.25</v>
      </c>
      <c r="H38" s="9">
        <v>0.25</v>
      </c>
      <c r="I38" s="9">
        <v>0.25</v>
      </c>
      <c r="J38" s="9">
        <v>0</v>
      </c>
      <c r="K38" s="9">
        <v>0.25</v>
      </c>
      <c r="L38" s="9">
        <v>0.25</v>
      </c>
    </row>
    <row r="39" spans="2:12" ht="10.5" customHeight="1" x14ac:dyDescent="0.15">
      <c r="B39" s="21"/>
      <c r="C39" s="63"/>
      <c r="D39" s="439" t="s">
        <v>1</v>
      </c>
      <c r="E39" s="6" t="s">
        <v>18</v>
      </c>
      <c r="F39" s="5">
        <v>9</v>
      </c>
      <c r="G39" s="5">
        <v>0</v>
      </c>
      <c r="H39" s="5">
        <v>2</v>
      </c>
      <c r="I39" s="5">
        <v>1</v>
      </c>
      <c r="J39" s="5">
        <v>2</v>
      </c>
      <c r="K39" s="5">
        <v>5</v>
      </c>
      <c r="L39" s="5">
        <v>0</v>
      </c>
    </row>
    <row r="40" spans="2:12" ht="10.5" customHeight="1" x14ac:dyDescent="0.15">
      <c r="B40" s="21"/>
      <c r="C40" s="64"/>
      <c r="D40" s="440"/>
      <c r="E40" s="7" t="s">
        <v>19</v>
      </c>
      <c r="F40" s="8"/>
      <c r="G40" s="9">
        <v>0</v>
      </c>
      <c r="H40" s="9">
        <v>0.22222222222222221</v>
      </c>
      <c r="I40" s="9">
        <v>0.1111111111111111</v>
      </c>
      <c r="J40" s="9">
        <v>0.22222222222222221</v>
      </c>
      <c r="K40" s="9">
        <v>0.55555555555555558</v>
      </c>
      <c r="L40" s="9">
        <v>0</v>
      </c>
    </row>
    <row r="41" spans="2:12" ht="10.5" customHeight="1" x14ac:dyDescent="0.15">
      <c r="B41" s="21"/>
      <c r="C41" s="433" t="s">
        <v>24</v>
      </c>
      <c r="D41" s="434"/>
      <c r="E41" s="35" t="s">
        <v>18</v>
      </c>
      <c r="F41" s="36">
        <v>43</v>
      </c>
      <c r="G41" s="36">
        <v>4</v>
      </c>
      <c r="H41" s="36">
        <v>9</v>
      </c>
      <c r="I41" s="36">
        <v>10</v>
      </c>
      <c r="J41" s="36">
        <v>13</v>
      </c>
      <c r="K41" s="36">
        <v>14</v>
      </c>
      <c r="L41" s="36">
        <v>4</v>
      </c>
    </row>
    <row r="42" spans="2:12" ht="10.5" customHeight="1" x14ac:dyDescent="0.15">
      <c r="B42" s="21"/>
      <c r="C42" s="437"/>
      <c r="D42" s="438"/>
      <c r="E42" s="37" t="s">
        <v>19</v>
      </c>
      <c r="F42" s="38"/>
      <c r="G42" s="39">
        <v>9.3023255813953487E-2</v>
      </c>
      <c r="H42" s="39">
        <v>0.20930232558139536</v>
      </c>
      <c r="I42" s="39">
        <v>0.23255813953488372</v>
      </c>
      <c r="J42" s="39">
        <v>0.30232558139534882</v>
      </c>
      <c r="K42" s="39">
        <v>0.32558139534883723</v>
      </c>
      <c r="L42" s="39">
        <v>9.3023255813953487E-2</v>
      </c>
    </row>
    <row r="43" spans="2:12" ht="10.5" customHeight="1" x14ac:dyDescent="0.15">
      <c r="B43" s="21"/>
      <c r="C43" s="63"/>
      <c r="D43" s="439" t="s">
        <v>14</v>
      </c>
      <c r="E43" s="6" t="s">
        <v>18</v>
      </c>
      <c r="F43" s="5">
        <v>19</v>
      </c>
      <c r="G43" s="5">
        <v>2</v>
      </c>
      <c r="H43" s="5">
        <v>4</v>
      </c>
      <c r="I43" s="5">
        <v>2</v>
      </c>
      <c r="J43" s="5">
        <v>8</v>
      </c>
      <c r="K43" s="5">
        <v>5</v>
      </c>
      <c r="L43" s="5">
        <v>1</v>
      </c>
    </row>
    <row r="44" spans="2:12" ht="10.5" customHeight="1" x14ac:dyDescent="0.15">
      <c r="B44" s="21"/>
      <c r="C44" s="63"/>
      <c r="D44" s="440"/>
      <c r="E44" s="7" t="s">
        <v>19</v>
      </c>
      <c r="F44" s="8"/>
      <c r="G44" s="9">
        <v>0.10526315789473684</v>
      </c>
      <c r="H44" s="9">
        <v>0.21052631578947367</v>
      </c>
      <c r="I44" s="9">
        <v>0.10526315789473684</v>
      </c>
      <c r="J44" s="9">
        <v>0.42105263157894735</v>
      </c>
      <c r="K44" s="9">
        <v>0.26315789473684209</v>
      </c>
      <c r="L44" s="9">
        <v>5.2631578947368418E-2</v>
      </c>
    </row>
    <row r="45" spans="2:12" ht="10.5" customHeight="1" x14ac:dyDescent="0.15">
      <c r="B45" s="21"/>
      <c r="C45" s="63"/>
      <c r="D45" s="439" t="s">
        <v>68</v>
      </c>
      <c r="E45" s="6" t="s">
        <v>18</v>
      </c>
      <c r="F45" s="5">
        <v>6</v>
      </c>
      <c r="G45" s="5">
        <v>1</v>
      </c>
      <c r="H45" s="5">
        <v>2</v>
      </c>
      <c r="I45" s="5">
        <v>0</v>
      </c>
      <c r="J45" s="5">
        <v>4</v>
      </c>
      <c r="K45" s="5">
        <v>0</v>
      </c>
      <c r="L45" s="5">
        <v>0</v>
      </c>
    </row>
    <row r="46" spans="2:12" ht="10.5" customHeight="1" x14ac:dyDescent="0.15">
      <c r="B46" s="21"/>
      <c r="C46" s="63"/>
      <c r="D46" s="440"/>
      <c r="E46" s="7" t="s">
        <v>19</v>
      </c>
      <c r="F46" s="8"/>
      <c r="G46" s="9">
        <v>0.16666666666666666</v>
      </c>
      <c r="H46" s="9">
        <v>0.33333333333333331</v>
      </c>
      <c r="I46" s="9">
        <v>0</v>
      </c>
      <c r="J46" s="9">
        <v>0.66666666666666663</v>
      </c>
      <c r="K46" s="9">
        <v>0</v>
      </c>
      <c r="L46" s="9">
        <v>0</v>
      </c>
    </row>
    <row r="47" spans="2:12" ht="10.5" customHeight="1" x14ac:dyDescent="0.15">
      <c r="B47" s="21"/>
      <c r="C47" s="459" t="s">
        <v>55</v>
      </c>
      <c r="D47" s="439" t="s">
        <v>10</v>
      </c>
      <c r="E47" s="6" t="s">
        <v>18</v>
      </c>
      <c r="F47" s="5">
        <v>3</v>
      </c>
      <c r="G47" s="5">
        <v>0</v>
      </c>
      <c r="H47" s="5">
        <v>0</v>
      </c>
      <c r="I47" s="5">
        <v>1</v>
      </c>
      <c r="J47" s="5">
        <v>0</v>
      </c>
      <c r="K47" s="5">
        <v>2</v>
      </c>
      <c r="L47" s="5">
        <v>0</v>
      </c>
    </row>
    <row r="48" spans="2:12" ht="10.5" customHeight="1" x14ac:dyDescent="0.15">
      <c r="B48" s="21"/>
      <c r="C48" s="459"/>
      <c r="D48" s="440"/>
      <c r="E48" s="7" t="s">
        <v>19</v>
      </c>
      <c r="F48" s="8"/>
      <c r="G48" s="9">
        <v>0</v>
      </c>
      <c r="H48" s="9">
        <v>0</v>
      </c>
      <c r="I48" s="9">
        <v>0.33333333333333331</v>
      </c>
      <c r="J48" s="9">
        <v>0</v>
      </c>
      <c r="K48" s="9">
        <v>0.66666666666666663</v>
      </c>
      <c r="L48" s="9">
        <v>0</v>
      </c>
    </row>
    <row r="49" spans="2:12" ht="10.5" customHeight="1" x14ac:dyDescent="0.15">
      <c r="B49" s="21"/>
      <c r="C49" s="459" t="s">
        <v>56</v>
      </c>
      <c r="D49" s="439" t="s">
        <v>69</v>
      </c>
      <c r="E49" s="6" t="s">
        <v>18</v>
      </c>
      <c r="F49" s="5">
        <v>4</v>
      </c>
      <c r="G49" s="5">
        <v>0</v>
      </c>
      <c r="H49" s="5">
        <v>1</v>
      </c>
      <c r="I49" s="5">
        <v>1</v>
      </c>
      <c r="J49" s="5">
        <v>2</v>
      </c>
      <c r="K49" s="5">
        <v>0</v>
      </c>
      <c r="L49" s="5">
        <v>1</v>
      </c>
    </row>
    <row r="50" spans="2:12" ht="10.5" customHeight="1" x14ac:dyDescent="0.15">
      <c r="B50" s="21"/>
      <c r="C50" s="459"/>
      <c r="D50" s="440"/>
      <c r="E50" s="7" t="s">
        <v>19</v>
      </c>
      <c r="F50" s="8"/>
      <c r="G50" s="9">
        <v>0</v>
      </c>
      <c r="H50" s="9">
        <v>0.25</v>
      </c>
      <c r="I50" s="9">
        <v>0.25</v>
      </c>
      <c r="J50" s="9">
        <v>0.5</v>
      </c>
      <c r="K50" s="9">
        <v>0</v>
      </c>
      <c r="L50" s="9">
        <v>0.25</v>
      </c>
    </row>
    <row r="51" spans="2:12" ht="10.5" customHeight="1" x14ac:dyDescent="0.15">
      <c r="B51" s="21"/>
      <c r="C51" s="63"/>
      <c r="D51" s="439" t="s">
        <v>12</v>
      </c>
      <c r="E51" s="6" t="s">
        <v>18</v>
      </c>
      <c r="F51" s="5">
        <v>4</v>
      </c>
      <c r="G51" s="5">
        <v>1</v>
      </c>
      <c r="H51" s="5">
        <v>1</v>
      </c>
      <c r="I51" s="5">
        <v>0</v>
      </c>
      <c r="J51" s="5">
        <v>1</v>
      </c>
      <c r="K51" s="5">
        <v>1</v>
      </c>
      <c r="L51" s="5">
        <v>0</v>
      </c>
    </row>
    <row r="52" spans="2:12" ht="10.5" customHeight="1" x14ac:dyDescent="0.15">
      <c r="B52" s="21"/>
      <c r="C52" s="63"/>
      <c r="D52" s="440"/>
      <c r="E52" s="7" t="s">
        <v>19</v>
      </c>
      <c r="F52" s="8"/>
      <c r="G52" s="9">
        <v>0.25</v>
      </c>
      <c r="H52" s="9">
        <v>0.25</v>
      </c>
      <c r="I52" s="9">
        <v>0</v>
      </c>
      <c r="J52" s="9">
        <v>0.25</v>
      </c>
      <c r="K52" s="9">
        <v>0.25</v>
      </c>
      <c r="L52" s="9">
        <v>0</v>
      </c>
    </row>
    <row r="53" spans="2:12" ht="10.5" customHeight="1" x14ac:dyDescent="0.15">
      <c r="B53" s="21"/>
      <c r="C53" s="63"/>
      <c r="D53" s="439" t="s">
        <v>11</v>
      </c>
      <c r="E53" s="6" t="s">
        <v>18</v>
      </c>
      <c r="F53" s="5">
        <v>2</v>
      </c>
      <c r="G53" s="5">
        <v>0</v>
      </c>
      <c r="H53" s="5">
        <v>0</v>
      </c>
      <c r="I53" s="5">
        <v>0</v>
      </c>
      <c r="J53" s="5">
        <v>1</v>
      </c>
      <c r="K53" s="5">
        <v>2</v>
      </c>
      <c r="L53" s="5">
        <v>0</v>
      </c>
    </row>
    <row r="54" spans="2:12" ht="10.5" customHeight="1" x14ac:dyDescent="0.15">
      <c r="B54" s="21"/>
      <c r="C54" s="63"/>
      <c r="D54" s="440"/>
      <c r="E54" s="7" t="s">
        <v>19</v>
      </c>
      <c r="F54" s="8"/>
      <c r="G54" s="9">
        <v>0</v>
      </c>
      <c r="H54" s="9">
        <v>0</v>
      </c>
      <c r="I54" s="9">
        <v>0</v>
      </c>
      <c r="J54" s="9">
        <v>0.5</v>
      </c>
      <c r="K54" s="9">
        <v>1</v>
      </c>
      <c r="L54" s="9">
        <v>0</v>
      </c>
    </row>
    <row r="55" spans="2:12" ht="10.5" customHeight="1" x14ac:dyDescent="0.15">
      <c r="B55" s="21"/>
      <c r="C55" s="69"/>
      <c r="D55" s="439" t="s">
        <v>15</v>
      </c>
      <c r="E55" s="6" t="s">
        <v>18</v>
      </c>
      <c r="F55" s="5">
        <v>24</v>
      </c>
      <c r="G55" s="5">
        <v>2</v>
      </c>
      <c r="H55" s="5">
        <v>5</v>
      </c>
      <c r="I55" s="5">
        <v>8</v>
      </c>
      <c r="J55" s="5">
        <v>5</v>
      </c>
      <c r="K55" s="5">
        <v>9</v>
      </c>
      <c r="L55" s="5">
        <v>3</v>
      </c>
    </row>
    <row r="56" spans="2:12" ht="10.5" customHeight="1" x14ac:dyDescent="0.15">
      <c r="B56" s="21"/>
      <c r="C56" s="63"/>
      <c r="D56" s="440"/>
      <c r="E56" s="7" t="s">
        <v>19</v>
      </c>
      <c r="F56" s="8"/>
      <c r="G56" s="9">
        <v>8.3333333333333329E-2</v>
      </c>
      <c r="H56" s="9">
        <v>0.20833333333333334</v>
      </c>
      <c r="I56" s="9">
        <v>0.33333333333333331</v>
      </c>
      <c r="J56" s="9">
        <v>0.20833333333333334</v>
      </c>
      <c r="K56" s="9">
        <v>0.375</v>
      </c>
      <c r="L56" s="9">
        <v>0.125</v>
      </c>
    </row>
    <row r="57" spans="2:12" ht="10.5" customHeight="1" x14ac:dyDescent="0.15">
      <c r="B57" s="21"/>
      <c r="C57" s="63"/>
      <c r="D57" s="439" t="s">
        <v>70</v>
      </c>
      <c r="E57" s="6" t="s">
        <v>18</v>
      </c>
      <c r="F57" s="5">
        <v>3</v>
      </c>
      <c r="G57" s="5">
        <v>0</v>
      </c>
      <c r="H57" s="5">
        <v>1</v>
      </c>
      <c r="I57" s="5">
        <v>1</v>
      </c>
      <c r="J57" s="5">
        <v>1</v>
      </c>
      <c r="K57" s="5">
        <v>0</v>
      </c>
      <c r="L57" s="5">
        <v>0</v>
      </c>
    </row>
    <row r="58" spans="2:12" ht="10.5" customHeight="1" x14ac:dyDescent="0.15">
      <c r="B58" s="21"/>
      <c r="C58" s="63"/>
      <c r="D58" s="440"/>
      <c r="E58" s="7" t="s">
        <v>19</v>
      </c>
      <c r="F58" s="8"/>
      <c r="G58" s="9">
        <v>0</v>
      </c>
      <c r="H58" s="9">
        <v>0.33333333333333331</v>
      </c>
      <c r="I58" s="9">
        <v>0.33333333333333331</v>
      </c>
      <c r="J58" s="9">
        <v>0.33333333333333331</v>
      </c>
      <c r="K58" s="9">
        <v>0</v>
      </c>
      <c r="L58" s="9">
        <v>0</v>
      </c>
    </row>
    <row r="59" spans="2:12" ht="10.5" customHeight="1" x14ac:dyDescent="0.15">
      <c r="B59" s="21"/>
      <c r="C59" s="459" t="s">
        <v>57</v>
      </c>
      <c r="D59" s="439" t="s">
        <v>10</v>
      </c>
      <c r="E59" s="6" t="s">
        <v>18</v>
      </c>
      <c r="F59" s="5">
        <v>8</v>
      </c>
      <c r="G59" s="5">
        <v>1</v>
      </c>
      <c r="H59" s="5">
        <v>0</v>
      </c>
      <c r="I59" s="5">
        <v>3</v>
      </c>
      <c r="J59" s="5">
        <v>1</v>
      </c>
      <c r="K59" s="5">
        <v>2</v>
      </c>
      <c r="L59" s="5">
        <v>2</v>
      </c>
    </row>
    <row r="60" spans="2:12" ht="10.5" customHeight="1" x14ac:dyDescent="0.15">
      <c r="B60" s="21"/>
      <c r="C60" s="459"/>
      <c r="D60" s="440"/>
      <c r="E60" s="7" t="s">
        <v>19</v>
      </c>
      <c r="F60" s="8"/>
      <c r="G60" s="9">
        <v>0.125</v>
      </c>
      <c r="H60" s="9">
        <v>0</v>
      </c>
      <c r="I60" s="9">
        <v>0.375</v>
      </c>
      <c r="J60" s="9">
        <v>0.125</v>
      </c>
      <c r="K60" s="9">
        <v>0.25</v>
      </c>
      <c r="L60" s="9">
        <v>0.25</v>
      </c>
    </row>
    <row r="61" spans="2:12" ht="10.5" customHeight="1" x14ac:dyDescent="0.15">
      <c r="B61" s="21"/>
      <c r="C61" s="459" t="s">
        <v>56</v>
      </c>
      <c r="D61" s="439" t="s">
        <v>12</v>
      </c>
      <c r="E61" s="6" t="s">
        <v>18</v>
      </c>
      <c r="F61" s="5">
        <v>7</v>
      </c>
      <c r="G61" s="5">
        <v>0</v>
      </c>
      <c r="H61" s="5">
        <v>4</v>
      </c>
      <c r="I61" s="5">
        <v>2</v>
      </c>
      <c r="J61" s="5">
        <v>1</v>
      </c>
      <c r="K61" s="5">
        <v>3</v>
      </c>
      <c r="L61" s="5">
        <v>0</v>
      </c>
    </row>
    <row r="62" spans="2:12" ht="10.5" customHeight="1" x14ac:dyDescent="0.15">
      <c r="B62" s="21"/>
      <c r="C62" s="459"/>
      <c r="D62" s="440"/>
      <c r="E62" s="7" t="s">
        <v>19</v>
      </c>
      <c r="F62" s="8"/>
      <c r="G62" s="9">
        <v>0</v>
      </c>
      <c r="H62" s="9">
        <v>0.5714285714285714</v>
      </c>
      <c r="I62" s="9">
        <v>0.2857142857142857</v>
      </c>
      <c r="J62" s="9">
        <v>0.14285714285714285</v>
      </c>
      <c r="K62" s="9">
        <v>0.42857142857142855</v>
      </c>
      <c r="L62" s="9">
        <v>0</v>
      </c>
    </row>
    <row r="63" spans="2:12" ht="10.5" customHeight="1" x14ac:dyDescent="0.15">
      <c r="B63" s="21"/>
      <c r="C63" s="63"/>
      <c r="D63" s="439" t="s">
        <v>11</v>
      </c>
      <c r="E63" s="6" t="s">
        <v>18</v>
      </c>
      <c r="F63" s="5">
        <v>6</v>
      </c>
      <c r="G63" s="5">
        <v>1</v>
      </c>
      <c r="H63" s="5">
        <v>0</v>
      </c>
      <c r="I63" s="5">
        <v>2</v>
      </c>
      <c r="J63" s="5">
        <v>2</v>
      </c>
      <c r="K63" s="5">
        <v>4</v>
      </c>
      <c r="L63" s="5">
        <v>1</v>
      </c>
    </row>
    <row r="64" spans="2:12" ht="10.5" customHeight="1" x14ac:dyDescent="0.15">
      <c r="B64" s="21"/>
      <c r="C64" s="63"/>
      <c r="D64" s="440"/>
      <c r="E64" s="7" t="s">
        <v>19</v>
      </c>
      <c r="F64" s="8"/>
      <c r="G64" s="9">
        <v>0.16666666666666666</v>
      </c>
      <c r="H64" s="9">
        <v>0</v>
      </c>
      <c r="I64" s="9">
        <v>0.33333333333333331</v>
      </c>
      <c r="J64" s="9">
        <v>0.33333333333333331</v>
      </c>
      <c r="K64" s="9">
        <v>0.66666666666666663</v>
      </c>
      <c r="L64" s="9">
        <v>0.16666666666666666</v>
      </c>
    </row>
    <row r="65" spans="2:12" ht="10.5" customHeight="1" x14ac:dyDescent="0.15">
      <c r="B65" s="21"/>
      <c r="C65" s="433" t="s">
        <v>25</v>
      </c>
      <c r="D65" s="434"/>
      <c r="E65" s="35" t="s">
        <v>18</v>
      </c>
      <c r="F65" s="36">
        <v>7</v>
      </c>
      <c r="G65" s="36">
        <v>0</v>
      </c>
      <c r="H65" s="36">
        <v>2</v>
      </c>
      <c r="I65" s="36">
        <v>2</v>
      </c>
      <c r="J65" s="36">
        <v>4</v>
      </c>
      <c r="K65" s="36">
        <v>1</v>
      </c>
      <c r="L65" s="36">
        <v>0</v>
      </c>
    </row>
    <row r="66" spans="2:12" ht="10.5" customHeight="1" x14ac:dyDescent="0.15">
      <c r="B66" s="21"/>
      <c r="C66" s="435"/>
      <c r="D66" s="436"/>
      <c r="E66" s="37" t="s">
        <v>19</v>
      </c>
      <c r="F66" s="38"/>
      <c r="G66" s="39">
        <v>0</v>
      </c>
      <c r="H66" s="39">
        <v>0.2857142857142857</v>
      </c>
      <c r="I66" s="39">
        <v>0.2857142857142857</v>
      </c>
      <c r="J66" s="39">
        <v>0.5714285714285714</v>
      </c>
      <c r="K66" s="39">
        <v>0.14285714285714285</v>
      </c>
      <c r="L66" s="39">
        <v>0</v>
      </c>
    </row>
    <row r="67" spans="2:12" ht="10.5" customHeight="1" x14ac:dyDescent="0.15">
      <c r="B67" s="21"/>
      <c r="C67" s="433" t="s">
        <v>26</v>
      </c>
      <c r="D67" s="434"/>
      <c r="E67" s="35" t="s">
        <v>18</v>
      </c>
      <c r="F67" s="36">
        <v>12</v>
      </c>
      <c r="G67" s="36">
        <v>1</v>
      </c>
      <c r="H67" s="36">
        <v>2</v>
      </c>
      <c r="I67" s="36">
        <v>1</v>
      </c>
      <c r="J67" s="36">
        <v>10</v>
      </c>
      <c r="K67" s="36">
        <v>1</v>
      </c>
      <c r="L67" s="36">
        <v>0</v>
      </c>
    </row>
    <row r="68" spans="2:12" ht="10.5" customHeight="1" x14ac:dyDescent="0.15">
      <c r="B68" s="21"/>
      <c r="C68" s="435"/>
      <c r="D68" s="436"/>
      <c r="E68" s="37" t="s">
        <v>19</v>
      </c>
      <c r="F68" s="38"/>
      <c r="G68" s="39">
        <v>8.3333333333333329E-2</v>
      </c>
      <c r="H68" s="39">
        <v>0.16666666666666666</v>
      </c>
      <c r="I68" s="39">
        <v>8.3333333333333329E-2</v>
      </c>
      <c r="J68" s="39">
        <v>0.83333333333333337</v>
      </c>
      <c r="K68" s="39">
        <v>8.3333333333333329E-2</v>
      </c>
      <c r="L68" s="39">
        <v>0</v>
      </c>
    </row>
    <row r="69" spans="2:12" ht="10.5" customHeight="1" x14ac:dyDescent="0.15">
      <c r="B69" s="21"/>
      <c r="C69" s="433" t="s">
        <v>63</v>
      </c>
      <c r="D69" s="434"/>
      <c r="E69" s="35" t="s">
        <v>18</v>
      </c>
      <c r="F69" s="36">
        <v>25</v>
      </c>
      <c r="G69" s="36">
        <v>0</v>
      </c>
      <c r="H69" s="36">
        <v>1</v>
      </c>
      <c r="I69" s="36">
        <v>0</v>
      </c>
      <c r="J69" s="36">
        <v>4</v>
      </c>
      <c r="K69" s="36">
        <v>24</v>
      </c>
      <c r="L69" s="36">
        <v>1</v>
      </c>
    </row>
    <row r="70" spans="2:12" ht="10.5" customHeight="1" x14ac:dyDescent="0.15">
      <c r="B70" s="21"/>
      <c r="C70" s="435"/>
      <c r="D70" s="436"/>
      <c r="E70" s="37" t="s">
        <v>19</v>
      </c>
      <c r="F70" s="38"/>
      <c r="G70" s="39">
        <v>0</v>
      </c>
      <c r="H70" s="39">
        <v>0.04</v>
      </c>
      <c r="I70" s="39">
        <v>0</v>
      </c>
      <c r="J70" s="39">
        <v>0.16</v>
      </c>
      <c r="K70" s="39">
        <v>0.96</v>
      </c>
      <c r="L70" s="39">
        <v>0.04</v>
      </c>
    </row>
    <row r="71" spans="2:12" ht="10.5" customHeight="1" x14ac:dyDescent="0.15">
      <c r="B71" s="21"/>
      <c r="C71" s="433" t="s">
        <v>45</v>
      </c>
      <c r="D71" s="434"/>
      <c r="E71" s="35" t="s">
        <v>18</v>
      </c>
      <c r="F71" s="36">
        <v>9</v>
      </c>
      <c r="G71" s="36">
        <v>4</v>
      </c>
      <c r="H71" s="36">
        <v>4</v>
      </c>
      <c r="I71" s="36">
        <v>0</v>
      </c>
      <c r="J71" s="36">
        <v>2</v>
      </c>
      <c r="K71" s="36">
        <v>4</v>
      </c>
      <c r="L71" s="36">
        <v>0</v>
      </c>
    </row>
    <row r="72" spans="2:12" ht="10.5" customHeight="1" x14ac:dyDescent="0.15">
      <c r="B72" s="21"/>
      <c r="C72" s="435"/>
      <c r="D72" s="436"/>
      <c r="E72" s="37" t="s">
        <v>19</v>
      </c>
      <c r="F72" s="38"/>
      <c r="G72" s="39">
        <v>0.44444444444444442</v>
      </c>
      <c r="H72" s="39">
        <v>0.44444444444444442</v>
      </c>
      <c r="I72" s="39">
        <v>0</v>
      </c>
      <c r="J72" s="39">
        <v>0.22222222222222221</v>
      </c>
      <c r="K72" s="39">
        <v>0.44444444444444442</v>
      </c>
      <c r="L72" s="39">
        <v>0</v>
      </c>
    </row>
    <row r="73" spans="2:12" ht="10.5" customHeight="1" x14ac:dyDescent="0.15">
      <c r="B73" s="21"/>
      <c r="C73" s="433" t="s">
        <v>27</v>
      </c>
      <c r="D73" s="434"/>
      <c r="E73" s="35" t="s">
        <v>18</v>
      </c>
      <c r="F73" s="36">
        <v>40</v>
      </c>
      <c r="G73" s="36">
        <v>1</v>
      </c>
      <c r="H73" s="36">
        <v>11</v>
      </c>
      <c r="I73" s="36">
        <v>9</v>
      </c>
      <c r="J73" s="36">
        <v>13</v>
      </c>
      <c r="K73" s="36">
        <v>12</v>
      </c>
      <c r="L73" s="36">
        <v>6</v>
      </c>
    </row>
    <row r="74" spans="2:12" ht="10.5" customHeight="1" x14ac:dyDescent="0.15">
      <c r="B74" s="21"/>
      <c r="C74" s="437"/>
      <c r="D74" s="438"/>
      <c r="E74" s="37" t="s">
        <v>19</v>
      </c>
      <c r="F74" s="38"/>
      <c r="G74" s="39">
        <v>2.5000000000000001E-2</v>
      </c>
      <c r="H74" s="39">
        <v>0.27500000000000002</v>
      </c>
      <c r="I74" s="39">
        <v>0.22500000000000001</v>
      </c>
      <c r="J74" s="39">
        <v>0.32500000000000001</v>
      </c>
      <c r="K74" s="39">
        <v>0.3</v>
      </c>
      <c r="L74" s="39">
        <v>0.15</v>
      </c>
    </row>
    <row r="75" spans="2:12" ht="10.5" customHeight="1" x14ac:dyDescent="0.15">
      <c r="B75" s="21"/>
      <c r="C75" s="65"/>
      <c r="D75" s="439" t="s">
        <v>13</v>
      </c>
      <c r="E75" s="6" t="s">
        <v>18</v>
      </c>
      <c r="F75" s="5">
        <v>18</v>
      </c>
      <c r="G75" s="5">
        <v>0</v>
      </c>
      <c r="H75" s="5">
        <v>1</v>
      </c>
      <c r="I75" s="5">
        <v>1</v>
      </c>
      <c r="J75" s="5">
        <v>12</v>
      </c>
      <c r="K75" s="5">
        <v>4</v>
      </c>
      <c r="L75" s="5">
        <v>2</v>
      </c>
    </row>
    <row r="76" spans="2:12" ht="10.5" customHeight="1" x14ac:dyDescent="0.15">
      <c r="B76" s="21"/>
      <c r="C76" s="65"/>
      <c r="D76" s="440"/>
      <c r="E76" s="7" t="s">
        <v>19</v>
      </c>
      <c r="F76" s="8"/>
      <c r="G76" s="9">
        <v>0</v>
      </c>
      <c r="H76" s="9">
        <v>5.5555555555555552E-2</v>
      </c>
      <c r="I76" s="9">
        <v>5.5555555555555552E-2</v>
      </c>
      <c r="J76" s="9">
        <v>0.66666666666666663</v>
      </c>
      <c r="K76" s="9">
        <v>0.22222222222222221</v>
      </c>
      <c r="L76" s="9">
        <v>0.1111111111111111</v>
      </c>
    </row>
    <row r="77" spans="2:12" ht="10.5" customHeight="1" x14ac:dyDescent="0.15">
      <c r="B77" s="21"/>
      <c r="C77" s="65"/>
      <c r="D77" s="439" t="s">
        <v>64</v>
      </c>
      <c r="E77" s="6" t="s">
        <v>18</v>
      </c>
      <c r="F77" s="5">
        <v>10</v>
      </c>
      <c r="G77" s="5">
        <v>1</v>
      </c>
      <c r="H77" s="5">
        <v>6</v>
      </c>
      <c r="I77" s="5">
        <v>4</v>
      </c>
      <c r="J77" s="5">
        <v>0</v>
      </c>
      <c r="K77" s="5">
        <v>2</v>
      </c>
      <c r="L77" s="5">
        <v>2</v>
      </c>
    </row>
    <row r="78" spans="2:12" ht="10.5" customHeight="1" x14ac:dyDescent="0.15">
      <c r="B78" s="21"/>
      <c r="C78" s="65"/>
      <c r="D78" s="440"/>
      <c r="E78" s="7" t="s">
        <v>19</v>
      </c>
      <c r="F78" s="8"/>
      <c r="G78" s="9">
        <v>0.1</v>
      </c>
      <c r="H78" s="9">
        <v>0.6</v>
      </c>
      <c r="I78" s="9">
        <v>0.4</v>
      </c>
      <c r="J78" s="9">
        <v>0</v>
      </c>
      <c r="K78" s="9">
        <v>0.2</v>
      </c>
      <c r="L78" s="9">
        <v>0.2</v>
      </c>
    </row>
    <row r="79" spans="2:12" ht="10.5" customHeight="1" x14ac:dyDescent="0.15">
      <c r="B79" s="21"/>
      <c r="C79" s="65"/>
      <c r="D79" s="439" t="s">
        <v>67</v>
      </c>
      <c r="E79" s="6" t="s">
        <v>18</v>
      </c>
      <c r="F79" s="5">
        <v>7</v>
      </c>
      <c r="G79" s="5">
        <v>0</v>
      </c>
      <c r="H79" s="5">
        <v>3</v>
      </c>
      <c r="I79" s="5">
        <v>3</v>
      </c>
      <c r="J79" s="5">
        <v>0</v>
      </c>
      <c r="K79" s="5">
        <v>3</v>
      </c>
      <c r="L79" s="5">
        <v>2</v>
      </c>
    </row>
    <row r="80" spans="2:12" ht="10.5" customHeight="1" x14ac:dyDescent="0.15">
      <c r="B80" s="21"/>
      <c r="C80" s="65"/>
      <c r="D80" s="440"/>
      <c r="E80" s="7" t="s">
        <v>19</v>
      </c>
      <c r="F80" s="8"/>
      <c r="G80" s="9">
        <v>0</v>
      </c>
      <c r="H80" s="9">
        <v>0.42857142857142855</v>
      </c>
      <c r="I80" s="9">
        <v>0.42857142857142855</v>
      </c>
      <c r="J80" s="9">
        <v>0</v>
      </c>
      <c r="K80" s="9">
        <v>0.42857142857142855</v>
      </c>
      <c r="L80" s="9">
        <v>0.2857142857142857</v>
      </c>
    </row>
    <row r="81" spans="1:12" ht="10.5" customHeight="1" x14ac:dyDescent="0.15">
      <c r="B81" s="21"/>
      <c r="C81" s="65"/>
      <c r="D81" s="439" t="s">
        <v>43</v>
      </c>
      <c r="E81" s="6" t="s">
        <v>18</v>
      </c>
      <c r="F81" s="5">
        <v>5</v>
      </c>
      <c r="G81" s="5">
        <v>0</v>
      </c>
      <c r="H81" s="5">
        <v>1</v>
      </c>
      <c r="I81" s="5">
        <v>1</v>
      </c>
      <c r="J81" s="5">
        <v>1</v>
      </c>
      <c r="K81" s="5">
        <v>3</v>
      </c>
      <c r="L81" s="5">
        <v>0</v>
      </c>
    </row>
    <row r="82" spans="1:12" ht="10.5" customHeight="1" x14ac:dyDescent="0.15">
      <c r="B82" s="22"/>
      <c r="C82" s="64"/>
      <c r="D82" s="440"/>
      <c r="E82" s="7" t="s">
        <v>19</v>
      </c>
      <c r="F82" s="8"/>
      <c r="G82" s="9">
        <v>0</v>
      </c>
      <c r="H82" s="9">
        <v>0.2</v>
      </c>
      <c r="I82" s="9">
        <v>0.2</v>
      </c>
      <c r="J82" s="9">
        <v>0.2</v>
      </c>
      <c r="K82" s="9">
        <v>0.6</v>
      </c>
      <c r="L82" s="9">
        <v>0</v>
      </c>
    </row>
    <row r="83" spans="1:12" ht="10.5" customHeight="1" x14ac:dyDescent="0.15">
      <c r="A83" s="66"/>
      <c r="B83" s="2" t="s">
        <v>156</v>
      </c>
      <c r="C83" s="85"/>
      <c r="D83" s="85"/>
      <c r="E83" s="66"/>
    </row>
    <row r="84" spans="1:12" ht="10.5" customHeight="1" x14ac:dyDescent="0.15">
      <c r="B84" s="2" t="s">
        <v>38</v>
      </c>
    </row>
    <row r="85" spans="1:12" x14ac:dyDescent="0.15">
      <c r="B85" s="130" t="s">
        <v>42</v>
      </c>
    </row>
  </sheetData>
  <mergeCells count="45">
    <mergeCell ref="C27:D28"/>
    <mergeCell ref="C17:D18"/>
    <mergeCell ref="B2:D2"/>
    <mergeCell ref="C21:D22"/>
    <mergeCell ref="C23:D24"/>
    <mergeCell ref="C25:D26"/>
    <mergeCell ref="B3:D4"/>
    <mergeCell ref="B5:D6"/>
    <mergeCell ref="C7:D8"/>
    <mergeCell ref="C9:D10"/>
    <mergeCell ref="C11:D12"/>
    <mergeCell ref="C13:D14"/>
    <mergeCell ref="C15:D16"/>
    <mergeCell ref="C19:D20"/>
    <mergeCell ref="D35:D36"/>
    <mergeCell ref="D37:D38"/>
    <mergeCell ref="C29:D30"/>
    <mergeCell ref="B31:D32"/>
    <mergeCell ref="D63:D64"/>
    <mergeCell ref="D39:D40"/>
    <mergeCell ref="C41:D42"/>
    <mergeCell ref="D51:D52"/>
    <mergeCell ref="C47:C48"/>
    <mergeCell ref="C49:C50"/>
    <mergeCell ref="D53:D54"/>
    <mergeCell ref="D43:D44"/>
    <mergeCell ref="D45:D46"/>
    <mergeCell ref="D47:D48"/>
    <mergeCell ref="D49:D50"/>
    <mergeCell ref="C33:D34"/>
    <mergeCell ref="C65:D66"/>
    <mergeCell ref="D55:D56"/>
    <mergeCell ref="D57:D58"/>
    <mergeCell ref="D59:D60"/>
    <mergeCell ref="D61:D62"/>
    <mergeCell ref="C59:C60"/>
    <mergeCell ref="C61:C62"/>
    <mergeCell ref="D75:D76"/>
    <mergeCell ref="D77:D78"/>
    <mergeCell ref="D81:D82"/>
    <mergeCell ref="C67:D68"/>
    <mergeCell ref="C69:D70"/>
    <mergeCell ref="C71:D72"/>
    <mergeCell ref="C73:D74"/>
    <mergeCell ref="D79:D80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89" firstPageNumber="20" orientation="portrait" useFirstPageNumber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N84"/>
  <sheetViews>
    <sheetView view="pageBreakPreview" topLeftCell="B1" zoomScaleNormal="100" zoomScaleSheetLayoutView="100" workbookViewId="0">
      <pane xSplit="3" ySplit="2" topLeftCell="I66" activePane="bottomRight" state="frozen"/>
      <selection activeCell="B2" sqref="B2:D4"/>
      <selection pane="topRight" activeCell="B2" sqref="B2:D4"/>
      <selection pane="bottomLeft" activeCell="B2" sqref="B2:D4"/>
      <selection pane="bottomRight" activeCell="I3" sqref="I3"/>
    </sheetView>
  </sheetViews>
  <sheetFormatPr defaultRowHeight="12" x14ac:dyDescent="0.15"/>
  <cols>
    <col min="1" max="1" width="0" style="2" hidden="1" customWidth="1"/>
    <col min="2" max="2" width="2.125" style="2" customWidth="1"/>
    <col min="3" max="3" width="2.125" style="68" customWidth="1"/>
    <col min="4" max="4" width="22.375" style="68" customWidth="1"/>
    <col min="5" max="5" width="5.5" style="2" customWidth="1"/>
    <col min="6" max="6" width="7.125" style="2" customWidth="1"/>
    <col min="7" max="14" width="7.875" style="2" customWidth="1"/>
    <col min="15" max="16384" width="9" style="2"/>
  </cols>
  <sheetData>
    <row r="1" spans="1:14" ht="17.25" x14ac:dyDescent="0.2">
      <c r="A1" s="99"/>
      <c r="B1" s="12" t="s">
        <v>147</v>
      </c>
    </row>
    <row r="2" spans="1:14" ht="28.5" customHeight="1" x14ac:dyDescent="0.15">
      <c r="B2" s="485"/>
      <c r="C2" s="486"/>
      <c r="D2" s="487"/>
      <c r="E2" s="3"/>
      <c r="F2" s="16" t="s">
        <v>46</v>
      </c>
      <c r="G2" s="17" t="s">
        <v>84</v>
      </c>
      <c r="H2" s="17" t="s">
        <v>50</v>
      </c>
      <c r="I2" s="17" t="s">
        <v>54</v>
      </c>
      <c r="J2" s="17" t="s">
        <v>35</v>
      </c>
      <c r="K2" s="17" t="s">
        <v>53</v>
      </c>
      <c r="L2" s="17" t="s">
        <v>52</v>
      </c>
      <c r="M2" s="17" t="s">
        <v>36</v>
      </c>
      <c r="N2" s="17" t="s">
        <v>11</v>
      </c>
    </row>
    <row r="3" spans="1:14" ht="10.5" customHeight="1" x14ac:dyDescent="0.15">
      <c r="B3" s="447" t="s">
        <v>20</v>
      </c>
      <c r="C3" s="448"/>
      <c r="D3" s="449"/>
      <c r="E3" s="23" t="s">
        <v>18</v>
      </c>
      <c r="F3" s="24" t="e">
        <f>+#REF!</f>
        <v>#REF!</v>
      </c>
      <c r="G3" s="24" t="e">
        <f>+#REF!</f>
        <v>#REF!</v>
      </c>
      <c r="H3" s="24" t="e">
        <f>+#REF!</f>
        <v>#REF!</v>
      </c>
      <c r="I3" s="24">
        <v>63</v>
      </c>
      <c r="J3" s="24">
        <v>11</v>
      </c>
      <c r="K3" s="24">
        <v>21</v>
      </c>
      <c r="L3" s="24">
        <v>10</v>
      </c>
      <c r="M3" s="24">
        <v>7</v>
      </c>
      <c r="N3" s="24">
        <v>17</v>
      </c>
    </row>
    <row r="4" spans="1:14" ht="10.5" customHeight="1" x14ac:dyDescent="0.15">
      <c r="B4" s="450"/>
      <c r="C4" s="451"/>
      <c r="D4" s="452"/>
      <c r="E4" s="25" t="s">
        <v>19</v>
      </c>
      <c r="F4" s="26"/>
      <c r="G4" s="27" t="e">
        <f t="shared" ref="G4:H4" si="0">+G3/$F$3</f>
        <v>#REF!</v>
      </c>
      <c r="H4" s="27" t="e">
        <f t="shared" si="0"/>
        <v>#REF!</v>
      </c>
      <c r="I4" s="27">
        <v>0.20454545454545456</v>
      </c>
      <c r="J4" s="27">
        <v>3.5714285714285712E-2</v>
      </c>
      <c r="K4" s="27">
        <v>6.8181818181818177E-2</v>
      </c>
      <c r="L4" s="27">
        <v>3.2467532467532464E-2</v>
      </c>
      <c r="M4" s="27">
        <v>2.2727272727272728E-2</v>
      </c>
      <c r="N4" s="27">
        <v>5.5194805194805192E-2</v>
      </c>
    </row>
    <row r="5" spans="1:14" ht="10.5" customHeight="1" x14ac:dyDescent="0.15">
      <c r="B5" s="453" t="s">
        <v>21</v>
      </c>
      <c r="C5" s="454"/>
      <c r="D5" s="455"/>
      <c r="E5" s="29" t="s">
        <v>18</v>
      </c>
      <c r="F5" s="30" t="e">
        <f>+#REF!</f>
        <v>#REF!</v>
      </c>
      <c r="G5" s="30" t="e">
        <f>+#REF!</f>
        <v>#REF!</v>
      </c>
      <c r="H5" s="30" t="e">
        <f>+#REF!</f>
        <v>#REF!</v>
      </c>
      <c r="I5" s="30">
        <v>37</v>
      </c>
      <c r="J5" s="30">
        <v>4</v>
      </c>
      <c r="K5" s="30">
        <v>15</v>
      </c>
      <c r="L5" s="30">
        <v>4</v>
      </c>
      <c r="M5" s="30">
        <v>2</v>
      </c>
      <c r="N5" s="30">
        <v>6</v>
      </c>
    </row>
    <row r="6" spans="1:14" ht="10.5" customHeight="1" x14ac:dyDescent="0.15">
      <c r="B6" s="456"/>
      <c r="C6" s="457"/>
      <c r="D6" s="458"/>
      <c r="E6" s="31" t="s">
        <v>19</v>
      </c>
      <c r="F6" s="32"/>
      <c r="G6" s="33" t="e">
        <f>+G5/$F$5</f>
        <v>#REF!</v>
      </c>
      <c r="H6" s="33" t="e">
        <f>+H5/$F$5</f>
        <v>#REF!</v>
      </c>
      <c r="I6" s="33">
        <v>0.24503311258278146</v>
      </c>
      <c r="J6" s="33">
        <v>2.6490066225165563E-2</v>
      </c>
      <c r="K6" s="33">
        <v>9.9337748344370855E-2</v>
      </c>
      <c r="L6" s="33">
        <v>2.6490066225165563E-2</v>
      </c>
      <c r="M6" s="33">
        <v>1.3245033112582781E-2</v>
      </c>
      <c r="N6" s="33">
        <v>3.9735099337748346E-2</v>
      </c>
    </row>
    <row r="7" spans="1:14" ht="10.5" customHeight="1" x14ac:dyDescent="0.15">
      <c r="B7" s="21"/>
      <c r="C7" s="443" t="s">
        <v>90</v>
      </c>
      <c r="D7" s="444"/>
      <c r="E7" s="6" t="s">
        <v>18</v>
      </c>
      <c r="F7" s="5" t="e">
        <f>+#REF!</f>
        <v>#REF!</v>
      </c>
      <c r="G7" s="5" t="e">
        <f>+#REF!</f>
        <v>#REF!</v>
      </c>
      <c r="H7" s="5" t="e">
        <f>+#REF!</f>
        <v>#REF!</v>
      </c>
      <c r="I7" s="5">
        <v>8</v>
      </c>
      <c r="J7" s="5">
        <v>1</v>
      </c>
      <c r="K7" s="5">
        <v>3</v>
      </c>
      <c r="L7" s="5">
        <v>1</v>
      </c>
      <c r="M7" s="5">
        <v>0</v>
      </c>
      <c r="N7" s="5">
        <v>0</v>
      </c>
    </row>
    <row r="8" spans="1:14" ht="10.5" customHeight="1" x14ac:dyDescent="0.15">
      <c r="B8" s="21"/>
      <c r="C8" s="445"/>
      <c r="D8" s="446"/>
      <c r="E8" s="7" t="s">
        <v>19</v>
      </c>
      <c r="F8" s="8"/>
      <c r="G8" s="9" t="e">
        <f t="shared" ref="G8:H8" si="1">+G7/$F$7</f>
        <v>#REF!</v>
      </c>
      <c r="H8" s="9" t="e">
        <f t="shared" si="1"/>
        <v>#REF!</v>
      </c>
      <c r="I8" s="9">
        <v>0.33333333333333331</v>
      </c>
      <c r="J8" s="9">
        <v>4.1666666666666664E-2</v>
      </c>
      <c r="K8" s="9">
        <v>0.125</v>
      </c>
      <c r="L8" s="9">
        <v>4.1666666666666664E-2</v>
      </c>
      <c r="M8" s="9">
        <v>0</v>
      </c>
      <c r="N8" s="9">
        <v>0</v>
      </c>
    </row>
    <row r="9" spans="1:14" ht="10.5" customHeight="1" x14ac:dyDescent="0.15">
      <c r="B9" s="21"/>
      <c r="C9" s="443" t="s">
        <v>66</v>
      </c>
      <c r="D9" s="444"/>
      <c r="E9" s="6" t="s">
        <v>18</v>
      </c>
      <c r="F9" s="5" t="e">
        <f>+#REF!</f>
        <v>#REF!</v>
      </c>
      <c r="G9" s="5" t="e">
        <f>+#REF!</f>
        <v>#REF!</v>
      </c>
      <c r="H9" s="5" t="e">
        <f>+#REF!</f>
        <v>#REF!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3</v>
      </c>
    </row>
    <row r="10" spans="1:14" ht="10.5" customHeight="1" x14ac:dyDescent="0.15">
      <c r="B10" s="21"/>
      <c r="C10" s="445"/>
      <c r="D10" s="446"/>
      <c r="E10" s="7" t="s">
        <v>19</v>
      </c>
      <c r="F10" s="8"/>
      <c r="G10" s="9" t="e">
        <f t="shared" ref="G10:H10" si="2">+G9/$F$9</f>
        <v>#REF!</v>
      </c>
      <c r="H10" s="9" t="e">
        <f t="shared" si="2"/>
        <v>#REF!</v>
      </c>
      <c r="I10" s="9">
        <v>0.14285714285714285</v>
      </c>
      <c r="J10" s="9">
        <v>0</v>
      </c>
      <c r="K10" s="9">
        <v>0</v>
      </c>
      <c r="L10" s="9">
        <v>0</v>
      </c>
      <c r="M10" s="9">
        <v>0</v>
      </c>
      <c r="N10" s="9">
        <v>0.42857142857142855</v>
      </c>
    </row>
    <row r="11" spans="1:14" ht="10.5" customHeight="1" x14ac:dyDescent="0.15">
      <c r="B11" s="21"/>
      <c r="C11" s="443" t="s">
        <v>2</v>
      </c>
      <c r="D11" s="444"/>
      <c r="E11" s="6" t="s">
        <v>18</v>
      </c>
      <c r="F11" s="5" t="e">
        <f>+#REF!</f>
        <v>#REF!</v>
      </c>
      <c r="G11" s="5" t="e">
        <f>+#REF!</f>
        <v>#REF!</v>
      </c>
      <c r="H11" s="5" t="e">
        <f>+#REF!</f>
        <v>#REF!</v>
      </c>
      <c r="I11" s="5">
        <v>1</v>
      </c>
      <c r="J11" s="5">
        <v>0</v>
      </c>
      <c r="K11" s="5">
        <v>1</v>
      </c>
      <c r="L11" s="5">
        <v>0</v>
      </c>
      <c r="M11" s="5">
        <v>0</v>
      </c>
      <c r="N11" s="5">
        <v>0</v>
      </c>
    </row>
    <row r="12" spans="1:14" ht="10.5" customHeight="1" x14ac:dyDescent="0.15">
      <c r="B12" s="21"/>
      <c r="C12" s="445"/>
      <c r="D12" s="446"/>
      <c r="E12" s="7" t="s">
        <v>19</v>
      </c>
      <c r="F12" s="8"/>
      <c r="G12" s="9" t="e">
        <f t="shared" ref="G12:H12" si="3">+G11/$F$11</f>
        <v>#REF!</v>
      </c>
      <c r="H12" s="9" t="e">
        <f t="shared" si="3"/>
        <v>#REF!</v>
      </c>
      <c r="I12" s="9">
        <v>0.2</v>
      </c>
      <c r="J12" s="9">
        <v>0</v>
      </c>
      <c r="K12" s="9">
        <v>0.2</v>
      </c>
      <c r="L12" s="9">
        <v>0</v>
      </c>
      <c r="M12" s="9">
        <v>0</v>
      </c>
      <c r="N12" s="9">
        <v>0</v>
      </c>
    </row>
    <row r="13" spans="1:14" ht="10.5" customHeight="1" x14ac:dyDescent="0.15">
      <c r="B13" s="21"/>
      <c r="C13" s="443" t="s">
        <v>3</v>
      </c>
      <c r="D13" s="444"/>
      <c r="E13" s="6" t="s">
        <v>18</v>
      </c>
      <c r="F13" s="5" t="e">
        <f>+#REF!</f>
        <v>#REF!</v>
      </c>
      <c r="G13" s="5" t="e">
        <f>+#REF!</f>
        <v>#REF!</v>
      </c>
      <c r="H13" s="5" t="e">
        <f>+#REF!</f>
        <v>#REF!</v>
      </c>
      <c r="I13" s="5">
        <v>0</v>
      </c>
      <c r="J13" s="5">
        <v>0</v>
      </c>
      <c r="K13" s="5">
        <v>1</v>
      </c>
      <c r="L13" s="5">
        <v>0</v>
      </c>
      <c r="M13" s="5">
        <v>0</v>
      </c>
      <c r="N13" s="5">
        <v>0</v>
      </c>
    </row>
    <row r="14" spans="1:14" ht="10.5" customHeight="1" x14ac:dyDescent="0.15">
      <c r="B14" s="21"/>
      <c r="C14" s="445"/>
      <c r="D14" s="446"/>
      <c r="E14" s="7" t="s">
        <v>19</v>
      </c>
      <c r="F14" s="8"/>
      <c r="G14" s="9" t="e">
        <f t="shared" ref="G14:H14" si="4">+G13/$F$13</f>
        <v>#REF!</v>
      </c>
      <c r="H14" s="9" t="e">
        <f t="shared" si="4"/>
        <v>#REF!</v>
      </c>
      <c r="I14" s="9">
        <v>0</v>
      </c>
      <c r="J14" s="9">
        <v>0</v>
      </c>
      <c r="K14" s="9">
        <v>0.16666666666666666</v>
      </c>
      <c r="L14" s="9">
        <v>0</v>
      </c>
      <c r="M14" s="9">
        <v>0</v>
      </c>
      <c r="N14" s="9">
        <v>0</v>
      </c>
    </row>
    <row r="15" spans="1:14" ht="10.5" customHeight="1" x14ac:dyDescent="0.15">
      <c r="B15" s="21"/>
      <c r="C15" s="443" t="s">
        <v>58</v>
      </c>
      <c r="D15" s="444"/>
      <c r="E15" s="6" t="s">
        <v>18</v>
      </c>
      <c r="F15" s="5" t="e">
        <f>+#REF!</f>
        <v>#REF!</v>
      </c>
      <c r="G15" s="5" t="e">
        <f>+#REF!</f>
        <v>#REF!</v>
      </c>
      <c r="H15" s="5" t="e">
        <f>+#REF!</f>
        <v>#REF!</v>
      </c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10.5" customHeight="1" x14ac:dyDescent="0.15">
      <c r="B16" s="21"/>
      <c r="C16" s="445"/>
      <c r="D16" s="446"/>
      <c r="E16" s="7" t="s">
        <v>19</v>
      </c>
      <c r="F16" s="8"/>
      <c r="G16" s="9" t="e">
        <f t="shared" ref="G16:H16" si="5">+G15/$F$15</f>
        <v>#REF!</v>
      </c>
      <c r="H16" s="9" t="e">
        <f t="shared" si="5"/>
        <v>#REF!</v>
      </c>
      <c r="I16" s="9">
        <v>0.25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</row>
    <row r="17" spans="2:14" ht="10.5" customHeight="1" x14ac:dyDescent="0.15">
      <c r="B17" s="21"/>
      <c r="C17" s="443" t="s">
        <v>89</v>
      </c>
      <c r="D17" s="444"/>
      <c r="E17" s="6" t="s">
        <v>18</v>
      </c>
      <c r="F17" s="5" t="e">
        <f>+#REF!</f>
        <v>#REF!</v>
      </c>
      <c r="G17" s="5" t="e">
        <f>+#REF!</f>
        <v>#REF!</v>
      </c>
      <c r="H17" s="5" t="e">
        <f>+#REF!</f>
        <v>#REF!</v>
      </c>
      <c r="I17" s="5">
        <v>3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2:14" ht="10.5" customHeight="1" x14ac:dyDescent="0.15">
      <c r="B18" s="21"/>
      <c r="C18" s="445"/>
      <c r="D18" s="446"/>
      <c r="E18" s="7" t="s">
        <v>19</v>
      </c>
      <c r="F18" s="8"/>
      <c r="G18" s="9" t="e">
        <f t="shared" ref="G18:H18" si="6">+G17/$F$17</f>
        <v>#REF!</v>
      </c>
      <c r="H18" s="9" t="e">
        <f t="shared" si="6"/>
        <v>#REF!</v>
      </c>
      <c r="I18" s="9">
        <v>0.1875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</row>
    <row r="19" spans="2:14" ht="10.5" customHeight="1" x14ac:dyDescent="0.15">
      <c r="B19" s="21"/>
      <c r="C19" s="443" t="s">
        <v>4</v>
      </c>
      <c r="D19" s="444"/>
      <c r="E19" s="6" t="s">
        <v>18</v>
      </c>
      <c r="F19" s="5" t="e">
        <f>+#REF!</f>
        <v>#REF!</v>
      </c>
      <c r="G19" s="5" t="e">
        <f>+#REF!</f>
        <v>#REF!</v>
      </c>
      <c r="H19" s="5" t="e">
        <f>+#REF!</f>
        <v>#REF!</v>
      </c>
      <c r="I19" s="5">
        <v>3</v>
      </c>
      <c r="J19" s="5">
        <v>1</v>
      </c>
      <c r="K19" s="5">
        <v>2</v>
      </c>
      <c r="L19" s="5">
        <v>0</v>
      </c>
      <c r="M19" s="5">
        <v>1</v>
      </c>
      <c r="N19" s="5">
        <v>0</v>
      </c>
    </row>
    <row r="20" spans="2:14" ht="10.5" customHeight="1" x14ac:dyDescent="0.15">
      <c r="B20" s="21"/>
      <c r="C20" s="445"/>
      <c r="D20" s="446"/>
      <c r="E20" s="7" t="s">
        <v>19</v>
      </c>
      <c r="F20" s="8"/>
      <c r="G20" s="9" t="e">
        <f t="shared" ref="G20:H20" si="7">+G19/$F$19</f>
        <v>#REF!</v>
      </c>
      <c r="H20" s="9" t="e">
        <f t="shared" si="7"/>
        <v>#REF!</v>
      </c>
      <c r="I20" s="9">
        <v>0.21428571428571427</v>
      </c>
      <c r="J20" s="9">
        <v>7.1428571428571425E-2</v>
      </c>
      <c r="K20" s="9">
        <v>0.14285714285714285</v>
      </c>
      <c r="L20" s="9">
        <v>0</v>
      </c>
      <c r="M20" s="9">
        <v>7.1428571428571425E-2</v>
      </c>
      <c r="N20" s="9">
        <v>0</v>
      </c>
    </row>
    <row r="21" spans="2:14" ht="10.5" customHeight="1" x14ac:dyDescent="0.15">
      <c r="B21" s="21"/>
      <c r="C21" s="443" t="s">
        <v>44</v>
      </c>
      <c r="D21" s="444"/>
      <c r="E21" s="6" t="s">
        <v>18</v>
      </c>
      <c r="F21" s="5" t="e">
        <f>+#REF!</f>
        <v>#REF!</v>
      </c>
      <c r="G21" s="5" t="e">
        <f>+#REF!</f>
        <v>#REF!</v>
      </c>
      <c r="H21" s="5" t="e">
        <f>+#REF!</f>
        <v>#REF!</v>
      </c>
      <c r="I21" s="5">
        <v>5</v>
      </c>
      <c r="J21" s="5">
        <v>0</v>
      </c>
      <c r="K21" s="5">
        <v>3</v>
      </c>
      <c r="L21" s="5">
        <v>0</v>
      </c>
      <c r="M21" s="5">
        <v>1</v>
      </c>
      <c r="N21" s="5">
        <v>2</v>
      </c>
    </row>
    <row r="22" spans="2:14" ht="10.5" customHeight="1" x14ac:dyDescent="0.15">
      <c r="B22" s="21"/>
      <c r="C22" s="445"/>
      <c r="D22" s="446"/>
      <c r="E22" s="7" t="s">
        <v>19</v>
      </c>
      <c r="F22" s="8"/>
      <c r="G22" s="9" t="e">
        <f t="shared" ref="G22:H22" si="8">+G21/$F$21</f>
        <v>#REF!</v>
      </c>
      <c r="H22" s="9" t="e">
        <f t="shared" si="8"/>
        <v>#REF!</v>
      </c>
      <c r="I22" s="9">
        <v>0.23809523809523808</v>
      </c>
      <c r="J22" s="9">
        <v>0</v>
      </c>
      <c r="K22" s="9">
        <v>0.14285714285714285</v>
      </c>
      <c r="L22" s="9">
        <v>0</v>
      </c>
      <c r="M22" s="9">
        <v>4.7619047619047616E-2</v>
      </c>
      <c r="N22" s="9">
        <v>9.5238095238095233E-2</v>
      </c>
    </row>
    <row r="23" spans="2:14" ht="10.5" customHeight="1" x14ac:dyDescent="0.15">
      <c r="B23" s="21"/>
      <c r="C23" s="443" t="s">
        <v>5</v>
      </c>
      <c r="D23" s="444"/>
      <c r="E23" s="6" t="s">
        <v>18</v>
      </c>
      <c r="F23" s="5" t="e">
        <f>+#REF!</f>
        <v>#REF!</v>
      </c>
      <c r="G23" s="5" t="e">
        <f>+#REF!</f>
        <v>#REF!</v>
      </c>
      <c r="H23" s="5" t="e">
        <f>+#REF!</f>
        <v>#REF!</v>
      </c>
      <c r="I23" s="5">
        <v>5</v>
      </c>
      <c r="J23" s="5">
        <v>0</v>
      </c>
      <c r="K23" s="5">
        <v>2</v>
      </c>
      <c r="L23" s="5">
        <v>1</v>
      </c>
      <c r="M23" s="5">
        <v>0</v>
      </c>
      <c r="N23" s="5">
        <v>1</v>
      </c>
    </row>
    <row r="24" spans="2:14" ht="10.5" customHeight="1" x14ac:dyDescent="0.15">
      <c r="B24" s="21"/>
      <c r="C24" s="445"/>
      <c r="D24" s="446"/>
      <c r="E24" s="7" t="s">
        <v>19</v>
      </c>
      <c r="F24" s="8"/>
      <c r="G24" s="9" t="e">
        <f t="shared" ref="G24:H24" si="9">+G23/$F$23</f>
        <v>#REF!</v>
      </c>
      <c r="H24" s="9" t="e">
        <f t="shared" si="9"/>
        <v>#REF!</v>
      </c>
      <c r="I24" s="9">
        <v>0.45454545454545453</v>
      </c>
      <c r="J24" s="9">
        <v>0</v>
      </c>
      <c r="K24" s="9">
        <v>0.18181818181818182</v>
      </c>
      <c r="L24" s="9">
        <v>9.0909090909090912E-2</v>
      </c>
      <c r="M24" s="9">
        <v>0</v>
      </c>
      <c r="N24" s="9">
        <v>9.0909090909090912E-2</v>
      </c>
    </row>
    <row r="25" spans="2:14" ht="10.5" customHeight="1" x14ac:dyDescent="0.15">
      <c r="B25" s="21"/>
      <c r="C25" s="443" t="s">
        <v>7</v>
      </c>
      <c r="D25" s="444"/>
      <c r="E25" s="6" t="s">
        <v>18</v>
      </c>
      <c r="F25" s="5" t="e">
        <f>+#REF!</f>
        <v>#REF!</v>
      </c>
      <c r="G25" s="5" t="e">
        <f>+#REF!</f>
        <v>#REF!</v>
      </c>
      <c r="H25" s="5" t="e">
        <f>+#REF!</f>
        <v>#REF!</v>
      </c>
      <c r="I25" s="5">
        <v>2</v>
      </c>
      <c r="J25" s="5">
        <v>1</v>
      </c>
      <c r="K25" s="5">
        <v>1</v>
      </c>
      <c r="L25" s="5">
        <v>0</v>
      </c>
      <c r="M25" s="5">
        <v>0</v>
      </c>
      <c r="N25" s="5">
        <v>0</v>
      </c>
    </row>
    <row r="26" spans="2:14" ht="10.5" customHeight="1" x14ac:dyDescent="0.15">
      <c r="B26" s="21"/>
      <c r="C26" s="445"/>
      <c r="D26" s="446"/>
      <c r="E26" s="7" t="s">
        <v>19</v>
      </c>
      <c r="F26" s="8"/>
      <c r="G26" s="9" t="e">
        <f t="shared" ref="G26:H26" si="10">+G25/$F$25</f>
        <v>#REF!</v>
      </c>
      <c r="H26" s="9" t="e">
        <f t="shared" si="10"/>
        <v>#REF!</v>
      </c>
      <c r="I26" s="9">
        <v>0.22222222222222221</v>
      </c>
      <c r="J26" s="9">
        <v>0.1111111111111111</v>
      </c>
      <c r="K26" s="9">
        <v>0.1111111111111111</v>
      </c>
      <c r="L26" s="9">
        <v>0</v>
      </c>
      <c r="M26" s="9">
        <v>0</v>
      </c>
      <c r="N26" s="9">
        <v>0</v>
      </c>
    </row>
    <row r="27" spans="2:14" ht="10.5" customHeight="1" x14ac:dyDescent="0.15">
      <c r="B27" s="21"/>
      <c r="C27" s="443" t="s">
        <v>8</v>
      </c>
      <c r="D27" s="444"/>
      <c r="E27" s="6" t="s">
        <v>18</v>
      </c>
      <c r="F27" s="5" t="e">
        <f>+#REF!</f>
        <v>#REF!</v>
      </c>
      <c r="G27" s="5" t="e">
        <f>+#REF!</f>
        <v>#REF!</v>
      </c>
      <c r="H27" s="5" t="e">
        <f>+#REF!</f>
        <v>#REF!</v>
      </c>
      <c r="I27" s="5">
        <v>6</v>
      </c>
      <c r="J27" s="5">
        <v>1</v>
      </c>
      <c r="K27" s="5">
        <v>1</v>
      </c>
      <c r="L27" s="5">
        <v>2</v>
      </c>
      <c r="M27" s="5">
        <v>0</v>
      </c>
      <c r="N27" s="5">
        <v>0</v>
      </c>
    </row>
    <row r="28" spans="2:14" ht="10.5" customHeight="1" x14ac:dyDescent="0.15">
      <c r="B28" s="21"/>
      <c r="C28" s="445"/>
      <c r="D28" s="446"/>
      <c r="E28" s="7" t="s">
        <v>19</v>
      </c>
      <c r="F28" s="8"/>
      <c r="G28" s="9" t="e">
        <f t="shared" ref="G28:H28" si="11">+G27/$F$27</f>
        <v>#REF!</v>
      </c>
      <c r="H28" s="9" t="e">
        <f t="shared" si="11"/>
        <v>#REF!</v>
      </c>
      <c r="I28" s="9">
        <v>0.25</v>
      </c>
      <c r="J28" s="9">
        <v>4.1666666666666664E-2</v>
      </c>
      <c r="K28" s="9">
        <v>4.1666666666666664E-2</v>
      </c>
      <c r="L28" s="9">
        <v>8.3333333333333329E-2</v>
      </c>
      <c r="M28" s="9">
        <v>0</v>
      </c>
      <c r="N28" s="9">
        <v>0</v>
      </c>
    </row>
    <row r="29" spans="2:14" ht="10.5" customHeight="1" x14ac:dyDescent="0.15">
      <c r="B29" s="21"/>
      <c r="C29" s="443" t="s">
        <v>6</v>
      </c>
      <c r="D29" s="444"/>
      <c r="E29" s="6" t="s">
        <v>18</v>
      </c>
      <c r="F29" s="5" t="e">
        <f>+#REF!</f>
        <v>#REF!</v>
      </c>
      <c r="G29" s="5" t="e">
        <f>+#REF!</f>
        <v>#REF!</v>
      </c>
      <c r="H29" s="5" t="e">
        <f>+#REF!</f>
        <v>#REF!</v>
      </c>
      <c r="I29" s="5">
        <v>2</v>
      </c>
      <c r="J29" s="5">
        <v>0</v>
      </c>
      <c r="K29" s="5">
        <v>1</v>
      </c>
      <c r="L29" s="5">
        <v>0</v>
      </c>
      <c r="M29" s="5">
        <v>0</v>
      </c>
      <c r="N29" s="5">
        <v>0</v>
      </c>
    </row>
    <row r="30" spans="2:14" ht="10.5" customHeight="1" x14ac:dyDescent="0.15">
      <c r="B30" s="21"/>
      <c r="C30" s="445"/>
      <c r="D30" s="446"/>
      <c r="E30" s="7" t="s">
        <v>19</v>
      </c>
      <c r="F30" s="8"/>
      <c r="G30" s="9" t="e">
        <f t="shared" ref="G30:H30" si="12">+G29/$F$29</f>
        <v>#REF!</v>
      </c>
      <c r="H30" s="9" t="e">
        <f t="shared" si="12"/>
        <v>#REF!</v>
      </c>
      <c r="I30" s="9">
        <v>0.2</v>
      </c>
      <c r="J30" s="9">
        <v>0</v>
      </c>
      <c r="K30" s="9">
        <v>0.1</v>
      </c>
      <c r="L30" s="9">
        <v>0</v>
      </c>
      <c r="M30" s="9">
        <v>0</v>
      </c>
      <c r="N30" s="9">
        <v>0</v>
      </c>
    </row>
    <row r="31" spans="2:14" ht="10.5" customHeight="1" x14ac:dyDescent="0.15">
      <c r="B31" s="453" t="s">
        <v>22</v>
      </c>
      <c r="C31" s="454"/>
      <c r="D31" s="455"/>
      <c r="E31" s="29" t="s">
        <v>18</v>
      </c>
      <c r="F31" s="30" t="e">
        <f t="shared" ref="F31:H31" si="13">+F33+F41+F65+F67+F69+F71+F73</f>
        <v>#REF!</v>
      </c>
      <c r="G31" s="30" t="e">
        <f t="shared" si="13"/>
        <v>#REF!</v>
      </c>
      <c r="H31" s="30" t="e">
        <f t="shared" si="13"/>
        <v>#REF!</v>
      </c>
      <c r="I31" s="30">
        <v>26</v>
      </c>
      <c r="J31" s="30">
        <v>7</v>
      </c>
      <c r="K31" s="30">
        <v>6</v>
      </c>
      <c r="L31" s="30">
        <v>6</v>
      </c>
      <c r="M31" s="30">
        <v>5</v>
      </c>
      <c r="N31" s="30">
        <v>11</v>
      </c>
    </row>
    <row r="32" spans="2:14" ht="10.5" customHeight="1" x14ac:dyDescent="0.15">
      <c r="B32" s="456"/>
      <c r="C32" s="457"/>
      <c r="D32" s="458"/>
      <c r="E32" s="31" t="s">
        <v>19</v>
      </c>
      <c r="F32" s="32"/>
      <c r="G32" s="33" t="e">
        <f t="shared" ref="G32:H32" si="14">+G31/$F$31</f>
        <v>#REF!</v>
      </c>
      <c r="H32" s="33" t="e">
        <f t="shared" si="14"/>
        <v>#REF!</v>
      </c>
      <c r="I32" s="33">
        <v>0.16560509554140126</v>
      </c>
      <c r="J32" s="33">
        <v>4.4585987261146494E-2</v>
      </c>
      <c r="K32" s="33">
        <v>3.8216560509554139E-2</v>
      </c>
      <c r="L32" s="33">
        <v>3.8216560509554139E-2</v>
      </c>
      <c r="M32" s="33">
        <v>3.1847133757961783E-2</v>
      </c>
      <c r="N32" s="33">
        <v>7.0063694267515922E-2</v>
      </c>
    </row>
    <row r="33" spans="2:14" ht="10.5" customHeight="1" x14ac:dyDescent="0.15">
      <c r="B33" s="21"/>
      <c r="C33" s="433" t="s">
        <v>23</v>
      </c>
      <c r="D33" s="434"/>
      <c r="E33" s="35" t="s">
        <v>18</v>
      </c>
      <c r="F33" s="36" t="e">
        <f>+#REF!</f>
        <v>#REF!</v>
      </c>
      <c r="G33" s="36" t="e">
        <f>+#REF!</f>
        <v>#REF!</v>
      </c>
      <c r="H33" s="36" t="e">
        <f>+#REF!</f>
        <v>#REF!</v>
      </c>
      <c r="I33" s="36">
        <v>8</v>
      </c>
      <c r="J33" s="36">
        <v>1</v>
      </c>
      <c r="K33" s="36">
        <v>1</v>
      </c>
      <c r="L33" s="36">
        <v>1</v>
      </c>
      <c r="M33" s="36">
        <v>2</v>
      </c>
      <c r="N33" s="36">
        <v>1</v>
      </c>
    </row>
    <row r="34" spans="2:14" ht="10.5" customHeight="1" x14ac:dyDescent="0.15">
      <c r="B34" s="21"/>
      <c r="C34" s="437"/>
      <c r="D34" s="438"/>
      <c r="E34" s="37" t="s">
        <v>19</v>
      </c>
      <c r="F34" s="38"/>
      <c r="G34" s="39" t="e">
        <f t="shared" ref="G34:H34" si="15">+G33/$F$33</f>
        <v>#REF!</v>
      </c>
      <c r="H34" s="39" t="e">
        <f t="shared" si="15"/>
        <v>#REF!</v>
      </c>
      <c r="I34" s="39">
        <v>0.33333333333333331</v>
      </c>
      <c r="J34" s="39">
        <v>4.1666666666666664E-2</v>
      </c>
      <c r="K34" s="39">
        <v>4.1666666666666664E-2</v>
      </c>
      <c r="L34" s="39">
        <v>4.1666666666666664E-2</v>
      </c>
      <c r="M34" s="39">
        <v>8.3333333333333329E-2</v>
      </c>
      <c r="N34" s="39">
        <v>4.1666666666666664E-2</v>
      </c>
    </row>
    <row r="35" spans="2:14" ht="10.5" customHeight="1" x14ac:dyDescent="0.15">
      <c r="B35" s="21"/>
      <c r="C35" s="63"/>
      <c r="D35" s="439" t="s">
        <v>9</v>
      </c>
      <c r="E35" s="6" t="s">
        <v>18</v>
      </c>
      <c r="F35" s="5" t="e">
        <f>+#REF!</f>
        <v>#REF!</v>
      </c>
      <c r="G35" s="5" t="e">
        <f>+#REF!</f>
        <v>#REF!</v>
      </c>
      <c r="H35" s="5" t="e">
        <f>+#REF!</f>
        <v>#REF!</v>
      </c>
      <c r="I35" s="5">
        <v>6</v>
      </c>
      <c r="J35" s="5">
        <v>0</v>
      </c>
      <c r="K35" s="5">
        <v>1</v>
      </c>
      <c r="L35" s="5">
        <v>1</v>
      </c>
      <c r="M35" s="5">
        <v>1</v>
      </c>
      <c r="N35" s="5">
        <v>0</v>
      </c>
    </row>
    <row r="36" spans="2:14" ht="10.5" customHeight="1" x14ac:dyDescent="0.15">
      <c r="B36" s="21"/>
      <c r="C36" s="63"/>
      <c r="D36" s="440"/>
      <c r="E36" s="7" t="s">
        <v>19</v>
      </c>
      <c r="F36" s="8"/>
      <c r="G36" s="9" t="e">
        <f t="shared" ref="G36:H36" si="16">+G35/$F$35</f>
        <v>#REF!</v>
      </c>
      <c r="H36" s="9" t="e">
        <f t="shared" si="16"/>
        <v>#REF!</v>
      </c>
      <c r="I36" s="9">
        <v>0.5</v>
      </c>
      <c r="J36" s="9">
        <v>0</v>
      </c>
      <c r="K36" s="9">
        <v>8.3333333333333329E-2</v>
      </c>
      <c r="L36" s="9">
        <v>8.3333333333333329E-2</v>
      </c>
      <c r="M36" s="9">
        <v>8.3333333333333329E-2</v>
      </c>
      <c r="N36" s="9">
        <v>0</v>
      </c>
    </row>
    <row r="37" spans="2:14" ht="10.5" customHeight="1" x14ac:dyDescent="0.15">
      <c r="B37" s="21"/>
      <c r="C37" s="63"/>
      <c r="D37" s="439" t="s">
        <v>0</v>
      </c>
      <c r="E37" s="6" t="s">
        <v>18</v>
      </c>
      <c r="F37" s="5" t="e">
        <f>+#REF!</f>
        <v>#REF!</v>
      </c>
      <c r="G37" s="5" t="e">
        <f>+#REF!</f>
        <v>#REF!</v>
      </c>
      <c r="H37" s="5" t="e">
        <f>+#REF!</f>
        <v>#REF!</v>
      </c>
      <c r="I37" s="5">
        <v>1</v>
      </c>
      <c r="J37" s="5">
        <v>0</v>
      </c>
      <c r="K37" s="5">
        <v>0</v>
      </c>
      <c r="L37" s="5">
        <v>0</v>
      </c>
      <c r="M37" s="5">
        <v>1</v>
      </c>
      <c r="N37" s="5">
        <v>0</v>
      </c>
    </row>
    <row r="38" spans="2:14" ht="10.5" customHeight="1" x14ac:dyDescent="0.15">
      <c r="B38" s="21"/>
      <c r="C38" s="63"/>
      <c r="D38" s="440"/>
      <c r="E38" s="7" t="s">
        <v>19</v>
      </c>
      <c r="F38" s="8"/>
      <c r="G38" s="9" t="e">
        <f t="shared" ref="G38:H38" si="17">+G37/$F$37</f>
        <v>#REF!</v>
      </c>
      <c r="H38" s="9" t="e">
        <f t="shared" si="17"/>
        <v>#REF!</v>
      </c>
      <c r="I38" s="9">
        <v>0.25</v>
      </c>
      <c r="J38" s="9">
        <v>0</v>
      </c>
      <c r="K38" s="9">
        <v>0</v>
      </c>
      <c r="L38" s="9">
        <v>0</v>
      </c>
      <c r="M38" s="9">
        <v>0.25</v>
      </c>
      <c r="N38" s="9">
        <v>0</v>
      </c>
    </row>
    <row r="39" spans="2:14" ht="10.5" customHeight="1" x14ac:dyDescent="0.15">
      <c r="B39" s="21"/>
      <c r="C39" s="63"/>
      <c r="D39" s="439" t="s">
        <v>1</v>
      </c>
      <c r="E39" s="6" t="s">
        <v>18</v>
      </c>
      <c r="F39" s="5" t="e">
        <f>+#REF!</f>
        <v>#REF!</v>
      </c>
      <c r="G39" s="5" t="e">
        <f>+#REF!</f>
        <v>#REF!</v>
      </c>
      <c r="H39" s="5" t="e">
        <f>+#REF!</f>
        <v>#REF!</v>
      </c>
      <c r="I39" s="5">
        <v>1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</row>
    <row r="40" spans="2:14" ht="10.5" customHeight="1" x14ac:dyDescent="0.15">
      <c r="B40" s="21"/>
      <c r="C40" s="64"/>
      <c r="D40" s="440"/>
      <c r="E40" s="7" t="s">
        <v>19</v>
      </c>
      <c r="F40" s="8"/>
      <c r="G40" s="9" t="e">
        <f t="shared" ref="G40:H40" si="18">+G39/$F$39</f>
        <v>#REF!</v>
      </c>
      <c r="H40" s="9" t="e">
        <f t="shared" si="18"/>
        <v>#REF!</v>
      </c>
      <c r="I40" s="9">
        <v>0.125</v>
      </c>
      <c r="J40" s="9">
        <v>0.125</v>
      </c>
      <c r="K40" s="9">
        <v>0</v>
      </c>
      <c r="L40" s="9">
        <v>0</v>
      </c>
      <c r="M40" s="9">
        <v>0</v>
      </c>
      <c r="N40" s="9">
        <v>0.125</v>
      </c>
    </row>
    <row r="41" spans="2:14" ht="10.5" customHeight="1" x14ac:dyDescent="0.15">
      <c r="B41" s="21"/>
      <c r="C41" s="433" t="s">
        <v>24</v>
      </c>
      <c r="D41" s="434"/>
      <c r="E41" s="35" t="s">
        <v>18</v>
      </c>
      <c r="F41" s="36" t="e">
        <f>+#REF!</f>
        <v>#REF!</v>
      </c>
      <c r="G41" s="36" t="e">
        <f>+#REF!</f>
        <v>#REF!</v>
      </c>
      <c r="H41" s="36" t="e">
        <f>+#REF!</f>
        <v>#REF!</v>
      </c>
      <c r="I41" s="36">
        <v>8</v>
      </c>
      <c r="J41" s="36">
        <v>0</v>
      </c>
      <c r="K41" s="36">
        <v>3</v>
      </c>
      <c r="L41" s="36">
        <v>0</v>
      </c>
      <c r="M41" s="36">
        <v>0</v>
      </c>
      <c r="N41" s="36">
        <v>6</v>
      </c>
    </row>
    <row r="42" spans="2:14" ht="10.5" customHeight="1" x14ac:dyDescent="0.15">
      <c r="B42" s="21"/>
      <c r="C42" s="437"/>
      <c r="D42" s="438"/>
      <c r="E42" s="37" t="s">
        <v>19</v>
      </c>
      <c r="F42" s="38"/>
      <c r="G42" s="39" t="e">
        <f t="shared" ref="G42:H42" si="19">+G41/$F$41</f>
        <v>#REF!</v>
      </c>
      <c r="H42" s="39" t="e">
        <f t="shared" si="19"/>
        <v>#REF!</v>
      </c>
      <c r="I42" s="39">
        <v>0.18604651162790697</v>
      </c>
      <c r="J42" s="39">
        <v>0</v>
      </c>
      <c r="K42" s="39">
        <v>6.9767441860465115E-2</v>
      </c>
      <c r="L42" s="39">
        <v>0</v>
      </c>
      <c r="M42" s="39">
        <v>0</v>
      </c>
      <c r="N42" s="39">
        <v>0.13953488372093023</v>
      </c>
    </row>
    <row r="43" spans="2:14" ht="10.5" customHeight="1" x14ac:dyDescent="0.15">
      <c r="B43" s="21"/>
      <c r="C43" s="63"/>
      <c r="D43" s="439" t="s">
        <v>14</v>
      </c>
      <c r="E43" s="6" t="s">
        <v>18</v>
      </c>
      <c r="F43" s="5" t="e">
        <f>+#REF!</f>
        <v>#REF!</v>
      </c>
      <c r="G43" s="5" t="e">
        <f>+#REF!</f>
        <v>#REF!</v>
      </c>
      <c r="H43" s="5" t="e">
        <f>+#REF!</f>
        <v>#REF!</v>
      </c>
      <c r="I43" s="5">
        <v>3</v>
      </c>
      <c r="J43" s="5">
        <v>0</v>
      </c>
      <c r="K43" s="5">
        <v>2</v>
      </c>
      <c r="L43" s="5">
        <v>0</v>
      </c>
      <c r="M43" s="5">
        <v>0</v>
      </c>
      <c r="N43" s="5">
        <v>2</v>
      </c>
    </row>
    <row r="44" spans="2:14" ht="10.5" customHeight="1" x14ac:dyDescent="0.15">
      <c r="B44" s="21"/>
      <c r="C44" s="63"/>
      <c r="D44" s="440"/>
      <c r="E44" s="7" t="s">
        <v>19</v>
      </c>
      <c r="F44" s="8"/>
      <c r="G44" s="9" t="e">
        <f t="shared" ref="G44:H44" si="20">+G43/$F$43</f>
        <v>#REF!</v>
      </c>
      <c r="H44" s="9" t="e">
        <f t="shared" si="20"/>
        <v>#REF!</v>
      </c>
      <c r="I44" s="9">
        <v>0.15789473684210525</v>
      </c>
      <c r="J44" s="9">
        <v>0</v>
      </c>
      <c r="K44" s="9">
        <v>0.10526315789473684</v>
      </c>
      <c r="L44" s="9">
        <v>0</v>
      </c>
      <c r="M44" s="9">
        <v>0</v>
      </c>
      <c r="N44" s="9">
        <v>0.10526315789473684</v>
      </c>
    </row>
    <row r="45" spans="2:14" ht="10.5" customHeight="1" x14ac:dyDescent="0.15">
      <c r="B45" s="21"/>
      <c r="C45" s="63"/>
      <c r="D45" s="439" t="s">
        <v>72</v>
      </c>
      <c r="E45" s="6" t="s">
        <v>18</v>
      </c>
      <c r="F45" s="5" t="e">
        <f>+#REF!</f>
        <v>#REF!</v>
      </c>
      <c r="G45" s="5" t="e">
        <f>+#REF!</f>
        <v>#REF!</v>
      </c>
      <c r="H45" s="5" t="e">
        <f>+#REF!</f>
        <v>#REF!</v>
      </c>
      <c r="I45" s="5">
        <v>2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2:14" ht="10.5" customHeight="1" x14ac:dyDescent="0.15">
      <c r="B46" s="21"/>
      <c r="C46" s="63"/>
      <c r="D46" s="440"/>
      <c r="E46" s="7" t="s">
        <v>19</v>
      </c>
      <c r="F46" s="8"/>
      <c r="G46" s="9" t="e">
        <f t="shared" ref="G46:H46" si="21">+G45/$F$45</f>
        <v>#REF!</v>
      </c>
      <c r="H46" s="9" t="e">
        <f t="shared" si="21"/>
        <v>#REF!</v>
      </c>
      <c r="I46" s="9">
        <v>0.33333333333333331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</row>
    <row r="47" spans="2:14" ht="10.5" customHeight="1" x14ac:dyDescent="0.15">
      <c r="B47" s="21"/>
      <c r="C47" s="459" t="s">
        <v>55</v>
      </c>
      <c r="D47" s="439" t="s">
        <v>10</v>
      </c>
      <c r="E47" s="6" t="s">
        <v>18</v>
      </c>
      <c r="F47" s="5" t="e">
        <f>+#REF!</f>
        <v>#REF!</v>
      </c>
      <c r="G47" s="5" t="e">
        <f>+#REF!</f>
        <v>#REF!</v>
      </c>
      <c r="H47" s="5" t="e">
        <f>+#REF!</f>
        <v>#REF!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1</v>
      </c>
    </row>
    <row r="48" spans="2:14" ht="10.5" customHeight="1" x14ac:dyDescent="0.15">
      <c r="B48" s="21"/>
      <c r="C48" s="459"/>
      <c r="D48" s="440"/>
      <c r="E48" s="7" t="s">
        <v>19</v>
      </c>
      <c r="F48" s="8"/>
      <c r="G48" s="9" t="e">
        <f t="shared" ref="G48:H48" si="22">+G47/$F$47</f>
        <v>#REF!</v>
      </c>
      <c r="H48" s="9" t="e">
        <f t="shared" si="22"/>
        <v>#REF!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0.33333333333333331</v>
      </c>
    </row>
    <row r="49" spans="2:14" ht="10.5" customHeight="1" x14ac:dyDescent="0.15">
      <c r="B49" s="21"/>
      <c r="C49" s="459" t="s">
        <v>56</v>
      </c>
      <c r="D49" s="439" t="s">
        <v>69</v>
      </c>
      <c r="E49" s="6" t="s">
        <v>18</v>
      </c>
      <c r="F49" s="5" t="e">
        <f>+#REF!</f>
        <v>#REF!</v>
      </c>
      <c r="G49" s="5" t="e">
        <f>+#REF!</f>
        <v>#REF!</v>
      </c>
      <c r="H49" s="5" t="e">
        <f>+#REF!</f>
        <v>#REF!</v>
      </c>
      <c r="I49" s="5">
        <v>1</v>
      </c>
      <c r="J49" s="5">
        <v>0</v>
      </c>
      <c r="K49" s="5">
        <v>0</v>
      </c>
      <c r="L49" s="5">
        <v>0</v>
      </c>
      <c r="M49" s="5">
        <v>0</v>
      </c>
      <c r="N49" s="5">
        <v>1</v>
      </c>
    </row>
    <row r="50" spans="2:14" ht="10.5" customHeight="1" x14ac:dyDescent="0.15">
      <c r="B50" s="21"/>
      <c r="C50" s="459"/>
      <c r="D50" s="440"/>
      <c r="E50" s="7" t="s">
        <v>19</v>
      </c>
      <c r="F50" s="8"/>
      <c r="G50" s="9" t="e">
        <f t="shared" ref="G50:H50" si="23">+G49/$F$49</f>
        <v>#REF!</v>
      </c>
      <c r="H50" s="9" t="e">
        <f t="shared" si="23"/>
        <v>#REF!</v>
      </c>
      <c r="I50" s="9">
        <v>0.25</v>
      </c>
      <c r="J50" s="9">
        <v>0</v>
      </c>
      <c r="K50" s="9">
        <v>0</v>
      </c>
      <c r="L50" s="9">
        <v>0</v>
      </c>
      <c r="M50" s="9">
        <v>0</v>
      </c>
      <c r="N50" s="9">
        <v>0.25</v>
      </c>
    </row>
    <row r="51" spans="2:14" ht="10.5" customHeight="1" x14ac:dyDescent="0.15">
      <c r="B51" s="21"/>
      <c r="C51" s="63"/>
      <c r="D51" s="439" t="s">
        <v>12</v>
      </c>
      <c r="E51" s="6" t="s">
        <v>18</v>
      </c>
      <c r="F51" s="5" t="e">
        <f>+#REF!</f>
        <v>#REF!</v>
      </c>
      <c r="G51" s="5" t="e">
        <f>+#REF!</f>
        <v>#REF!</v>
      </c>
      <c r="H51" s="5" t="e">
        <f>+#REF!</f>
        <v>#REF!</v>
      </c>
      <c r="I51" s="5">
        <v>0</v>
      </c>
      <c r="J51" s="5">
        <v>0</v>
      </c>
      <c r="K51" s="5">
        <v>2</v>
      </c>
      <c r="L51" s="5">
        <v>0</v>
      </c>
      <c r="M51" s="5">
        <v>0</v>
      </c>
      <c r="N51" s="5">
        <v>0</v>
      </c>
    </row>
    <row r="52" spans="2:14" ht="10.5" customHeight="1" x14ac:dyDescent="0.15">
      <c r="B52" s="21"/>
      <c r="C52" s="63"/>
      <c r="D52" s="440"/>
      <c r="E52" s="7" t="s">
        <v>19</v>
      </c>
      <c r="F52" s="8"/>
      <c r="G52" s="9" t="e">
        <f t="shared" ref="G52:H52" si="24">+G51/$F$51</f>
        <v>#REF!</v>
      </c>
      <c r="H52" s="9" t="e">
        <f t="shared" si="24"/>
        <v>#REF!</v>
      </c>
      <c r="I52" s="9">
        <v>0</v>
      </c>
      <c r="J52" s="9">
        <v>0</v>
      </c>
      <c r="K52" s="9">
        <v>0.5</v>
      </c>
      <c r="L52" s="9">
        <v>0</v>
      </c>
      <c r="M52" s="9">
        <v>0</v>
      </c>
      <c r="N52" s="9">
        <v>0</v>
      </c>
    </row>
    <row r="53" spans="2:14" ht="10.5" customHeight="1" x14ac:dyDescent="0.15">
      <c r="B53" s="21"/>
      <c r="C53" s="63"/>
      <c r="D53" s="439" t="s">
        <v>11</v>
      </c>
      <c r="E53" s="6" t="s">
        <v>18</v>
      </c>
      <c r="F53" s="5" t="e">
        <f>+#REF!</f>
        <v>#REF!</v>
      </c>
      <c r="G53" s="5" t="e">
        <f>+#REF!</f>
        <v>#REF!</v>
      </c>
      <c r="H53" s="5" t="e">
        <f>+#REF!</f>
        <v>#REF!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</row>
    <row r="54" spans="2:14" ht="10.5" customHeight="1" x14ac:dyDescent="0.15">
      <c r="B54" s="21"/>
      <c r="C54" s="63"/>
      <c r="D54" s="440"/>
      <c r="E54" s="7" t="s">
        <v>19</v>
      </c>
      <c r="F54" s="8"/>
      <c r="G54" s="9" t="e">
        <f t="shared" ref="G54:H54" si="25">+G53/$F$53</f>
        <v>#REF!</v>
      </c>
      <c r="H54" s="9" t="e">
        <f t="shared" si="25"/>
        <v>#REF!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2:14" ht="10.5" customHeight="1" x14ac:dyDescent="0.15">
      <c r="B55" s="21"/>
      <c r="C55" s="69"/>
      <c r="D55" s="439" t="s">
        <v>15</v>
      </c>
      <c r="E55" s="6" t="s">
        <v>18</v>
      </c>
      <c r="F55" s="5" t="e">
        <f>+#REF!</f>
        <v>#REF!</v>
      </c>
      <c r="G55" s="5" t="e">
        <f>+#REF!</f>
        <v>#REF!</v>
      </c>
      <c r="H55" s="5" t="e">
        <f>+#REF!</f>
        <v>#REF!</v>
      </c>
      <c r="I55" s="5">
        <v>5</v>
      </c>
      <c r="J55" s="5">
        <v>0</v>
      </c>
      <c r="K55" s="5">
        <v>1</v>
      </c>
      <c r="L55" s="5">
        <v>0</v>
      </c>
      <c r="M55" s="5">
        <v>0</v>
      </c>
      <c r="N55" s="5">
        <v>4</v>
      </c>
    </row>
    <row r="56" spans="2:14" ht="10.5" customHeight="1" x14ac:dyDescent="0.15">
      <c r="B56" s="21"/>
      <c r="C56" s="63"/>
      <c r="D56" s="440"/>
      <c r="E56" s="7" t="s">
        <v>19</v>
      </c>
      <c r="F56" s="8"/>
      <c r="G56" s="9" t="e">
        <f t="shared" ref="G56:H56" si="26">+G55/$F$55</f>
        <v>#REF!</v>
      </c>
      <c r="H56" s="9" t="e">
        <f t="shared" si="26"/>
        <v>#REF!</v>
      </c>
      <c r="I56" s="9">
        <v>0.20833333333333334</v>
      </c>
      <c r="J56" s="9">
        <v>0</v>
      </c>
      <c r="K56" s="9">
        <v>4.1666666666666664E-2</v>
      </c>
      <c r="L56" s="9">
        <v>0</v>
      </c>
      <c r="M56" s="9">
        <v>0</v>
      </c>
      <c r="N56" s="9">
        <v>0.16666666666666666</v>
      </c>
    </row>
    <row r="57" spans="2:14" ht="10.5" customHeight="1" x14ac:dyDescent="0.15">
      <c r="B57" s="21"/>
      <c r="C57" s="63"/>
      <c r="D57" s="439" t="s">
        <v>72</v>
      </c>
      <c r="E57" s="6" t="s">
        <v>18</v>
      </c>
      <c r="F57" s="5" t="e">
        <f>+#REF!</f>
        <v>#REF!</v>
      </c>
      <c r="G57" s="5" t="e">
        <f>+#REF!</f>
        <v>#REF!</v>
      </c>
      <c r="H57" s="5" t="e">
        <f>+#REF!</f>
        <v>#REF!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</row>
    <row r="58" spans="2:14" ht="10.5" customHeight="1" x14ac:dyDescent="0.15">
      <c r="B58" s="21"/>
      <c r="C58" s="63"/>
      <c r="D58" s="440"/>
      <c r="E58" s="7" t="s">
        <v>19</v>
      </c>
      <c r="F58" s="8"/>
      <c r="G58" s="9" t="e">
        <f t="shared" ref="G58:H58" si="27">+G57/$F$57</f>
        <v>#REF!</v>
      </c>
      <c r="H58" s="9" t="e">
        <f t="shared" si="27"/>
        <v>#REF!</v>
      </c>
      <c r="I58" s="9">
        <v>0.33333333333333331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</row>
    <row r="59" spans="2:14" ht="10.5" customHeight="1" x14ac:dyDescent="0.15">
      <c r="B59" s="21"/>
      <c r="C59" s="459" t="s">
        <v>57</v>
      </c>
      <c r="D59" s="439" t="s">
        <v>10</v>
      </c>
      <c r="E59" s="6" t="s">
        <v>18</v>
      </c>
      <c r="F59" s="5" t="e">
        <f>+#REF!</f>
        <v>#REF!</v>
      </c>
      <c r="G59" s="5" t="e">
        <f>+#REF!</f>
        <v>#REF!</v>
      </c>
      <c r="H59" s="5" t="e">
        <f>+#REF!</f>
        <v>#REF!</v>
      </c>
      <c r="I59" s="5">
        <v>1</v>
      </c>
      <c r="J59" s="5">
        <v>0</v>
      </c>
      <c r="K59" s="5">
        <v>1</v>
      </c>
      <c r="L59" s="5">
        <v>0</v>
      </c>
      <c r="M59" s="5">
        <v>0</v>
      </c>
      <c r="N59" s="5">
        <v>2</v>
      </c>
    </row>
    <row r="60" spans="2:14" ht="10.5" customHeight="1" x14ac:dyDescent="0.15">
      <c r="B60" s="21"/>
      <c r="C60" s="459"/>
      <c r="D60" s="440"/>
      <c r="E60" s="7" t="s">
        <v>19</v>
      </c>
      <c r="F60" s="8"/>
      <c r="G60" s="9" t="e">
        <f t="shared" ref="G60:H60" si="28">+G59/$F$59</f>
        <v>#REF!</v>
      </c>
      <c r="H60" s="9" t="e">
        <f t="shared" si="28"/>
        <v>#REF!</v>
      </c>
      <c r="I60" s="9">
        <v>0.125</v>
      </c>
      <c r="J60" s="9">
        <v>0</v>
      </c>
      <c r="K60" s="9">
        <v>0.125</v>
      </c>
      <c r="L60" s="9">
        <v>0</v>
      </c>
      <c r="M60" s="9">
        <v>0</v>
      </c>
      <c r="N60" s="9">
        <v>0.25</v>
      </c>
    </row>
    <row r="61" spans="2:14" ht="10.5" customHeight="1" x14ac:dyDescent="0.15">
      <c r="B61" s="21"/>
      <c r="C61" s="459" t="s">
        <v>56</v>
      </c>
      <c r="D61" s="439" t="s">
        <v>12</v>
      </c>
      <c r="E61" s="6" t="s">
        <v>18</v>
      </c>
      <c r="F61" s="5" t="e">
        <f>+#REF!</f>
        <v>#REF!</v>
      </c>
      <c r="G61" s="5" t="e">
        <f>+#REF!</f>
        <v>#REF!</v>
      </c>
      <c r="H61" s="5" t="e">
        <f>+#REF!</f>
        <v>#REF!</v>
      </c>
      <c r="I61" s="5">
        <v>1</v>
      </c>
      <c r="J61" s="5">
        <v>0</v>
      </c>
      <c r="K61" s="5">
        <v>0</v>
      </c>
      <c r="L61" s="5">
        <v>0</v>
      </c>
      <c r="M61" s="5">
        <v>0</v>
      </c>
      <c r="N61" s="5">
        <v>1</v>
      </c>
    </row>
    <row r="62" spans="2:14" ht="10.5" customHeight="1" x14ac:dyDescent="0.15">
      <c r="B62" s="21"/>
      <c r="C62" s="459"/>
      <c r="D62" s="440"/>
      <c r="E62" s="7" t="s">
        <v>19</v>
      </c>
      <c r="F62" s="8"/>
      <c r="G62" s="9" t="e">
        <f t="shared" ref="G62:H62" si="29">+G61/$F$61</f>
        <v>#REF!</v>
      </c>
      <c r="H62" s="9" t="e">
        <f t="shared" si="29"/>
        <v>#REF!</v>
      </c>
      <c r="I62" s="9">
        <v>0.14285714285714285</v>
      </c>
      <c r="J62" s="9">
        <v>0</v>
      </c>
      <c r="K62" s="9">
        <v>0</v>
      </c>
      <c r="L62" s="9">
        <v>0</v>
      </c>
      <c r="M62" s="9">
        <v>0</v>
      </c>
      <c r="N62" s="9">
        <v>0.14285714285714285</v>
      </c>
    </row>
    <row r="63" spans="2:14" ht="10.5" customHeight="1" x14ac:dyDescent="0.15">
      <c r="B63" s="21"/>
      <c r="C63" s="63"/>
      <c r="D63" s="439" t="s">
        <v>11</v>
      </c>
      <c r="E63" s="6" t="s">
        <v>18</v>
      </c>
      <c r="F63" s="5" t="e">
        <f>+#REF!</f>
        <v>#REF!</v>
      </c>
      <c r="G63" s="5" t="e">
        <f>+#REF!</f>
        <v>#REF!</v>
      </c>
      <c r="H63" s="5" t="e">
        <f>+#REF!</f>
        <v>#REF!</v>
      </c>
      <c r="I63" s="5">
        <v>2</v>
      </c>
      <c r="J63" s="5">
        <v>0</v>
      </c>
      <c r="K63" s="5">
        <v>0</v>
      </c>
      <c r="L63" s="5">
        <v>0</v>
      </c>
      <c r="M63" s="5">
        <v>0</v>
      </c>
      <c r="N63" s="5">
        <v>1</v>
      </c>
    </row>
    <row r="64" spans="2:14" ht="10.5" customHeight="1" x14ac:dyDescent="0.15">
      <c r="B64" s="21"/>
      <c r="C64" s="63"/>
      <c r="D64" s="440"/>
      <c r="E64" s="7" t="s">
        <v>19</v>
      </c>
      <c r="F64" s="8"/>
      <c r="G64" s="9" t="e">
        <f t="shared" ref="G64:H64" si="30">+G63/$F$63</f>
        <v>#REF!</v>
      </c>
      <c r="H64" s="9" t="e">
        <f t="shared" si="30"/>
        <v>#REF!</v>
      </c>
      <c r="I64" s="9">
        <v>0.33333333333333331</v>
      </c>
      <c r="J64" s="9">
        <v>0</v>
      </c>
      <c r="K64" s="9">
        <v>0</v>
      </c>
      <c r="L64" s="9">
        <v>0</v>
      </c>
      <c r="M64" s="9">
        <v>0</v>
      </c>
      <c r="N64" s="9">
        <v>0.16666666666666666</v>
      </c>
    </row>
    <row r="65" spans="2:14" ht="10.5" customHeight="1" x14ac:dyDescent="0.15">
      <c r="B65" s="21"/>
      <c r="C65" s="433" t="s">
        <v>25</v>
      </c>
      <c r="D65" s="434"/>
      <c r="E65" s="35" t="s">
        <v>18</v>
      </c>
      <c r="F65" s="36" t="e">
        <f>+#REF!</f>
        <v>#REF!</v>
      </c>
      <c r="G65" s="36" t="e">
        <f>+#REF!</f>
        <v>#REF!</v>
      </c>
      <c r="H65" s="36" t="e">
        <f>+#REF!</f>
        <v>#REF!</v>
      </c>
      <c r="I65" s="36">
        <v>3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</row>
    <row r="66" spans="2:14" ht="10.5" customHeight="1" x14ac:dyDescent="0.15">
      <c r="B66" s="21"/>
      <c r="C66" s="435"/>
      <c r="D66" s="436"/>
      <c r="E66" s="37" t="s">
        <v>19</v>
      </c>
      <c r="F66" s="38"/>
      <c r="G66" s="39" t="e">
        <f t="shared" ref="G66:H66" si="31">+G65/$F$65</f>
        <v>#REF!</v>
      </c>
      <c r="H66" s="39" t="e">
        <f t="shared" si="31"/>
        <v>#REF!</v>
      </c>
      <c r="I66" s="39">
        <v>0.42857142857142855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</row>
    <row r="67" spans="2:14" ht="10.5" customHeight="1" x14ac:dyDescent="0.15">
      <c r="B67" s="21"/>
      <c r="C67" s="433" t="s">
        <v>26</v>
      </c>
      <c r="D67" s="434"/>
      <c r="E67" s="35" t="s">
        <v>18</v>
      </c>
      <c r="F67" s="36" t="e">
        <f>+#REF!</f>
        <v>#REF!</v>
      </c>
      <c r="G67" s="36" t="e">
        <f>+#REF!</f>
        <v>#REF!</v>
      </c>
      <c r="H67" s="36" t="e">
        <f>+#REF!</f>
        <v>#REF!</v>
      </c>
      <c r="I67" s="36">
        <v>1</v>
      </c>
      <c r="J67" s="36">
        <v>1</v>
      </c>
      <c r="K67" s="36">
        <v>0</v>
      </c>
      <c r="L67" s="36">
        <v>0</v>
      </c>
      <c r="M67" s="36">
        <v>0</v>
      </c>
      <c r="N67" s="36">
        <v>1</v>
      </c>
    </row>
    <row r="68" spans="2:14" ht="10.5" customHeight="1" x14ac:dyDescent="0.15">
      <c r="B68" s="21"/>
      <c r="C68" s="435"/>
      <c r="D68" s="436"/>
      <c r="E68" s="37" t="s">
        <v>19</v>
      </c>
      <c r="F68" s="38"/>
      <c r="G68" s="39" t="e">
        <f t="shared" ref="G68:H68" si="32">+G67/$F$67</f>
        <v>#REF!</v>
      </c>
      <c r="H68" s="39" t="e">
        <f t="shared" si="32"/>
        <v>#REF!</v>
      </c>
      <c r="I68" s="39">
        <v>8.3333333333333329E-2</v>
      </c>
      <c r="J68" s="39">
        <v>8.3333333333333329E-2</v>
      </c>
      <c r="K68" s="39">
        <v>0</v>
      </c>
      <c r="L68" s="39">
        <v>0</v>
      </c>
      <c r="M68" s="39">
        <v>0</v>
      </c>
      <c r="N68" s="39">
        <v>8.3333333333333329E-2</v>
      </c>
    </row>
    <row r="69" spans="2:14" ht="10.5" customHeight="1" x14ac:dyDescent="0.15">
      <c r="B69" s="21"/>
      <c r="C69" s="433" t="s">
        <v>63</v>
      </c>
      <c r="D69" s="434"/>
      <c r="E69" s="35" t="s">
        <v>18</v>
      </c>
      <c r="F69" s="36" t="e">
        <f>+#REF!</f>
        <v>#REF!</v>
      </c>
      <c r="G69" s="36" t="e">
        <f>+#REF!</f>
        <v>#REF!</v>
      </c>
      <c r="H69" s="36" t="e">
        <f>+#REF!</f>
        <v>#REF!</v>
      </c>
      <c r="I69" s="36">
        <v>2</v>
      </c>
      <c r="J69" s="36">
        <v>1</v>
      </c>
      <c r="K69" s="36">
        <v>2</v>
      </c>
      <c r="L69" s="36">
        <v>2</v>
      </c>
      <c r="M69" s="36">
        <v>1</v>
      </c>
      <c r="N69" s="36">
        <v>1</v>
      </c>
    </row>
    <row r="70" spans="2:14" ht="10.5" customHeight="1" x14ac:dyDescent="0.15">
      <c r="B70" s="21"/>
      <c r="C70" s="435"/>
      <c r="D70" s="436"/>
      <c r="E70" s="37" t="s">
        <v>19</v>
      </c>
      <c r="F70" s="38"/>
      <c r="G70" s="39" t="e">
        <f t="shared" ref="G70:H70" si="33">+G69/$F$69</f>
        <v>#REF!</v>
      </c>
      <c r="H70" s="39" t="e">
        <f t="shared" si="33"/>
        <v>#REF!</v>
      </c>
      <c r="I70" s="39">
        <v>9.0909090909090912E-2</v>
      </c>
      <c r="J70" s="39">
        <v>4.5454545454545456E-2</v>
      </c>
      <c r="K70" s="39">
        <v>9.0909090909090912E-2</v>
      </c>
      <c r="L70" s="39">
        <v>9.0909090909090912E-2</v>
      </c>
      <c r="M70" s="39">
        <v>4.5454545454545456E-2</v>
      </c>
      <c r="N70" s="39">
        <v>4.5454545454545456E-2</v>
      </c>
    </row>
    <row r="71" spans="2:14" ht="10.5" customHeight="1" x14ac:dyDescent="0.15">
      <c r="B71" s="21"/>
      <c r="C71" s="433" t="s">
        <v>45</v>
      </c>
      <c r="D71" s="434"/>
      <c r="E71" s="35" t="s">
        <v>18</v>
      </c>
      <c r="F71" s="36" t="e">
        <f>+#REF!</f>
        <v>#REF!</v>
      </c>
      <c r="G71" s="36" t="e">
        <f>+#REF!</f>
        <v>#REF!</v>
      </c>
      <c r="H71" s="36" t="e">
        <f>+#REF!</f>
        <v>#REF!</v>
      </c>
      <c r="I71" s="36">
        <v>0</v>
      </c>
      <c r="J71" s="36">
        <v>0</v>
      </c>
      <c r="K71" s="36">
        <v>0</v>
      </c>
      <c r="L71" s="36">
        <v>1</v>
      </c>
      <c r="M71" s="36">
        <v>1</v>
      </c>
      <c r="N71" s="36">
        <v>0</v>
      </c>
    </row>
    <row r="72" spans="2:14" ht="10.5" customHeight="1" x14ac:dyDescent="0.15">
      <c r="B72" s="21"/>
      <c r="C72" s="435"/>
      <c r="D72" s="436"/>
      <c r="E72" s="37" t="s">
        <v>19</v>
      </c>
      <c r="F72" s="38"/>
      <c r="G72" s="39" t="e">
        <f t="shared" ref="G72:H72" si="34">+G71/$F$71</f>
        <v>#REF!</v>
      </c>
      <c r="H72" s="39" t="e">
        <f t="shared" si="34"/>
        <v>#REF!</v>
      </c>
      <c r="I72" s="39">
        <v>0</v>
      </c>
      <c r="J72" s="39">
        <v>0</v>
      </c>
      <c r="K72" s="39">
        <v>0</v>
      </c>
      <c r="L72" s="39">
        <v>0.1111111111111111</v>
      </c>
      <c r="M72" s="39">
        <v>0.1111111111111111</v>
      </c>
      <c r="N72" s="39">
        <v>0</v>
      </c>
    </row>
    <row r="73" spans="2:14" ht="10.5" customHeight="1" x14ac:dyDescent="0.15">
      <c r="B73" s="21"/>
      <c r="C73" s="433" t="s">
        <v>27</v>
      </c>
      <c r="D73" s="434"/>
      <c r="E73" s="35" t="s">
        <v>18</v>
      </c>
      <c r="F73" s="36" t="e">
        <f>+#REF!</f>
        <v>#REF!</v>
      </c>
      <c r="G73" s="36" t="e">
        <f>+#REF!</f>
        <v>#REF!</v>
      </c>
      <c r="H73" s="36" t="e">
        <f>+#REF!</f>
        <v>#REF!</v>
      </c>
      <c r="I73" s="36">
        <v>4</v>
      </c>
      <c r="J73" s="36">
        <v>4</v>
      </c>
      <c r="K73" s="36">
        <v>0</v>
      </c>
      <c r="L73" s="36">
        <v>2</v>
      </c>
      <c r="M73" s="36">
        <v>1</v>
      </c>
      <c r="N73" s="36">
        <v>2</v>
      </c>
    </row>
    <row r="74" spans="2:14" ht="10.5" customHeight="1" x14ac:dyDescent="0.15">
      <c r="B74" s="21"/>
      <c r="C74" s="437"/>
      <c r="D74" s="438"/>
      <c r="E74" s="37" t="s">
        <v>19</v>
      </c>
      <c r="F74" s="38"/>
      <c r="G74" s="39" t="e">
        <f t="shared" ref="G74:H74" si="35">+G73/$F$73</f>
        <v>#REF!</v>
      </c>
      <c r="H74" s="39" t="e">
        <f t="shared" si="35"/>
        <v>#REF!</v>
      </c>
      <c r="I74" s="39">
        <v>0.1</v>
      </c>
      <c r="J74" s="39">
        <v>0.1</v>
      </c>
      <c r="K74" s="39">
        <v>0</v>
      </c>
      <c r="L74" s="39">
        <v>0.05</v>
      </c>
      <c r="M74" s="39">
        <v>2.5000000000000001E-2</v>
      </c>
      <c r="N74" s="39">
        <v>0.05</v>
      </c>
    </row>
    <row r="75" spans="2:14" ht="10.5" customHeight="1" x14ac:dyDescent="0.15">
      <c r="B75" s="21"/>
      <c r="C75" s="65"/>
      <c r="D75" s="439" t="s">
        <v>13</v>
      </c>
      <c r="E75" s="6" t="s">
        <v>18</v>
      </c>
      <c r="F75" s="5" t="e">
        <f>+#REF!</f>
        <v>#REF!</v>
      </c>
      <c r="G75" s="5" t="e">
        <f>+#REF!</f>
        <v>#REF!</v>
      </c>
      <c r="H75" s="5" t="e">
        <f>+#REF!</f>
        <v>#REF!</v>
      </c>
      <c r="I75" s="5">
        <v>2</v>
      </c>
      <c r="J75" s="5">
        <v>3</v>
      </c>
      <c r="K75" s="5">
        <v>0</v>
      </c>
      <c r="L75" s="5">
        <v>0</v>
      </c>
      <c r="M75" s="5">
        <v>0</v>
      </c>
      <c r="N75" s="5">
        <v>1</v>
      </c>
    </row>
    <row r="76" spans="2:14" ht="10.5" customHeight="1" x14ac:dyDescent="0.15">
      <c r="B76" s="21"/>
      <c r="C76" s="65"/>
      <c r="D76" s="440"/>
      <c r="E76" s="7" t="s">
        <v>19</v>
      </c>
      <c r="F76" s="8"/>
      <c r="G76" s="9" t="e">
        <f t="shared" ref="G76:H76" si="36">+G75/$F$75</f>
        <v>#REF!</v>
      </c>
      <c r="H76" s="9" t="e">
        <f t="shared" si="36"/>
        <v>#REF!</v>
      </c>
      <c r="I76" s="9">
        <v>0.1111111111111111</v>
      </c>
      <c r="J76" s="9">
        <v>0.16666666666666666</v>
      </c>
      <c r="K76" s="9">
        <v>0</v>
      </c>
      <c r="L76" s="9">
        <v>0</v>
      </c>
      <c r="M76" s="9">
        <v>0</v>
      </c>
      <c r="N76" s="9">
        <v>5.5555555555555552E-2</v>
      </c>
    </row>
    <row r="77" spans="2:14" ht="10.5" customHeight="1" x14ac:dyDescent="0.15">
      <c r="B77" s="21"/>
      <c r="C77" s="65"/>
      <c r="D77" s="439" t="s">
        <v>64</v>
      </c>
      <c r="E77" s="6" t="s">
        <v>18</v>
      </c>
      <c r="F77" s="5" t="e">
        <f>+#REF!</f>
        <v>#REF!</v>
      </c>
      <c r="G77" s="5" t="e">
        <f>+#REF!</f>
        <v>#REF!</v>
      </c>
      <c r="H77" s="5" t="e">
        <f>+#REF!</f>
        <v>#REF!</v>
      </c>
      <c r="I77" s="5">
        <v>1</v>
      </c>
      <c r="J77" s="5">
        <v>1</v>
      </c>
      <c r="K77" s="5">
        <v>0</v>
      </c>
      <c r="L77" s="5">
        <v>1</v>
      </c>
      <c r="M77" s="5">
        <v>1</v>
      </c>
      <c r="N77" s="5">
        <v>0</v>
      </c>
    </row>
    <row r="78" spans="2:14" ht="10.5" customHeight="1" x14ac:dyDescent="0.15">
      <c r="B78" s="21"/>
      <c r="C78" s="65"/>
      <c r="D78" s="440"/>
      <c r="E78" s="7" t="s">
        <v>19</v>
      </c>
      <c r="F78" s="8"/>
      <c r="G78" s="9" t="e">
        <f t="shared" ref="G78:H78" si="37">+G77/$F$77</f>
        <v>#REF!</v>
      </c>
      <c r="H78" s="9" t="e">
        <f t="shared" si="37"/>
        <v>#REF!</v>
      </c>
      <c r="I78" s="9">
        <v>0.1</v>
      </c>
      <c r="J78" s="9">
        <v>0.1</v>
      </c>
      <c r="K78" s="9">
        <v>0</v>
      </c>
      <c r="L78" s="9">
        <v>0.1</v>
      </c>
      <c r="M78" s="9">
        <v>0.1</v>
      </c>
      <c r="N78" s="9">
        <v>0</v>
      </c>
    </row>
    <row r="79" spans="2:14" ht="10.5" customHeight="1" x14ac:dyDescent="0.15">
      <c r="B79" s="21"/>
      <c r="C79" s="65"/>
      <c r="D79" s="439" t="s">
        <v>67</v>
      </c>
      <c r="E79" s="6" t="s">
        <v>18</v>
      </c>
      <c r="F79" s="5" t="e">
        <f>+#REF!</f>
        <v>#REF!</v>
      </c>
      <c r="G79" s="5" t="e">
        <f>+#REF!</f>
        <v>#REF!</v>
      </c>
      <c r="H79" s="5" t="e">
        <f>+#REF!</f>
        <v>#REF!</v>
      </c>
      <c r="I79" s="5">
        <v>1</v>
      </c>
      <c r="J79" s="5">
        <v>0</v>
      </c>
      <c r="K79" s="5">
        <v>0</v>
      </c>
      <c r="L79" s="5">
        <v>1</v>
      </c>
      <c r="M79" s="5">
        <v>0</v>
      </c>
      <c r="N79" s="5">
        <v>0</v>
      </c>
    </row>
    <row r="80" spans="2:14" ht="10.5" customHeight="1" x14ac:dyDescent="0.15">
      <c r="B80" s="21"/>
      <c r="C80" s="65"/>
      <c r="D80" s="440"/>
      <c r="E80" s="7" t="s">
        <v>19</v>
      </c>
      <c r="F80" s="8"/>
      <c r="G80" s="9" t="e">
        <f t="shared" ref="G80:H80" si="38">+G79/$F$79</f>
        <v>#REF!</v>
      </c>
      <c r="H80" s="9" t="e">
        <f t="shared" si="38"/>
        <v>#REF!</v>
      </c>
      <c r="I80" s="9">
        <v>0.14285714285714285</v>
      </c>
      <c r="J80" s="9">
        <v>0</v>
      </c>
      <c r="K80" s="9">
        <v>0</v>
      </c>
      <c r="L80" s="9">
        <v>0.14285714285714285</v>
      </c>
      <c r="M80" s="9">
        <v>0</v>
      </c>
      <c r="N80" s="9">
        <v>0</v>
      </c>
    </row>
    <row r="81" spans="1:14" ht="10.5" customHeight="1" x14ac:dyDescent="0.15">
      <c r="B81" s="21"/>
      <c r="C81" s="65"/>
      <c r="D81" s="439" t="s">
        <v>43</v>
      </c>
      <c r="E81" s="6" t="s">
        <v>18</v>
      </c>
      <c r="F81" s="5" t="e">
        <f>+#REF!</f>
        <v>#REF!</v>
      </c>
      <c r="G81" s="5" t="e">
        <f>+#REF!</f>
        <v>#REF!</v>
      </c>
      <c r="H81" s="5" t="e">
        <f>+#REF!</f>
        <v>#REF!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1</v>
      </c>
    </row>
    <row r="82" spans="1:14" ht="10.5" customHeight="1" x14ac:dyDescent="0.15">
      <c r="B82" s="22"/>
      <c r="C82" s="64"/>
      <c r="D82" s="440"/>
      <c r="E82" s="7" t="s">
        <v>19</v>
      </c>
      <c r="F82" s="8"/>
      <c r="G82" s="9" t="e">
        <f t="shared" ref="G82:H82" si="39">+G81/$F$81</f>
        <v>#REF!</v>
      </c>
      <c r="H82" s="9" t="e">
        <f t="shared" si="39"/>
        <v>#REF!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0.2</v>
      </c>
    </row>
    <row r="83" spans="1:14" ht="10.5" customHeight="1" x14ac:dyDescent="0.15">
      <c r="A83" s="66"/>
      <c r="B83" s="130" t="s">
        <v>156</v>
      </c>
      <c r="C83" s="85"/>
      <c r="D83" s="85"/>
      <c r="E83" s="66"/>
    </row>
    <row r="84" spans="1:14" x14ac:dyDescent="0.15">
      <c r="B84" s="2" t="s">
        <v>38</v>
      </c>
    </row>
  </sheetData>
  <autoFilter ref="A2:N83">
    <filterColumn colId="1" showButton="0"/>
    <filterColumn colId="2" showButton="0"/>
  </autoFilter>
  <mergeCells count="45">
    <mergeCell ref="C27:D28"/>
    <mergeCell ref="C17:D18"/>
    <mergeCell ref="B2:D2"/>
    <mergeCell ref="C21:D22"/>
    <mergeCell ref="C23:D24"/>
    <mergeCell ref="C25:D26"/>
    <mergeCell ref="B3:D4"/>
    <mergeCell ref="B5:D6"/>
    <mergeCell ref="C7:D8"/>
    <mergeCell ref="C9:D10"/>
    <mergeCell ref="C11:D12"/>
    <mergeCell ref="C13:D14"/>
    <mergeCell ref="C15:D16"/>
    <mergeCell ref="C19:D20"/>
    <mergeCell ref="D35:D36"/>
    <mergeCell ref="D37:D38"/>
    <mergeCell ref="C29:D30"/>
    <mergeCell ref="B31:D32"/>
    <mergeCell ref="D63:D64"/>
    <mergeCell ref="D39:D40"/>
    <mergeCell ref="C41:D42"/>
    <mergeCell ref="D51:D52"/>
    <mergeCell ref="C47:C48"/>
    <mergeCell ref="C49:C50"/>
    <mergeCell ref="D53:D54"/>
    <mergeCell ref="D43:D44"/>
    <mergeCell ref="D45:D46"/>
    <mergeCell ref="D47:D48"/>
    <mergeCell ref="D49:D50"/>
    <mergeCell ref="C33:D34"/>
    <mergeCell ref="C65:D66"/>
    <mergeCell ref="D55:D56"/>
    <mergeCell ref="D57:D58"/>
    <mergeCell ref="D59:D60"/>
    <mergeCell ref="D61:D62"/>
    <mergeCell ref="C59:C60"/>
    <mergeCell ref="C61:C62"/>
    <mergeCell ref="D75:D76"/>
    <mergeCell ref="D77:D78"/>
    <mergeCell ref="D81:D82"/>
    <mergeCell ref="C67:D68"/>
    <mergeCell ref="C69:D70"/>
    <mergeCell ref="C71:D72"/>
    <mergeCell ref="C73:D74"/>
    <mergeCell ref="D79:D80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85" firstPageNumber="20" orientation="portrait" useFirstPageNumber="1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L85"/>
  <sheetViews>
    <sheetView view="pageBreakPreview" topLeftCell="B1" zoomScaleNormal="100" zoomScaleSheetLayoutView="100" workbookViewId="0">
      <pane xSplit="3" ySplit="2" topLeftCell="E3" activePane="bottomRight" state="frozen"/>
      <selection activeCell="B2" sqref="B2:D4"/>
      <selection pane="topRight" activeCell="B2" sqref="B2:D4"/>
      <selection pane="bottomLeft" activeCell="B2" sqref="B2:D4"/>
      <selection pane="bottomRight" activeCell="F3" sqref="F3"/>
    </sheetView>
  </sheetViews>
  <sheetFormatPr defaultRowHeight="12" x14ac:dyDescent="0.15"/>
  <cols>
    <col min="1" max="1" width="0" style="2" hidden="1" customWidth="1"/>
    <col min="2" max="2" width="2.125" style="2" customWidth="1"/>
    <col min="3" max="3" width="2.125" style="68" customWidth="1"/>
    <col min="4" max="4" width="22.625" style="68" bestFit="1" customWidth="1"/>
    <col min="5" max="5" width="6.125" style="2" customWidth="1"/>
    <col min="6" max="16384" width="9" style="2"/>
  </cols>
  <sheetData>
    <row r="1" spans="1:12" ht="17.25" x14ac:dyDescent="0.2">
      <c r="A1" s="99"/>
      <c r="B1" s="12" t="s">
        <v>149</v>
      </c>
    </row>
    <row r="2" spans="1:12" ht="33.75" customHeight="1" x14ac:dyDescent="0.15">
      <c r="B2" s="485"/>
      <c r="C2" s="486"/>
      <c r="D2" s="487"/>
      <c r="E2" s="3"/>
      <c r="F2" s="16" t="s">
        <v>46</v>
      </c>
      <c r="G2" s="16" t="s">
        <v>83</v>
      </c>
      <c r="H2" s="90" t="s">
        <v>92</v>
      </c>
      <c r="I2" s="17" t="s">
        <v>51</v>
      </c>
      <c r="J2" s="16" t="s">
        <v>33</v>
      </c>
      <c r="K2" s="16" t="s">
        <v>34</v>
      </c>
      <c r="L2" s="16" t="s">
        <v>11</v>
      </c>
    </row>
    <row r="3" spans="1:12" ht="10.5" customHeight="1" x14ac:dyDescent="0.15">
      <c r="B3" s="447" t="s">
        <v>20</v>
      </c>
      <c r="C3" s="448"/>
      <c r="D3" s="449"/>
      <c r="E3" s="23" t="s">
        <v>18</v>
      </c>
      <c r="F3" s="24">
        <v>240</v>
      </c>
      <c r="G3" s="24">
        <v>21</v>
      </c>
      <c r="H3" s="24">
        <v>53</v>
      </c>
      <c r="I3" s="24">
        <v>105</v>
      </c>
      <c r="J3" s="24">
        <v>57</v>
      </c>
      <c r="K3" s="24">
        <v>50</v>
      </c>
      <c r="L3" s="24">
        <v>8</v>
      </c>
    </row>
    <row r="4" spans="1:12" ht="10.5" customHeight="1" x14ac:dyDescent="0.15">
      <c r="B4" s="450"/>
      <c r="C4" s="451"/>
      <c r="D4" s="452"/>
      <c r="E4" s="25" t="s">
        <v>19</v>
      </c>
      <c r="F4" s="26"/>
      <c r="G4" s="27">
        <v>8.7499999999999994E-2</v>
      </c>
      <c r="H4" s="27">
        <v>0.22083333333333333</v>
      </c>
      <c r="I4" s="27">
        <v>0.4375</v>
      </c>
      <c r="J4" s="27">
        <v>0.23749999999999999</v>
      </c>
      <c r="K4" s="27">
        <v>0.20833333333333334</v>
      </c>
      <c r="L4" s="27">
        <v>3.3333333333333333E-2</v>
      </c>
    </row>
    <row r="5" spans="1:12" ht="10.5" customHeight="1" x14ac:dyDescent="0.15">
      <c r="B5" s="453" t="s">
        <v>21</v>
      </c>
      <c r="C5" s="454"/>
      <c r="D5" s="455"/>
      <c r="E5" s="29" t="s">
        <v>18</v>
      </c>
      <c r="F5" s="30">
        <v>131</v>
      </c>
      <c r="G5" s="30">
        <v>10</v>
      </c>
      <c r="H5" s="30">
        <v>24</v>
      </c>
      <c r="I5" s="30">
        <v>85</v>
      </c>
      <c r="J5" s="30">
        <v>31</v>
      </c>
      <c r="K5" s="30">
        <v>8</v>
      </c>
      <c r="L5" s="30">
        <v>3</v>
      </c>
    </row>
    <row r="6" spans="1:12" ht="10.5" customHeight="1" x14ac:dyDescent="0.15">
      <c r="B6" s="456"/>
      <c r="C6" s="457"/>
      <c r="D6" s="458"/>
      <c r="E6" s="31" t="s">
        <v>19</v>
      </c>
      <c r="F6" s="32"/>
      <c r="G6" s="33">
        <v>7.6335877862595422E-2</v>
      </c>
      <c r="H6" s="33">
        <v>0.18320610687022901</v>
      </c>
      <c r="I6" s="33">
        <v>0.64885496183206104</v>
      </c>
      <c r="J6" s="33">
        <v>0.23664122137404581</v>
      </c>
      <c r="K6" s="33">
        <v>6.1068702290076333E-2</v>
      </c>
      <c r="L6" s="33">
        <v>2.2900763358778626E-2</v>
      </c>
    </row>
    <row r="7" spans="1:12" ht="10.5" customHeight="1" x14ac:dyDescent="0.15">
      <c r="B7" s="21"/>
      <c r="C7" s="443" t="s">
        <v>90</v>
      </c>
      <c r="D7" s="444"/>
      <c r="E7" s="6" t="s">
        <v>18</v>
      </c>
      <c r="F7" s="5">
        <v>18</v>
      </c>
      <c r="G7" s="5">
        <v>1</v>
      </c>
      <c r="H7" s="5">
        <v>6</v>
      </c>
      <c r="I7" s="5">
        <v>15</v>
      </c>
      <c r="J7" s="5">
        <v>1</v>
      </c>
      <c r="K7" s="5">
        <v>1</v>
      </c>
      <c r="L7" s="5">
        <v>1</v>
      </c>
    </row>
    <row r="8" spans="1:12" ht="10.5" customHeight="1" x14ac:dyDescent="0.15">
      <c r="B8" s="21"/>
      <c r="C8" s="445"/>
      <c r="D8" s="446"/>
      <c r="E8" s="7" t="s">
        <v>19</v>
      </c>
      <c r="F8" s="8"/>
      <c r="G8" s="9">
        <v>5.5555555555555552E-2</v>
      </c>
      <c r="H8" s="9">
        <v>0.33333333333333331</v>
      </c>
      <c r="I8" s="9">
        <v>0.83333333333333337</v>
      </c>
      <c r="J8" s="9">
        <v>5.5555555555555552E-2</v>
      </c>
      <c r="K8" s="9">
        <v>5.5555555555555552E-2</v>
      </c>
      <c r="L8" s="9">
        <v>5.5555555555555552E-2</v>
      </c>
    </row>
    <row r="9" spans="1:12" ht="10.5" customHeight="1" x14ac:dyDescent="0.15">
      <c r="B9" s="21"/>
      <c r="C9" s="443" t="s">
        <v>66</v>
      </c>
      <c r="D9" s="444"/>
      <c r="E9" s="6" t="s">
        <v>18</v>
      </c>
      <c r="F9" s="5">
        <v>4</v>
      </c>
      <c r="G9" s="5">
        <v>1</v>
      </c>
      <c r="H9" s="5">
        <v>1</v>
      </c>
      <c r="I9" s="5">
        <v>4</v>
      </c>
      <c r="J9" s="5">
        <v>0</v>
      </c>
      <c r="K9" s="5">
        <v>0</v>
      </c>
      <c r="L9" s="5">
        <v>0</v>
      </c>
    </row>
    <row r="10" spans="1:12" ht="10.5" customHeight="1" x14ac:dyDescent="0.15">
      <c r="B10" s="21"/>
      <c r="C10" s="445"/>
      <c r="D10" s="446"/>
      <c r="E10" s="7" t="s">
        <v>19</v>
      </c>
      <c r="F10" s="8"/>
      <c r="G10" s="9">
        <v>0.25</v>
      </c>
      <c r="H10" s="9">
        <v>0.25</v>
      </c>
      <c r="I10" s="9">
        <v>1</v>
      </c>
      <c r="J10" s="9">
        <v>0</v>
      </c>
      <c r="K10" s="9">
        <v>0</v>
      </c>
      <c r="L10" s="9">
        <v>0</v>
      </c>
    </row>
    <row r="11" spans="1:12" ht="10.5" customHeight="1" x14ac:dyDescent="0.15">
      <c r="B11" s="21"/>
      <c r="C11" s="443" t="s">
        <v>2</v>
      </c>
      <c r="D11" s="444"/>
      <c r="E11" s="6" t="s">
        <v>18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0.5" customHeight="1" x14ac:dyDescent="0.15">
      <c r="B12" s="21"/>
      <c r="C12" s="445"/>
      <c r="D12" s="446"/>
      <c r="E12" s="7" t="s">
        <v>19</v>
      </c>
      <c r="F12" s="8"/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ht="10.5" customHeight="1" x14ac:dyDescent="0.15">
      <c r="B13" s="21"/>
      <c r="C13" s="443" t="s">
        <v>3</v>
      </c>
      <c r="D13" s="444"/>
      <c r="E13" s="6" t="s">
        <v>18</v>
      </c>
      <c r="F13" s="5">
        <v>9</v>
      </c>
      <c r="G13" s="5">
        <v>1</v>
      </c>
      <c r="H13" s="5">
        <v>1</v>
      </c>
      <c r="I13" s="5">
        <v>3</v>
      </c>
      <c r="J13" s="5">
        <v>4</v>
      </c>
      <c r="K13" s="5">
        <v>1</v>
      </c>
      <c r="L13" s="5">
        <v>0</v>
      </c>
    </row>
    <row r="14" spans="1:12" ht="10.5" customHeight="1" x14ac:dyDescent="0.15">
      <c r="B14" s="21"/>
      <c r="C14" s="445"/>
      <c r="D14" s="446"/>
      <c r="E14" s="7" t="s">
        <v>19</v>
      </c>
      <c r="F14" s="8"/>
      <c r="G14" s="9">
        <v>0.1111111111111111</v>
      </c>
      <c r="H14" s="9">
        <v>0.1111111111111111</v>
      </c>
      <c r="I14" s="9">
        <v>0.33333333333333331</v>
      </c>
      <c r="J14" s="9">
        <v>0.44444444444444442</v>
      </c>
      <c r="K14" s="9">
        <v>0.1111111111111111</v>
      </c>
      <c r="L14" s="9">
        <v>0</v>
      </c>
    </row>
    <row r="15" spans="1:12" ht="10.5" customHeight="1" x14ac:dyDescent="0.15">
      <c r="B15" s="21"/>
      <c r="C15" s="443" t="s">
        <v>58</v>
      </c>
      <c r="D15" s="444"/>
      <c r="E15" s="6" t="s">
        <v>18</v>
      </c>
      <c r="F15" s="5">
        <v>6</v>
      </c>
      <c r="G15" s="5">
        <v>0</v>
      </c>
      <c r="H15" s="5">
        <v>1</v>
      </c>
      <c r="I15" s="5">
        <v>2</v>
      </c>
      <c r="J15" s="5">
        <v>3</v>
      </c>
      <c r="K15" s="5">
        <v>0</v>
      </c>
      <c r="L15" s="5">
        <v>0</v>
      </c>
    </row>
    <row r="16" spans="1:12" ht="10.5" customHeight="1" x14ac:dyDescent="0.15">
      <c r="B16" s="21"/>
      <c r="C16" s="445"/>
      <c r="D16" s="446"/>
      <c r="E16" s="7" t="s">
        <v>19</v>
      </c>
      <c r="F16" s="8"/>
      <c r="G16" s="9">
        <v>0</v>
      </c>
      <c r="H16" s="9">
        <v>0.16666666666666666</v>
      </c>
      <c r="I16" s="9">
        <v>0.33333333333333331</v>
      </c>
      <c r="J16" s="9">
        <v>0.5</v>
      </c>
      <c r="K16" s="9">
        <v>0</v>
      </c>
      <c r="L16" s="9">
        <v>0</v>
      </c>
    </row>
    <row r="17" spans="2:12" ht="10.5" customHeight="1" x14ac:dyDescent="0.15">
      <c r="B17" s="21"/>
      <c r="C17" s="443" t="s">
        <v>89</v>
      </c>
      <c r="D17" s="444"/>
      <c r="E17" s="6" t="s">
        <v>18</v>
      </c>
      <c r="F17" s="5">
        <v>17</v>
      </c>
      <c r="G17" s="5">
        <v>3</v>
      </c>
      <c r="H17" s="5">
        <v>2</v>
      </c>
      <c r="I17" s="5">
        <v>11</v>
      </c>
      <c r="J17" s="5">
        <v>4</v>
      </c>
      <c r="K17" s="5">
        <v>0</v>
      </c>
      <c r="L17" s="5">
        <v>0</v>
      </c>
    </row>
    <row r="18" spans="2:12" ht="10.5" customHeight="1" x14ac:dyDescent="0.15">
      <c r="B18" s="21"/>
      <c r="C18" s="445"/>
      <c r="D18" s="446"/>
      <c r="E18" s="7" t="s">
        <v>19</v>
      </c>
      <c r="F18" s="8"/>
      <c r="G18" s="9">
        <v>0.17647058823529413</v>
      </c>
      <c r="H18" s="9">
        <v>0.11764705882352941</v>
      </c>
      <c r="I18" s="9">
        <v>0.6470588235294118</v>
      </c>
      <c r="J18" s="9">
        <v>0.23529411764705882</v>
      </c>
      <c r="K18" s="9">
        <v>0</v>
      </c>
      <c r="L18" s="9">
        <v>0</v>
      </c>
    </row>
    <row r="19" spans="2:12" ht="10.5" customHeight="1" x14ac:dyDescent="0.15">
      <c r="B19" s="21"/>
      <c r="C19" s="443" t="s">
        <v>4</v>
      </c>
      <c r="D19" s="444"/>
      <c r="E19" s="6" t="s">
        <v>18</v>
      </c>
      <c r="F19" s="5">
        <v>13</v>
      </c>
      <c r="G19" s="5">
        <v>0</v>
      </c>
      <c r="H19" s="5">
        <v>3</v>
      </c>
      <c r="I19" s="5">
        <v>9</v>
      </c>
      <c r="J19" s="5">
        <v>2</v>
      </c>
      <c r="K19" s="5">
        <v>2</v>
      </c>
      <c r="L19" s="5">
        <v>0</v>
      </c>
    </row>
    <row r="20" spans="2:12" ht="10.5" customHeight="1" x14ac:dyDescent="0.15">
      <c r="B20" s="21"/>
      <c r="C20" s="445"/>
      <c r="D20" s="446"/>
      <c r="E20" s="7" t="s">
        <v>19</v>
      </c>
      <c r="F20" s="8"/>
      <c r="G20" s="9">
        <v>0</v>
      </c>
      <c r="H20" s="9">
        <v>0.23076923076923078</v>
      </c>
      <c r="I20" s="9">
        <v>0.69230769230769229</v>
      </c>
      <c r="J20" s="9">
        <v>0.15384615384615385</v>
      </c>
      <c r="K20" s="9">
        <v>0.15384615384615385</v>
      </c>
      <c r="L20" s="9">
        <v>0</v>
      </c>
    </row>
    <row r="21" spans="2:12" ht="10.5" customHeight="1" x14ac:dyDescent="0.15">
      <c r="B21" s="21"/>
      <c r="C21" s="443" t="s">
        <v>44</v>
      </c>
      <c r="D21" s="444"/>
      <c r="E21" s="6" t="s">
        <v>18</v>
      </c>
      <c r="F21" s="5">
        <v>15</v>
      </c>
      <c r="G21" s="5">
        <v>2</v>
      </c>
      <c r="H21" s="5">
        <v>4</v>
      </c>
      <c r="I21" s="5">
        <v>11</v>
      </c>
      <c r="J21" s="5">
        <v>3</v>
      </c>
      <c r="K21" s="5">
        <v>2</v>
      </c>
      <c r="L21" s="5">
        <v>1</v>
      </c>
    </row>
    <row r="22" spans="2:12" ht="10.5" customHeight="1" x14ac:dyDescent="0.15">
      <c r="B22" s="21"/>
      <c r="C22" s="445"/>
      <c r="D22" s="446"/>
      <c r="E22" s="7" t="s">
        <v>19</v>
      </c>
      <c r="F22" s="8"/>
      <c r="G22" s="9">
        <v>0.13333333333333333</v>
      </c>
      <c r="H22" s="9">
        <v>0.26666666666666666</v>
      </c>
      <c r="I22" s="9">
        <v>0.73333333333333328</v>
      </c>
      <c r="J22" s="9">
        <v>0.2</v>
      </c>
      <c r="K22" s="9">
        <v>0.13333333333333333</v>
      </c>
      <c r="L22" s="9">
        <v>6.6666666666666666E-2</v>
      </c>
    </row>
    <row r="23" spans="2:12" ht="10.5" customHeight="1" x14ac:dyDescent="0.15">
      <c r="B23" s="21"/>
      <c r="C23" s="443" t="s">
        <v>5</v>
      </c>
      <c r="D23" s="444"/>
      <c r="E23" s="6" t="s">
        <v>18</v>
      </c>
      <c r="F23" s="5">
        <v>10</v>
      </c>
      <c r="G23" s="5">
        <v>0</v>
      </c>
      <c r="H23" s="5">
        <v>1</v>
      </c>
      <c r="I23" s="5">
        <v>7</v>
      </c>
      <c r="J23" s="5">
        <v>1</v>
      </c>
      <c r="K23" s="5">
        <v>0</v>
      </c>
      <c r="L23" s="5">
        <v>1</v>
      </c>
    </row>
    <row r="24" spans="2:12" ht="10.5" customHeight="1" x14ac:dyDescent="0.15">
      <c r="B24" s="21"/>
      <c r="C24" s="445"/>
      <c r="D24" s="446"/>
      <c r="E24" s="7" t="s">
        <v>19</v>
      </c>
      <c r="F24" s="8"/>
      <c r="G24" s="9">
        <v>0</v>
      </c>
      <c r="H24" s="9">
        <v>0.1</v>
      </c>
      <c r="I24" s="9">
        <v>0.7</v>
      </c>
      <c r="J24" s="9">
        <v>0.1</v>
      </c>
      <c r="K24" s="9">
        <v>0</v>
      </c>
      <c r="L24" s="9">
        <v>0.1</v>
      </c>
    </row>
    <row r="25" spans="2:12" ht="10.5" customHeight="1" x14ac:dyDescent="0.15">
      <c r="B25" s="21"/>
      <c r="C25" s="443" t="s">
        <v>7</v>
      </c>
      <c r="D25" s="444"/>
      <c r="E25" s="6" t="s">
        <v>18</v>
      </c>
      <c r="F25" s="5">
        <v>9</v>
      </c>
      <c r="G25" s="5">
        <v>1</v>
      </c>
      <c r="H25" s="5">
        <v>3</v>
      </c>
      <c r="I25" s="5">
        <v>4</v>
      </c>
      <c r="J25" s="5">
        <v>3</v>
      </c>
      <c r="K25" s="5">
        <v>0</v>
      </c>
      <c r="L25" s="5">
        <v>0</v>
      </c>
    </row>
    <row r="26" spans="2:12" ht="10.5" customHeight="1" x14ac:dyDescent="0.15">
      <c r="B26" s="21"/>
      <c r="C26" s="445"/>
      <c r="D26" s="446"/>
      <c r="E26" s="7" t="s">
        <v>19</v>
      </c>
      <c r="F26" s="8"/>
      <c r="G26" s="9">
        <v>0.1111111111111111</v>
      </c>
      <c r="H26" s="9">
        <v>0.33333333333333331</v>
      </c>
      <c r="I26" s="9">
        <v>0.44444444444444442</v>
      </c>
      <c r="J26" s="9">
        <v>0.33333333333333331</v>
      </c>
      <c r="K26" s="9">
        <v>0</v>
      </c>
      <c r="L26" s="9">
        <v>0</v>
      </c>
    </row>
    <row r="27" spans="2:12" ht="10.5" customHeight="1" x14ac:dyDescent="0.15">
      <c r="B27" s="21"/>
      <c r="C27" s="443" t="s">
        <v>8</v>
      </c>
      <c r="D27" s="444"/>
      <c r="E27" s="6" t="s">
        <v>18</v>
      </c>
      <c r="F27" s="5">
        <v>19</v>
      </c>
      <c r="G27" s="5">
        <v>1</v>
      </c>
      <c r="H27" s="5">
        <v>2</v>
      </c>
      <c r="I27" s="5">
        <v>13</v>
      </c>
      <c r="J27" s="5">
        <v>4</v>
      </c>
      <c r="K27" s="5">
        <v>0</v>
      </c>
      <c r="L27" s="5">
        <v>0</v>
      </c>
    </row>
    <row r="28" spans="2:12" ht="10.5" customHeight="1" x14ac:dyDescent="0.15">
      <c r="B28" s="21"/>
      <c r="C28" s="445"/>
      <c r="D28" s="446"/>
      <c r="E28" s="7" t="s">
        <v>19</v>
      </c>
      <c r="F28" s="8"/>
      <c r="G28" s="9">
        <v>5.2631578947368418E-2</v>
      </c>
      <c r="H28" s="9">
        <v>0.10526315789473684</v>
      </c>
      <c r="I28" s="9">
        <v>0.68421052631578949</v>
      </c>
      <c r="J28" s="9">
        <v>0.21052631578947367</v>
      </c>
      <c r="K28" s="9">
        <v>0</v>
      </c>
      <c r="L28" s="9">
        <v>0</v>
      </c>
    </row>
    <row r="29" spans="2:12" ht="10.5" customHeight="1" x14ac:dyDescent="0.15">
      <c r="B29" s="21"/>
      <c r="C29" s="443" t="s">
        <v>6</v>
      </c>
      <c r="D29" s="444"/>
      <c r="E29" s="6" t="s">
        <v>18</v>
      </c>
      <c r="F29" s="5">
        <v>11</v>
      </c>
      <c r="G29" s="5">
        <v>0</v>
      </c>
      <c r="H29" s="5">
        <v>0</v>
      </c>
      <c r="I29" s="5">
        <v>6</v>
      </c>
      <c r="J29" s="5">
        <v>6</v>
      </c>
      <c r="K29" s="5">
        <v>2</v>
      </c>
      <c r="L29" s="5">
        <v>0</v>
      </c>
    </row>
    <row r="30" spans="2:12" ht="10.5" customHeight="1" x14ac:dyDescent="0.15">
      <c r="B30" s="21"/>
      <c r="C30" s="445"/>
      <c r="D30" s="446"/>
      <c r="E30" s="7" t="s">
        <v>19</v>
      </c>
      <c r="F30" s="8"/>
      <c r="G30" s="9">
        <v>0</v>
      </c>
      <c r="H30" s="9">
        <v>0</v>
      </c>
      <c r="I30" s="9">
        <v>0.54545454545454541</v>
      </c>
      <c r="J30" s="9">
        <v>0.54545454545454541</v>
      </c>
      <c r="K30" s="9">
        <v>0.18181818181818182</v>
      </c>
      <c r="L30" s="9">
        <v>0</v>
      </c>
    </row>
    <row r="31" spans="2:12" ht="10.5" customHeight="1" x14ac:dyDescent="0.15">
      <c r="B31" s="453" t="s">
        <v>22</v>
      </c>
      <c r="C31" s="454"/>
      <c r="D31" s="455"/>
      <c r="E31" s="29" t="s">
        <v>18</v>
      </c>
      <c r="F31" s="30">
        <v>109</v>
      </c>
      <c r="G31" s="30">
        <v>11</v>
      </c>
      <c r="H31" s="30">
        <v>29</v>
      </c>
      <c r="I31" s="30">
        <v>20</v>
      </c>
      <c r="J31" s="30">
        <v>26</v>
      </c>
      <c r="K31" s="30">
        <v>42</v>
      </c>
      <c r="L31" s="30">
        <v>5</v>
      </c>
    </row>
    <row r="32" spans="2:12" ht="10.5" customHeight="1" x14ac:dyDescent="0.15">
      <c r="B32" s="456"/>
      <c r="C32" s="457"/>
      <c r="D32" s="458"/>
      <c r="E32" s="31" t="s">
        <v>19</v>
      </c>
      <c r="F32" s="32"/>
      <c r="G32" s="33">
        <v>0.10091743119266056</v>
      </c>
      <c r="H32" s="33">
        <v>0.26605504587155965</v>
      </c>
      <c r="I32" s="33">
        <v>0.1834862385321101</v>
      </c>
      <c r="J32" s="33">
        <v>0.23853211009174313</v>
      </c>
      <c r="K32" s="33">
        <v>0.38532110091743121</v>
      </c>
      <c r="L32" s="33">
        <v>4.5871559633027525E-2</v>
      </c>
    </row>
    <row r="33" spans="2:12" ht="10.5" customHeight="1" x14ac:dyDescent="0.15">
      <c r="B33" s="21"/>
      <c r="C33" s="433" t="s">
        <v>23</v>
      </c>
      <c r="D33" s="434"/>
      <c r="E33" s="35" t="s">
        <v>18</v>
      </c>
      <c r="F33" s="36">
        <v>13</v>
      </c>
      <c r="G33" s="36">
        <v>3</v>
      </c>
      <c r="H33" s="36">
        <v>3</v>
      </c>
      <c r="I33" s="36">
        <v>3</v>
      </c>
      <c r="J33" s="36">
        <v>1</v>
      </c>
      <c r="K33" s="36">
        <v>7</v>
      </c>
      <c r="L33" s="36">
        <v>0</v>
      </c>
    </row>
    <row r="34" spans="2:12" ht="10.5" customHeight="1" x14ac:dyDescent="0.15">
      <c r="B34" s="21"/>
      <c r="C34" s="437"/>
      <c r="D34" s="438"/>
      <c r="E34" s="37" t="s">
        <v>19</v>
      </c>
      <c r="F34" s="38"/>
      <c r="G34" s="39">
        <v>0.23076923076923078</v>
      </c>
      <c r="H34" s="39">
        <v>0.23076923076923078</v>
      </c>
      <c r="I34" s="39">
        <v>0.23076923076923078</v>
      </c>
      <c r="J34" s="39">
        <v>7.6923076923076927E-2</v>
      </c>
      <c r="K34" s="39">
        <v>0.53846153846153844</v>
      </c>
      <c r="L34" s="39">
        <v>0</v>
      </c>
    </row>
    <row r="35" spans="2:12" ht="10.5" customHeight="1" x14ac:dyDescent="0.15">
      <c r="B35" s="21"/>
      <c r="C35" s="63"/>
      <c r="D35" s="439" t="s">
        <v>9</v>
      </c>
      <c r="E35" s="6" t="s">
        <v>18</v>
      </c>
      <c r="F35" s="5">
        <v>4</v>
      </c>
      <c r="G35" s="5">
        <v>2</v>
      </c>
      <c r="H35" s="5">
        <v>1</v>
      </c>
      <c r="I35" s="5">
        <v>1</v>
      </c>
      <c r="J35" s="5">
        <v>1</v>
      </c>
      <c r="K35" s="5">
        <v>1</v>
      </c>
      <c r="L35" s="5">
        <v>0</v>
      </c>
    </row>
    <row r="36" spans="2:12" ht="10.5" customHeight="1" x14ac:dyDescent="0.15">
      <c r="B36" s="21"/>
      <c r="C36" s="63"/>
      <c r="D36" s="440"/>
      <c r="E36" s="7" t="s">
        <v>19</v>
      </c>
      <c r="F36" s="8"/>
      <c r="G36" s="9">
        <v>0.5</v>
      </c>
      <c r="H36" s="9">
        <v>0.25</v>
      </c>
      <c r="I36" s="9">
        <v>0.25</v>
      </c>
      <c r="J36" s="9">
        <v>0.25</v>
      </c>
      <c r="K36" s="9">
        <v>0.25</v>
      </c>
      <c r="L36" s="9">
        <v>0</v>
      </c>
    </row>
    <row r="37" spans="2:12" ht="10.5" customHeight="1" x14ac:dyDescent="0.15">
      <c r="B37" s="21"/>
      <c r="C37" s="63"/>
      <c r="D37" s="439" t="s">
        <v>0</v>
      </c>
      <c r="E37" s="6" t="s">
        <v>18</v>
      </c>
      <c r="F37" s="5">
        <v>2</v>
      </c>
      <c r="G37" s="5">
        <v>1</v>
      </c>
      <c r="H37" s="5">
        <v>1</v>
      </c>
      <c r="I37" s="5">
        <v>0</v>
      </c>
      <c r="J37" s="5">
        <v>0</v>
      </c>
      <c r="K37" s="5">
        <v>1</v>
      </c>
      <c r="L37" s="5">
        <v>0</v>
      </c>
    </row>
    <row r="38" spans="2:12" ht="10.5" customHeight="1" x14ac:dyDescent="0.15">
      <c r="B38" s="21"/>
      <c r="C38" s="63"/>
      <c r="D38" s="440"/>
      <c r="E38" s="7" t="s">
        <v>19</v>
      </c>
      <c r="F38" s="8"/>
      <c r="G38" s="9">
        <v>0.5</v>
      </c>
      <c r="H38" s="9">
        <v>0.5</v>
      </c>
      <c r="I38" s="9">
        <v>0</v>
      </c>
      <c r="J38" s="9">
        <v>0</v>
      </c>
      <c r="K38" s="9">
        <v>0.5</v>
      </c>
      <c r="L38" s="9">
        <v>0</v>
      </c>
    </row>
    <row r="39" spans="2:12" ht="10.5" customHeight="1" x14ac:dyDescent="0.15">
      <c r="B39" s="21"/>
      <c r="C39" s="63"/>
      <c r="D39" s="439" t="s">
        <v>1</v>
      </c>
      <c r="E39" s="6" t="s">
        <v>18</v>
      </c>
      <c r="F39" s="5">
        <v>7</v>
      </c>
      <c r="G39" s="5">
        <v>0</v>
      </c>
      <c r="H39" s="5">
        <v>1</v>
      </c>
      <c r="I39" s="5">
        <v>2</v>
      </c>
      <c r="J39" s="5">
        <v>0</v>
      </c>
      <c r="K39" s="5">
        <v>5</v>
      </c>
      <c r="L39" s="5">
        <v>0</v>
      </c>
    </row>
    <row r="40" spans="2:12" ht="10.5" customHeight="1" x14ac:dyDescent="0.15">
      <c r="B40" s="21"/>
      <c r="C40" s="64"/>
      <c r="D40" s="440"/>
      <c r="E40" s="7" t="s">
        <v>19</v>
      </c>
      <c r="F40" s="8"/>
      <c r="G40" s="9">
        <v>0</v>
      </c>
      <c r="H40" s="9">
        <v>0.14285714285714285</v>
      </c>
      <c r="I40" s="9">
        <v>0.2857142857142857</v>
      </c>
      <c r="J40" s="9">
        <v>0</v>
      </c>
      <c r="K40" s="9">
        <v>0.7142857142857143</v>
      </c>
      <c r="L40" s="9">
        <v>0</v>
      </c>
    </row>
    <row r="41" spans="2:12" ht="10.5" customHeight="1" x14ac:dyDescent="0.15">
      <c r="B41" s="21"/>
      <c r="C41" s="433" t="s">
        <v>24</v>
      </c>
      <c r="D41" s="434"/>
      <c r="E41" s="35" t="s">
        <v>18</v>
      </c>
      <c r="F41" s="36">
        <v>33</v>
      </c>
      <c r="G41" s="36">
        <v>0</v>
      </c>
      <c r="H41" s="36">
        <v>14</v>
      </c>
      <c r="I41" s="36">
        <v>9</v>
      </c>
      <c r="J41" s="36">
        <v>10</v>
      </c>
      <c r="K41" s="36">
        <v>10</v>
      </c>
      <c r="L41" s="36">
        <v>0</v>
      </c>
    </row>
    <row r="42" spans="2:12" ht="10.5" customHeight="1" x14ac:dyDescent="0.15">
      <c r="B42" s="21"/>
      <c r="C42" s="437"/>
      <c r="D42" s="438"/>
      <c r="E42" s="37" t="s">
        <v>19</v>
      </c>
      <c r="F42" s="38"/>
      <c r="G42" s="39">
        <v>0</v>
      </c>
      <c r="H42" s="39">
        <v>0.42424242424242425</v>
      </c>
      <c r="I42" s="39">
        <v>0.27272727272727271</v>
      </c>
      <c r="J42" s="39">
        <v>0.30303030303030304</v>
      </c>
      <c r="K42" s="39">
        <v>0.30303030303030304</v>
      </c>
      <c r="L42" s="39">
        <v>0</v>
      </c>
    </row>
    <row r="43" spans="2:12" ht="10.5" customHeight="1" x14ac:dyDescent="0.15">
      <c r="B43" s="21"/>
      <c r="C43" s="63"/>
      <c r="D43" s="439" t="s">
        <v>14</v>
      </c>
      <c r="E43" s="6" t="s">
        <v>18</v>
      </c>
      <c r="F43" s="5">
        <v>16</v>
      </c>
      <c r="G43" s="5">
        <v>0</v>
      </c>
      <c r="H43" s="5">
        <v>6</v>
      </c>
      <c r="I43" s="5">
        <v>5</v>
      </c>
      <c r="J43" s="5">
        <v>4</v>
      </c>
      <c r="K43" s="5">
        <v>3</v>
      </c>
      <c r="L43" s="5">
        <v>0</v>
      </c>
    </row>
    <row r="44" spans="2:12" ht="10.5" customHeight="1" x14ac:dyDescent="0.15">
      <c r="B44" s="21"/>
      <c r="C44" s="63"/>
      <c r="D44" s="440"/>
      <c r="E44" s="7" t="s">
        <v>19</v>
      </c>
      <c r="F44" s="8"/>
      <c r="G44" s="9">
        <v>0</v>
      </c>
      <c r="H44" s="9">
        <v>0.375</v>
      </c>
      <c r="I44" s="9">
        <v>0.3125</v>
      </c>
      <c r="J44" s="9">
        <v>0.25</v>
      </c>
      <c r="K44" s="9">
        <v>0.1875</v>
      </c>
      <c r="L44" s="9">
        <v>0</v>
      </c>
    </row>
    <row r="45" spans="2:12" ht="10.5" customHeight="1" x14ac:dyDescent="0.15">
      <c r="B45" s="21"/>
      <c r="C45" s="63"/>
      <c r="D45" s="439" t="s">
        <v>68</v>
      </c>
      <c r="E45" s="6" t="s">
        <v>18</v>
      </c>
      <c r="F45" s="5">
        <v>4</v>
      </c>
      <c r="G45" s="5">
        <v>0</v>
      </c>
      <c r="H45" s="5">
        <v>0</v>
      </c>
      <c r="I45" s="5">
        <v>0</v>
      </c>
      <c r="J45" s="5">
        <v>3</v>
      </c>
      <c r="K45" s="5">
        <v>1</v>
      </c>
      <c r="L45" s="5">
        <v>0</v>
      </c>
    </row>
    <row r="46" spans="2:12" ht="10.5" customHeight="1" x14ac:dyDescent="0.15">
      <c r="B46" s="21"/>
      <c r="C46" s="63"/>
      <c r="D46" s="440"/>
      <c r="E46" s="7" t="s">
        <v>19</v>
      </c>
      <c r="F46" s="8"/>
      <c r="G46" s="9">
        <v>0</v>
      </c>
      <c r="H46" s="9">
        <v>0</v>
      </c>
      <c r="I46" s="9">
        <v>0</v>
      </c>
      <c r="J46" s="9">
        <v>0.75</v>
      </c>
      <c r="K46" s="9">
        <v>0.25</v>
      </c>
      <c r="L46" s="9">
        <v>0</v>
      </c>
    </row>
    <row r="47" spans="2:12" ht="10.5" customHeight="1" x14ac:dyDescent="0.15">
      <c r="B47" s="21"/>
      <c r="C47" s="459" t="s">
        <v>55</v>
      </c>
      <c r="D47" s="439" t="s">
        <v>10</v>
      </c>
      <c r="E47" s="6" t="s">
        <v>18</v>
      </c>
      <c r="F47" s="5">
        <v>5</v>
      </c>
      <c r="G47" s="5">
        <v>0</v>
      </c>
      <c r="H47" s="5">
        <v>3</v>
      </c>
      <c r="I47" s="5">
        <v>1</v>
      </c>
      <c r="J47" s="5">
        <v>1</v>
      </c>
      <c r="K47" s="5">
        <v>1</v>
      </c>
      <c r="L47" s="5">
        <v>0</v>
      </c>
    </row>
    <row r="48" spans="2:12" ht="10.5" customHeight="1" x14ac:dyDescent="0.15">
      <c r="B48" s="21"/>
      <c r="C48" s="459"/>
      <c r="D48" s="440"/>
      <c r="E48" s="7" t="s">
        <v>19</v>
      </c>
      <c r="F48" s="8"/>
      <c r="G48" s="9">
        <v>0</v>
      </c>
      <c r="H48" s="9">
        <v>0.6</v>
      </c>
      <c r="I48" s="9">
        <v>0.2</v>
      </c>
      <c r="J48" s="9">
        <v>0.2</v>
      </c>
      <c r="K48" s="9">
        <v>0.2</v>
      </c>
      <c r="L48" s="9">
        <v>0</v>
      </c>
    </row>
    <row r="49" spans="2:12" ht="10.5" customHeight="1" x14ac:dyDescent="0.15">
      <c r="B49" s="21"/>
      <c r="C49" s="459" t="s">
        <v>56</v>
      </c>
      <c r="D49" s="439" t="s">
        <v>73</v>
      </c>
      <c r="E49" s="6" t="s">
        <v>18</v>
      </c>
      <c r="F49" s="5">
        <v>4</v>
      </c>
      <c r="G49" s="5">
        <v>0</v>
      </c>
      <c r="H49" s="5">
        <v>1</v>
      </c>
      <c r="I49" s="5">
        <v>3</v>
      </c>
      <c r="J49" s="5">
        <v>0</v>
      </c>
      <c r="K49" s="5">
        <v>1</v>
      </c>
      <c r="L49" s="5">
        <v>0</v>
      </c>
    </row>
    <row r="50" spans="2:12" ht="10.5" customHeight="1" x14ac:dyDescent="0.15">
      <c r="B50" s="21"/>
      <c r="C50" s="459"/>
      <c r="D50" s="440"/>
      <c r="E50" s="7" t="s">
        <v>19</v>
      </c>
      <c r="F50" s="8"/>
      <c r="G50" s="9">
        <v>0</v>
      </c>
      <c r="H50" s="9">
        <v>0.25</v>
      </c>
      <c r="I50" s="9">
        <v>0.75</v>
      </c>
      <c r="J50" s="9">
        <v>0</v>
      </c>
      <c r="K50" s="9">
        <v>0.25</v>
      </c>
      <c r="L50" s="9">
        <v>0</v>
      </c>
    </row>
    <row r="51" spans="2:12" ht="10.5" customHeight="1" x14ac:dyDescent="0.15">
      <c r="B51" s="21"/>
      <c r="C51" s="63"/>
      <c r="D51" s="439" t="s">
        <v>12</v>
      </c>
      <c r="E51" s="6" t="s">
        <v>18</v>
      </c>
      <c r="F51" s="5">
        <v>2</v>
      </c>
      <c r="G51" s="5">
        <v>0</v>
      </c>
      <c r="H51" s="5">
        <v>1</v>
      </c>
      <c r="I51" s="5">
        <v>1</v>
      </c>
      <c r="J51" s="5">
        <v>0</v>
      </c>
      <c r="K51" s="5">
        <v>0</v>
      </c>
      <c r="L51" s="5">
        <v>0</v>
      </c>
    </row>
    <row r="52" spans="2:12" ht="10.5" customHeight="1" x14ac:dyDescent="0.15">
      <c r="B52" s="21"/>
      <c r="C52" s="63"/>
      <c r="D52" s="440"/>
      <c r="E52" s="7" t="s">
        <v>19</v>
      </c>
      <c r="F52" s="8"/>
      <c r="G52" s="9">
        <v>0</v>
      </c>
      <c r="H52" s="9">
        <v>0.5</v>
      </c>
      <c r="I52" s="9">
        <v>0.5</v>
      </c>
      <c r="J52" s="9">
        <v>0</v>
      </c>
      <c r="K52" s="9">
        <v>0</v>
      </c>
      <c r="L52" s="9">
        <v>0</v>
      </c>
    </row>
    <row r="53" spans="2:12" ht="10.5" customHeight="1" x14ac:dyDescent="0.15">
      <c r="B53" s="21"/>
      <c r="C53" s="63"/>
      <c r="D53" s="439" t="s">
        <v>11</v>
      </c>
      <c r="E53" s="6" t="s">
        <v>18</v>
      </c>
      <c r="F53" s="5">
        <v>1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</row>
    <row r="54" spans="2:12" ht="10.5" customHeight="1" x14ac:dyDescent="0.15">
      <c r="B54" s="21"/>
      <c r="C54" s="63"/>
      <c r="D54" s="440"/>
      <c r="E54" s="7" t="s">
        <v>19</v>
      </c>
      <c r="F54" s="8"/>
      <c r="G54" s="9">
        <v>0</v>
      </c>
      <c r="H54" s="9">
        <v>1</v>
      </c>
      <c r="I54" s="9">
        <v>0</v>
      </c>
      <c r="J54" s="9">
        <v>0</v>
      </c>
      <c r="K54" s="9">
        <v>0</v>
      </c>
      <c r="L54" s="9">
        <v>0</v>
      </c>
    </row>
    <row r="55" spans="2:12" ht="10.5" customHeight="1" x14ac:dyDescent="0.15">
      <c r="B55" s="21"/>
      <c r="C55" s="69"/>
      <c r="D55" s="439" t="s">
        <v>15</v>
      </c>
      <c r="E55" s="6" t="s">
        <v>18</v>
      </c>
      <c r="F55" s="5">
        <v>17</v>
      </c>
      <c r="G55" s="5">
        <v>0</v>
      </c>
      <c r="H55" s="5">
        <v>8</v>
      </c>
      <c r="I55" s="5">
        <v>4</v>
      </c>
      <c r="J55" s="5">
        <v>6</v>
      </c>
      <c r="K55" s="5">
        <v>7</v>
      </c>
      <c r="L55" s="5">
        <v>0</v>
      </c>
    </row>
    <row r="56" spans="2:12" ht="10.5" customHeight="1" x14ac:dyDescent="0.15">
      <c r="B56" s="21"/>
      <c r="C56" s="63"/>
      <c r="D56" s="440"/>
      <c r="E56" s="7" t="s">
        <v>19</v>
      </c>
      <c r="F56" s="8"/>
      <c r="G56" s="9">
        <v>0</v>
      </c>
      <c r="H56" s="9">
        <v>0.47058823529411764</v>
      </c>
      <c r="I56" s="9">
        <v>0.23529411764705882</v>
      </c>
      <c r="J56" s="9">
        <v>0.35294117647058826</v>
      </c>
      <c r="K56" s="9">
        <v>0.41176470588235292</v>
      </c>
      <c r="L56" s="9">
        <v>0</v>
      </c>
    </row>
    <row r="57" spans="2:12" ht="10.5" customHeight="1" x14ac:dyDescent="0.15">
      <c r="B57" s="21"/>
      <c r="C57" s="63"/>
      <c r="D57" s="439" t="s">
        <v>72</v>
      </c>
      <c r="E57" s="6" t="s">
        <v>18</v>
      </c>
      <c r="F57" s="5">
        <v>1</v>
      </c>
      <c r="G57" s="5">
        <v>0</v>
      </c>
      <c r="H57" s="5">
        <v>1</v>
      </c>
      <c r="I57" s="5">
        <v>0</v>
      </c>
      <c r="J57" s="5">
        <v>0</v>
      </c>
      <c r="K57" s="5">
        <v>0</v>
      </c>
      <c r="L57" s="5">
        <v>0</v>
      </c>
    </row>
    <row r="58" spans="2:12" ht="10.5" customHeight="1" x14ac:dyDescent="0.15">
      <c r="B58" s="21"/>
      <c r="C58" s="63"/>
      <c r="D58" s="440"/>
      <c r="E58" s="7" t="s">
        <v>19</v>
      </c>
      <c r="F58" s="8"/>
      <c r="G58" s="9">
        <v>0</v>
      </c>
      <c r="H58" s="9">
        <v>1</v>
      </c>
      <c r="I58" s="9">
        <v>0</v>
      </c>
      <c r="J58" s="9">
        <v>0</v>
      </c>
      <c r="K58" s="9">
        <v>0</v>
      </c>
      <c r="L58" s="9">
        <v>0</v>
      </c>
    </row>
    <row r="59" spans="2:12" ht="10.5" customHeight="1" x14ac:dyDescent="0.15">
      <c r="B59" s="21"/>
      <c r="C59" s="459" t="s">
        <v>57</v>
      </c>
      <c r="D59" s="439" t="s">
        <v>10</v>
      </c>
      <c r="E59" s="6" t="s">
        <v>18</v>
      </c>
      <c r="F59" s="5">
        <v>3</v>
      </c>
      <c r="G59" s="5">
        <v>0</v>
      </c>
      <c r="H59" s="5">
        <v>1</v>
      </c>
      <c r="I59" s="5">
        <v>0</v>
      </c>
      <c r="J59" s="5">
        <v>1</v>
      </c>
      <c r="K59" s="5">
        <v>1</v>
      </c>
      <c r="L59" s="5">
        <v>0</v>
      </c>
    </row>
    <row r="60" spans="2:12" ht="10.5" customHeight="1" x14ac:dyDescent="0.15">
      <c r="B60" s="21"/>
      <c r="C60" s="459"/>
      <c r="D60" s="440"/>
      <c r="E60" s="7" t="s">
        <v>19</v>
      </c>
      <c r="F60" s="8"/>
      <c r="G60" s="9">
        <v>0</v>
      </c>
      <c r="H60" s="9">
        <v>0.33333333333333331</v>
      </c>
      <c r="I60" s="9">
        <v>0</v>
      </c>
      <c r="J60" s="9">
        <v>0.33333333333333331</v>
      </c>
      <c r="K60" s="9">
        <v>0.33333333333333331</v>
      </c>
      <c r="L60" s="9">
        <v>0</v>
      </c>
    </row>
    <row r="61" spans="2:12" ht="10.5" customHeight="1" x14ac:dyDescent="0.15">
      <c r="B61" s="21"/>
      <c r="C61" s="459" t="s">
        <v>56</v>
      </c>
      <c r="D61" s="439" t="s">
        <v>12</v>
      </c>
      <c r="E61" s="6" t="s">
        <v>18</v>
      </c>
      <c r="F61" s="5">
        <v>6</v>
      </c>
      <c r="G61" s="5">
        <v>0</v>
      </c>
      <c r="H61" s="5">
        <v>5</v>
      </c>
      <c r="I61" s="5">
        <v>2</v>
      </c>
      <c r="J61" s="5">
        <v>1</v>
      </c>
      <c r="K61" s="5">
        <v>3</v>
      </c>
      <c r="L61" s="5">
        <v>0</v>
      </c>
    </row>
    <row r="62" spans="2:12" ht="10.5" customHeight="1" x14ac:dyDescent="0.15">
      <c r="B62" s="21"/>
      <c r="C62" s="459"/>
      <c r="D62" s="440"/>
      <c r="E62" s="7" t="s">
        <v>19</v>
      </c>
      <c r="F62" s="8"/>
      <c r="G62" s="9">
        <v>0</v>
      </c>
      <c r="H62" s="9">
        <v>0.83333333333333337</v>
      </c>
      <c r="I62" s="9">
        <v>0.33333333333333331</v>
      </c>
      <c r="J62" s="9">
        <v>0.16666666666666666</v>
      </c>
      <c r="K62" s="9">
        <v>0.5</v>
      </c>
      <c r="L62" s="9">
        <v>0</v>
      </c>
    </row>
    <row r="63" spans="2:12" ht="10.5" customHeight="1" x14ac:dyDescent="0.15">
      <c r="B63" s="21"/>
      <c r="C63" s="63"/>
      <c r="D63" s="439" t="s">
        <v>11</v>
      </c>
      <c r="E63" s="6" t="s">
        <v>18</v>
      </c>
      <c r="F63" s="5">
        <v>7</v>
      </c>
      <c r="G63" s="5">
        <v>0</v>
      </c>
      <c r="H63" s="5">
        <v>1</v>
      </c>
      <c r="I63" s="5">
        <v>2</v>
      </c>
      <c r="J63" s="5">
        <v>4</v>
      </c>
      <c r="K63" s="5">
        <v>3</v>
      </c>
      <c r="L63" s="5">
        <v>0</v>
      </c>
    </row>
    <row r="64" spans="2:12" ht="10.5" customHeight="1" x14ac:dyDescent="0.15">
      <c r="B64" s="21"/>
      <c r="C64" s="63"/>
      <c r="D64" s="440"/>
      <c r="E64" s="7" t="s">
        <v>19</v>
      </c>
      <c r="F64" s="8"/>
      <c r="G64" s="9">
        <v>0</v>
      </c>
      <c r="H64" s="9">
        <v>0.14285714285714285</v>
      </c>
      <c r="I64" s="9">
        <v>0.2857142857142857</v>
      </c>
      <c r="J64" s="9">
        <v>0.5714285714285714</v>
      </c>
      <c r="K64" s="9">
        <v>0.42857142857142855</v>
      </c>
      <c r="L64" s="9">
        <v>0</v>
      </c>
    </row>
    <row r="65" spans="2:12" ht="10.5" customHeight="1" x14ac:dyDescent="0.15">
      <c r="B65" s="21"/>
      <c r="C65" s="433" t="s">
        <v>25</v>
      </c>
      <c r="D65" s="434"/>
      <c r="E65" s="35" t="s">
        <v>18</v>
      </c>
      <c r="F65" s="36">
        <v>3</v>
      </c>
      <c r="G65" s="36">
        <v>0</v>
      </c>
      <c r="H65" s="36">
        <v>1</v>
      </c>
      <c r="I65" s="36">
        <v>2</v>
      </c>
      <c r="J65" s="36">
        <v>1</v>
      </c>
      <c r="K65" s="36">
        <v>0</v>
      </c>
      <c r="L65" s="36">
        <v>0</v>
      </c>
    </row>
    <row r="66" spans="2:12" ht="10.5" customHeight="1" x14ac:dyDescent="0.15">
      <c r="B66" s="21"/>
      <c r="C66" s="435"/>
      <c r="D66" s="436"/>
      <c r="E66" s="37" t="s">
        <v>19</v>
      </c>
      <c r="F66" s="38"/>
      <c r="G66" s="39">
        <v>0</v>
      </c>
      <c r="H66" s="39">
        <v>0.33333333333333331</v>
      </c>
      <c r="I66" s="39">
        <v>0.66666666666666663</v>
      </c>
      <c r="J66" s="39">
        <v>0.33333333333333331</v>
      </c>
      <c r="K66" s="39">
        <v>0</v>
      </c>
      <c r="L66" s="39">
        <v>0</v>
      </c>
    </row>
    <row r="67" spans="2:12" ht="10.5" customHeight="1" x14ac:dyDescent="0.15">
      <c r="B67" s="21"/>
      <c r="C67" s="433" t="s">
        <v>26</v>
      </c>
      <c r="D67" s="434"/>
      <c r="E67" s="35" t="s">
        <v>18</v>
      </c>
      <c r="F67" s="36">
        <v>10</v>
      </c>
      <c r="G67" s="36">
        <v>0</v>
      </c>
      <c r="H67" s="36">
        <v>1</v>
      </c>
      <c r="I67" s="36">
        <v>1</v>
      </c>
      <c r="J67" s="36">
        <v>8</v>
      </c>
      <c r="K67" s="36">
        <v>0</v>
      </c>
      <c r="L67" s="36">
        <v>0</v>
      </c>
    </row>
    <row r="68" spans="2:12" ht="10.5" customHeight="1" x14ac:dyDescent="0.15">
      <c r="B68" s="21"/>
      <c r="C68" s="435"/>
      <c r="D68" s="436"/>
      <c r="E68" s="37" t="s">
        <v>19</v>
      </c>
      <c r="F68" s="38"/>
      <c r="G68" s="39">
        <v>0</v>
      </c>
      <c r="H68" s="39">
        <v>0.1</v>
      </c>
      <c r="I68" s="39">
        <v>0.1</v>
      </c>
      <c r="J68" s="39">
        <v>0.8</v>
      </c>
      <c r="K68" s="39">
        <v>0</v>
      </c>
      <c r="L68" s="39">
        <v>0</v>
      </c>
    </row>
    <row r="69" spans="2:12" ht="10.5" customHeight="1" x14ac:dyDescent="0.15">
      <c r="B69" s="21"/>
      <c r="C69" s="433" t="s">
        <v>63</v>
      </c>
      <c r="D69" s="434"/>
      <c r="E69" s="35" t="s">
        <v>18</v>
      </c>
      <c r="F69" s="36">
        <v>16</v>
      </c>
      <c r="G69" s="36">
        <v>0</v>
      </c>
      <c r="H69" s="36">
        <v>0</v>
      </c>
      <c r="I69" s="36">
        <v>1</v>
      </c>
      <c r="J69" s="36">
        <v>1</v>
      </c>
      <c r="K69" s="36">
        <v>16</v>
      </c>
      <c r="L69" s="36">
        <v>0</v>
      </c>
    </row>
    <row r="70" spans="2:12" ht="10.5" customHeight="1" x14ac:dyDescent="0.15">
      <c r="B70" s="21"/>
      <c r="C70" s="435"/>
      <c r="D70" s="436"/>
      <c r="E70" s="37" t="s">
        <v>19</v>
      </c>
      <c r="F70" s="38"/>
      <c r="G70" s="39">
        <v>0</v>
      </c>
      <c r="H70" s="39">
        <v>0</v>
      </c>
      <c r="I70" s="39">
        <v>6.25E-2</v>
      </c>
      <c r="J70" s="39">
        <v>6.25E-2</v>
      </c>
      <c r="K70" s="39">
        <v>1</v>
      </c>
      <c r="L70" s="39">
        <v>0</v>
      </c>
    </row>
    <row r="71" spans="2:12" ht="10.5" customHeight="1" x14ac:dyDescent="0.15">
      <c r="B71" s="21"/>
      <c r="C71" s="433" t="s">
        <v>45</v>
      </c>
      <c r="D71" s="434"/>
      <c r="E71" s="35" t="s">
        <v>18</v>
      </c>
      <c r="F71" s="36">
        <v>11</v>
      </c>
      <c r="G71" s="36">
        <v>5</v>
      </c>
      <c r="H71" s="36">
        <v>5</v>
      </c>
      <c r="I71" s="36">
        <v>0</v>
      </c>
      <c r="J71" s="36">
        <v>1</v>
      </c>
      <c r="K71" s="36">
        <v>2</v>
      </c>
      <c r="L71" s="36">
        <v>2</v>
      </c>
    </row>
    <row r="72" spans="2:12" ht="10.5" customHeight="1" x14ac:dyDescent="0.15">
      <c r="B72" s="21"/>
      <c r="C72" s="435"/>
      <c r="D72" s="436"/>
      <c r="E72" s="37" t="s">
        <v>19</v>
      </c>
      <c r="F72" s="38"/>
      <c r="G72" s="39">
        <v>0.45454545454545453</v>
      </c>
      <c r="H72" s="39">
        <v>0.45454545454545453</v>
      </c>
      <c r="I72" s="39">
        <v>0</v>
      </c>
      <c r="J72" s="39">
        <v>9.0909090909090912E-2</v>
      </c>
      <c r="K72" s="39">
        <v>0.18181818181818182</v>
      </c>
      <c r="L72" s="39">
        <v>0.18181818181818182</v>
      </c>
    </row>
    <row r="73" spans="2:12" ht="10.5" customHeight="1" x14ac:dyDescent="0.15">
      <c r="B73" s="21"/>
      <c r="C73" s="433" t="s">
        <v>27</v>
      </c>
      <c r="D73" s="434"/>
      <c r="E73" s="35" t="s">
        <v>18</v>
      </c>
      <c r="F73" s="36">
        <v>23</v>
      </c>
      <c r="G73" s="36">
        <v>3</v>
      </c>
      <c r="H73" s="36">
        <v>5</v>
      </c>
      <c r="I73" s="36">
        <v>4</v>
      </c>
      <c r="J73" s="36">
        <v>4</v>
      </c>
      <c r="K73" s="36">
        <v>7</v>
      </c>
      <c r="L73" s="36">
        <v>3</v>
      </c>
    </row>
    <row r="74" spans="2:12" ht="10.5" customHeight="1" x14ac:dyDescent="0.15">
      <c r="B74" s="21"/>
      <c r="C74" s="437"/>
      <c r="D74" s="438"/>
      <c r="E74" s="37" t="s">
        <v>19</v>
      </c>
      <c r="F74" s="38"/>
      <c r="G74" s="39">
        <v>0.13043478260869565</v>
      </c>
      <c r="H74" s="39">
        <v>0.21739130434782608</v>
      </c>
      <c r="I74" s="39">
        <v>0.17391304347826086</v>
      </c>
      <c r="J74" s="39">
        <v>0.17391304347826086</v>
      </c>
      <c r="K74" s="39">
        <v>0.30434782608695654</v>
      </c>
      <c r="L74" s="39">
        <v>0.13043478260869565</v>
      </c>
    </row>
    <row r="75" spans="2:12" ht="10.5" customHeight="1" x14ac:dyDescent="0.15">
      <c r="B75" s="21"/>
      <c r="C75" s="65"/>
      <c r="D75" s="439" t="s">
        <v>13</v>
      </c>
      <c r="E75" s="6" t="s">
        <v>18</v>
      </c>
      <c r="F75" s="5">
        <v>10</v>
      </c>
      <c r="G75" s="5">
        <v>0</v>
      </c>
      <c r="H75" s="5">
        <v>0</v>
      </c>
      <c r="I75" s="5">
        <v>2</v>
      </c>
      <c r="J75" s="5">
        <v>4</v>
      </c>
      <c r="K75" s="5">
        <v>4</v>
      </c>
      <c r="L75" s="5">
        <v>0</v>
      </c>
    </row>
    <row r="76" spans="2:12" ht="10.5" customHeight="1" x14ac:dyDescent="0.15">
      <c r="B76" s="21"/>
      <c r="C76" s="65"/>
      <c r="D76" s="440"/>
      <c r="E76" s="7" t="s">
        <v>19</v>
      </c>
      <c r="F76" s="8"/>
      <c r="G76" s="9">
        <v>0</v>
      </c>
      <c r="H76" s="9">
        <v>0</v>
      </c>
      <c r="I76" s="9">
        <v>0.2</v>
      </c>
      <c r="J76" s="9">
        <v>0.4</v>
      </c>
      <c r="K76" s="9">
        <v>0.4</v>
      </c>
      <c r="L76" s="9">
        <v>0</v>
      </c>
    </row>
    <row r="77" spans="2:12" ht="10.5" customHeight="1" x14ac:dyDescent="0.15">
      <c r="B77" s="21"/>
      <c r="C77" s="65"/>
      <c r="D77" s="439" t="s">
        <v>64</v>
      </c>
      <c r="E77" s="6" t="s">
        <v>18</v>
      </c>
      <c r="F77" s="5">
        <v>6</v>
      </c>
      <c r="G77" s="5">
        <v>1</v>
      </c>
      <c r="H77" s="5">
        <v>2</v>
      </c>
      <c r="I77" s="5">
        <v>1</v>
      </c>
      <c r="J77" s="5">
        <v>0</v>
      </c>
      <c r="K77" s="5">
        <v>1</v>
      </c>
      <c r="L77" s="5">
        <v>1</v>
      </c>
    </row>
    <row r="78" spans="2:12" ht="10.5" customHeight="1" x14ac:dyDescent="0.15">
      <c r="B78" s="21"/>
      <c r="C78" s="65"/>
      <c r="D78" s="440"/>
      <c r="E78" s="7" t="s">
        <v>19</v>
      </c>
      <c r="F78" s="8"/>
      <c r="G78" s="9">
        <v>0.16666666666666666</v>
      </c>
      <c r="H78" s="9">
        <v>0.33333333333333331</v>
      </c>
      <c r="I78" s="9">
        <v>0.16666666666666666</v>
      </c>
      <c r="J78" s="9">
        <v>0</v>
      </c>
      <c r="K78" s="9">
        <v>0.16666666666666666</v>
      </c>
      <c r="L78" s="9">
        <v>0.16666666666666666</v>
      </c>
    </row>
    <row r="79" spans="2:12" ht="10.5" customHeight="1" x14ac:dyDescent="0.15">
      <c r="B79" s="21"/>
      <c r="C79" s="65"/>
      <c r="D79" s="439" t="s">
        <v>67</v>
      </c>
      <c r="E79" s="6" t="s">
        <v>18</v>
      </c>
      <c r="F79" s="5">
        <v>5</v>
      </c>
      <c r="G79" s="5">
        <v>1</v>
      </c>
      <c r="H79" s="5">
        <v>2</v>
      </c>
      <c r="I79" s="5">
        <v>1</v>
      </c>
      <c r="J79" s="5">
        <v>0</v>
      </c>
      <c r="K79" s="5">
        <v>1</v>
      </c>
      <c r="L79" s="5">
        <v>2</v>
      </c>
    </row>
    <row r="80" spans="2:12" ht="10.5" customHeight="1" x14ac:dyDescent="0.15">
      <c r="B80" s="21"/>
      <c r="C80" s="65"/>
      <c r="D80" s="440"/>
      <c r="E80" s="7" t="s">
        <v>19</v>
      </c>
      <c r="F80" s="8"/>
      <c r="G80" s="9">
        <v>0.2</v>
      </c>
      <c r="H80" s="9">
        <v>0.4</v>
      </c>
      <c r="I80" s="9">
        <v>0.2</v>
      </c>
      <c r="J80" s="9">
        <v>0</v>
      </c>
      <c r="K80" s="9">
        <v>0.2</v>
      </c>
      <c r="L80" s="9">
        <v>0.4</v>
      </c>
    </row>
    <row r="81" spans="1:12" ht="10.5" customHeight="1" x14ac:dyDescent="0.15">
      <c r="B81" s="21"/>
      <c r="C81" s="65"/>
      <c r="D81" s="439" t="s">
        <v>43</v>
      </c>
      <c r="E81" s="6" t="s">
        <v>18</v>
      </c>
      <c r="F81" s="5">
        <v>2</v>
      </c>
      <c r="G81" s="5">
        <v>1</v>
      </c>
      <c r="H81" s="5">
        <v>1</v>
      </c>
      <c r="I81" s="5">
        <v>0</v>
      </c>
      <c r="J81" s="5">
        <v>0</v>
      </c>
      <c r="K81" s="5">
        <v>1</v>
      </c>
      <c r="L81" s="5">
        <v>0</v>
      </c>
    </row>
    <row r="82" spans="1:12" ht="10.5" customHeight="1" x14ac:dyDescent="0.15">
      <c r="B82" s="22"/>
      <c r="C82" s="64"/>
      <c r="D82" s="440"/>
      <c r="E82" s="7" t="s">
        <v>19</v>
      </c>
      <c r="F82" s="8"/>
      <c r="G82" s="9">
        <v>0.5</v>
      </c>
      <c r="H82" s="9">
        <v>0.5</v>
      </c>
      <c r="I82" s="9">
        <v>0</v>
      </c>
      <c r="J82" s="9">
        <v>0</v>
      </c>
      <c r="K82" s="9">
        <v>0.5</v>
      </c>
      <c r="L82" s="9">
        <v>0</v>
      </c>
    </row>
    <row r="83" spans="1:12" ht="10.5" customHeight="1" x14ac:dyDescent="0.15">
      <c r="A83" s="66"/>
      <c r="B83" s="2" t="s">
        <v>157</v>
      </c>
      <c r="C83" s="85"/>
      <c r="D83" s="85"/>
      <c r="E83" s="66"/>
    </row>
    <row r="84" spans="1:12" ht="10.5" customHeight="1" x14ac:dyDescent="0.15">
      <c r="B84" s="2" t="s">
        <v>38</v>
      </c>
    </row>
    <row r="85" spans="1:12" x14ac:dyDescent="0.15">
      <c r="B85" s="130" t="s">
        <v>42</v>
      </c>
    </row>
  </sheetData>
  <mergeCells count="45">
    <mergeCell ref="C27:D28"/>
    <mergeCell ref="C17:D18"/>
    <mergeCell ref="B2:D2"/>
    <mergeCell ref="C21:D22"/>
    <mergeCell ref="C23:D24"/>
    <mergeCell ref="C25:D26"/>
    <mergeCell ref="B3:D4"/>
    <mergeCell ref="B5:D6"/>
    <mergeCell ref="C7:D8"/>
    <mergeCell ref="C9:D10"/>
    <mergeCell ref="C11:D12"/>
    <mergeCell ref="C13:D14"/>
    <mergeCell ref="C15:D16"/>
    <mergeCell ref="C19:D20"/>
    <mergeCell ref="D35:D36"/>
    <mergeCell ref="D37:D38"/>
    <mergeCell ref="C29:D30"/>
    <mergeCell ref="B31:D32"/>
    <mergeCell ref="D63:D64"/>
    <mergeCell ref="D39:D40"/>
    <mergeCell ref="C41:D42"/>
    <mergeCell ref="D51:D52"/>
    <mergeCell ref="C47:C48"/>
    <mergeCell ref="C49:C50"/>
    <mergeCell ref="D53:D54"/>
    <mergeCell ref="D43:D44"/>
    <mergeCell ref="D45:D46"/>
    <mergeCell ref="D47:D48"/>
    <mergeCell ref="D49:D50"/>
    <mergeCell ref="C33:D34"/>
    <mergeCell ref="C65:D66"/>
    <mergeCell ref="D55:D56"/>
    <mergeCell ref="D57:D58"/>
    <mergeCell ref="D59:D60"/>
    <mergeCell ref="D61:D62"/>
    <mergeCell ref="C59:C60"/>
    <mergeCell ref="C61:C62"/>
    <mergeCell ref="D75:D76"/>
    <mergeCell ref="D77:D78"/>
    <mergeCell ref="D81:D82"/>
    <mergeCell ref="C67:D68"/>
    <mergeCell ref="C69:D70"/>
    <mergeCell ref="C71:D72"/>
    <mergeCell ref="C73:D74"/>
    <mergeCell ref="D79:D80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89" firstPageNumber="20" orientation="portrait" useFirstPageNumber="1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view="pageBreakPreview" topLeftCell="B1" zoomScaleNormal="100" zoomScaleSheetLayoutView="100" workbookViewId="0">
      <pane xSplit="3" ySplit="2" topLeftCell="E3" activePane="bottomRight" state="frozen"/>
      <selection activeCell="H27" sqref="H27"/>
      <selection pane="topRight" activeCell="H27" sqref="H27"/>
      <selection pane="bottomLeft" activeCell="H27" sqref="H27"/>
      <selection pane="bottomRight" activeCell="F3" sqref="F3"/>
    </sheetView>
  </sheetViews>
  <sheetFormatPr defaultRowHeight="12" x14ac:dyDescent="0.15"/>
  <cols>
    <col min="1" max="1" width="0" style="2" hidden="1" customWidth="1"/>
    <col min="2" max="2" width="2.125" style="2" customWidth="1"/>
    <col min="3" max="3" width="2.125" style="68" customWidth="1"/>
    <col min="4" max="4" width="22.375" style="68" customWidth="1"/>
    <col min="5" max="5" width="5.5" style="2" customWidth="1"/>
    <col min="6" max="6" width="7.125" style="2" customWidth="1"/>
    <col min="7" max="14" width="7.875" style="2" customWidth="1"/>
    <col min="15" max="16384" width="9" style="2"/>
  </cols>
  <sheetData>
    <row r="1" spans="1:14" ht="17.25" x14ac:dyDescent="0.2">
      <c r="A1" s="99"/>
      <c r="B1" s="12" t="s">
        <v>148</v>
      </c>
    </row>
    <row r="2" spans="1:14" ht="28.5" customHeight="1" x14ac:dyDescent="0.15">
      <c r="B2" s="485"/>
      <c r="C2" s="486"/>
      <c r="D2" s="487"/>
      <c r="E2" s="3"/>
      <c r="F2" s="16" t="s">
        <v>46</v>
      </c>
      <c r="G2" s="17" t="s">
        <v>84</v>
      </c>
      <c r="H2" s="17" t="s">
        <v>50</v>
      </c>
      <c r="I2" s="17" t="s">
        <v>54</v>
      </c>
      <c r="J2" s="17" t="s">
        <v>35</v>
      </c>
      <c r="K2" s="17" t="s">
        <v>53</v>
      </c>
      <c r="L2" s="17" t="s">
        <v>52</v>
      </c>
      <c r="M2" s="17" t="s">
        <v>36</v>
      </c>
      <c r="N2" s="17" t="s">
        <v>11</v>
      </c>
    </row>
    <row r="3" spans="1:14" ht="10.5" customHeight="1" x14ac:dyDescent="0.15">
      <c r="B3" s="447" t="s">
        <v>20</v>
      </c>
      <c r="C3" s="448"/>
      <c r="D3" s="449"/>
      <c r="E3" s="23" t="s">
        <v>18</v>
      </c>
      <c r="F3" s="24">
        <v>237</v>
      </c>
      <c r="G3" s="24">
        <v>133</v>
      </c>
      <c r="H3" s="24">
        <v>81</v>
      </c>
      <c r="I3" s="24">
        <v>58</v>
      </c>
      <c r="J3" s="24">
        <v>11</v>
      </c>
      <c r="K3" s="24">
        <v>13</v>
      </c>
      <c r="L3" s="24">
        <v>13</v>
      </c>
      <c r="M3" s="24">
        <v>8</v>
      </c>
      <c r="N3" s="24">
        <v>11</v>
      </c>
    </row>
    <row r="4" spans="1:14" ht="10.5" customHeight="1" x14ac:dyDescent="0.15">
      <c r="B4" s="450"/>
      <c r="C4" s="451"/>
      <c r="D4" s="452"/>
      <c r="E4" s="25" t="s">
        <v>19</v>
      </c>
      <c r="F4" s="26"/>
      <c r="G4" s="27">
        <v>0.56118143459915615</v>
      </c>
      <c r="H4" s="27">
        <v>0.34177215189873417</v>
      </c>
      <c r="I4" s="27">
        <v>0.24472573839662448</v>
      </c>
      <c r="J4" s="27">
        <v>4.6413502109704644E-2</v>
      </c>
      <c r="K4" s="27">
        <v>5.4852320675105488E-2</v>
      </c>
      <c r="L4" s="27">
        <v>5.4852320675105488E-2</v>
      </c>
      <c r="M4" s="27">
        <v>3.3755274261603373E-2</v>
      </c>
      <c r="N4" s="27">
        <v>4.6413502109704644E-2</v>
      </c>
    </row>
    <row r="5" spans="1:14" ht="10.5" customHeight="1" x14ac:dyDescent="0.15">
      <c r="B5" s="453" t="s">
        <v>21</v>
      </c>
      <c r="C5" s="454"/>
      <c r="D5" s="455"/>
      <c r="E5" s="29" t="s">
        <v>18</v>
      </c>
      <c r="F5" s="30">
        <v>131</v>
      </c>
      <c r="G5" s="30">
        <v>75</v>
      </c>
      <c r="H5" s="30">
        <v>47</v>
      </c>
      <c r="I5" s="30">
        <v>40</v>
      </c>
      <c r="J5" s="30">
        <v>7</v>
      </c>
      <c r="K5" s="30">
        <v>9</v>
      </c>
      <c r="L5" s="30">
        <v>3</v>
      </c>
      <c r="M5" s="30">
        <v>2</v>
      </c>
      <c r="N5" s="30">
        <v>5</v>
      </c>
    </row>
    <row r="6" spans="1:14" ht="10.5" customHeight="1" x14ac:dyDescent="0.15">
      <c r="B6" s="456"/>
      <c r="C6" s="457"/>
      <c r="D6" s="458"/>
      <c r="E6" s="31" t="s">
        <v>19</v>
      </c>
      <c r="F6" s="32"/>
      <c r="G6" s="33">
        <v>0.5725190839694656</v>
      </c>
      <c r="H6" s="33">
        <v>0.35877862595419846</v>
      </c>
      <c r="I6" s="33">
        <v>0.30534351145038169</v>
      </c>
      <c r="J6" s="33">
        <v>5.3435114503816793E-2</v>
      </c>
      <c r="K6" s="33">
        <v>6.8702290076335881E-2</v>
      </c>
      <c r="L6" s="33">
        <v>2.2900763358778626E-2</v>
      </c>
      <c r="M6" s="33">
        <v>1.5267175572519083E-2</v>
      </c>
      <c r="N6" s="33">
        <v>3.8167938931297711E-2</v>
      </c>
    </row>
    <row r="7" spans="1:14" ht="10.5" customHeight="1" x14ac:dyDescent="0.15">
      <c r="B7" s="21"/>
      <c r="C7" s="443" t="s">
        <v>90</v>
      </c>
      <c r="D7" s="444"/>
      <c r="E7" s="6" t="s">
        <v>18</v>
      </c>
      <c r="F7" s="5">
        <v>17</v>
      </c>
      <c r="G7" s="5">
        <v>10</v>
      </c>
      <c r="H7" s="5">
        <v>7</v>
      </c>
      <c r="I7" s="5">
        <v>6</v>
      </c>
      <c r="J7" s="5">
        <v>1</v>
      </c>
      <c r="K7" s="5">
        <v>1</v>
      </c>
      <c r="L7" s="5">
        <v>1</v>
      </c>
      <c r="M7" s="5">
        <v>0</v>
      </c>
      <c r="N7" s="5">
        <v>2</v>
      </c>
    </row>
    <row r="8" spans="1:14" ht="10.5" customHeight="1" x14ac:dyDescent="0.15">
      <c r="B8" s="21"/>
      <c r="C8" s="445"/>
      <c r="D8" s="446"/>
      <c r="E8" s="7" t="s">
        <v>19</v>
      </c>
      <c r="F8" s="8"/>
      <c r="G8" s="9">
        <v>0.58823529411764708</v>
      </c>
      <c r="H8" s="9">
        <v>0.41176470588235292</v>
      </c>
      <c r="I8" s="9">
        <v>0.35294117647058826</v>
      </c>
      <c r="J8" s="9">
        <v>5.8823529411764705E-2</v>
      </c>
      <c r="K8" s="9">
        <v>5.8823529411764705E-2</v>
      </c>
      <c r="L8" s="9">
        <v>5.8823529411764705E-2</v>
      </c>
      <c r="M8" s="9">
        <v>0</v>
      </c>
      <c r="N8" s="9">
        <v>0.11764705882352941</v>
      </c>
    </row>
    <row r="9" spans="1:14" ht="10.5" customHeight="1" x14ac:dyDescent="0.15">
      <c r="B9" s="21"/>
      <c r="C9" s="443" t="s">
        <v>66</v>
      </c>
      <c r="D9" s="444"/>
      <c r="E9" s="6" t="s">
        <v>18</v>
      </c>
      <c r="F9" s="5">
        <v>4</v>
      </c>
      <c r="G9" s="5">
        <v>2</v>
      </c>
      <c r="H9" s="5">
        <v>0</v>
      </c>
      <c r="I9" s="5">
        <v>1</v>
      </c>
      <c r="J9" s="5">
        <v>0</v>
      </c>
      <c r="K9" s="5">
        <v>0</v>
      </c>
      <c r="L9" s="5">
        <v>0</v>
      </c>
      <c r="M9" s="5">
        <v>1</v>
      </c>
      <c r="N9" s="5">
        <v>0</v>
      </c>
    </row>
    <row r="10" spans="1:14" ht="10.5" customHeight="1" x14ac:dyDescent="0.15">
      <c r="B10" s="21"/>
      <c r="C10" s="445"/>
      <c r="D10" s="446"/>
      <c r="E10" s="7" t="s">
        <v>19</v>
      </c>
      <c r="F10" s="8"/>
      <c r="G10" s="9">
        <v>0.5</v>
      </c>
      <c r="H10" s="9">
        <v>0</v>
      </c>
      <c r="I10" s="9">
        <v>0.25</v>
      </c>
      <c r="J10" s="9">
        <v>0</v>
      </c>
      <c r="K10" s="9">
        <v>0</v>
      </c>
      <c r="L10" s="9">
        <v>0</v>
      </c>
      <c r="M10" s="9">
        <v>0.25</v>
      </c>
      <c r="N10" s="9">
        <v>0</v>
      </c>
    </row>
    <row r="11" spans="1:14" ht="10.5" customHeight="1" x14ac:dyDescent="0.15">
      <c r="B11" s="21"/>
      <c r="C11" s="443" t="s">
        <v>2</v>
      </c>
      <c r="D11" s="444"/>
      <c r="E11" s="6" t="s">
        <v>18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ht="10.5" customHeight="1" x14ac:dyDescent="0.15">
      <c r="B12" s="21"/>
      <c r="C12" s="445"/>
      <c r="D12" s="446"/>
      <c r="E12" s="7" t="s">
        <v>19</v>
      </c>
      <c r="F12" s="8"/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</row>
    <row r="13" spans="1:14" ht="10.5" customHeight="1" x14ac:dyDescent="0.15">
      <c r="B13" s="21"/>
      <c r="C13" s="443" t="s">
        <v>3</v>
      </c>
      <c r="D13" s="444"/>
      <c r="E13" s="6" t="s">
        <v>18</v>
      </c>
      <c r="F13" s="5">
        <v>9</v>
      </c>
      <c r="G13" s="5">
        <v>7</v>
      </c>
      <c r="H13" s="5">
        <v>1</v>
      </c>
      <c r="I13" s="5">
        <v>1</v>
      </c>
      <c r="J13" s="5">
        <v>1</v>
      </c>
      <c r="K13" s="5">
        <v>0</v>
      </c>
      <c r="L13" s="5">
        <v>0</v>
      </c>
      <c r="M13" s="5">
        <v>0</v>
      </c>
      <c r="N13" s="5">
        <v>0</v>
      </c>
    </row>
    <row r="14" spans="1:14" ht="10.5" customHeight="1" x14ac:dyDescent="0.15">
      <c r="B14" s="21"/>
      <c r="C14" s="445"/>
      <c r="D14" s="446"/>
      <c r="E14" s="7" t="s">
        <v>19</v>
      </c>
      <c r="F14" s="8"/>
      <c r="G14" s="9">
        <v>0.77777777777777779</v>
      </c>
      <c r="H14" s="9">
        <v>0.1111111111111111</v>
      </c>
      <c r="I14" s="9">
        <v>0.1111111111111111</v>
      </c>
      <c r="J14" s="9">
        <v>0.1111111111111111</v>
      </c>
      <c r="K14" s="9">
        <v>0</v>
      </c>
      <c r="L14" s="9">
        <v>0</v>
      </c>
      <c r="M14" s="9">
        <v>0</v>
      </c>
      <c r="N14" s="9">
        <v>0</v>
      </c>
    </row>
    <row r="15" spans="1:14" ht="10.5" customHeight="1" x14ac:dyDescent="0.15">
      <c r="B15" s="21"/>
      <c r="C15" s="443" t="s">
        <v>58</v>
      </c>
      <c r="D15" s="444"/>
      <c r="E15" s="6" t="s">
        <v>18</v>
      </c>
      <c r="F15" s="5">
        <v>6</v>
      </c>
      <c r="G15" s="5">
        <v>4</v>
      </c>
      <c r="H15" s="5">
        <v>2</v>
      </c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10.5" customHeight="1" x14ac:dyDescent="0.15">
      <c r="B16" s="21"/>
      <c r="C16" s="445"/>
      <c r="D16" s="446"/>
      <c r="E16" s="7" t="s">
        <v>19</v>
      </c>
      <c r="F16" s="8"/>
      <c r="G16" s="9">
        <v>0.66666666666666663</v>
      </c>
      <c r="H16" s="9">
        <v>0.33333333333333331</v>
      </c>
      <c r="I16" s="9">
        <v>0.16666666666666666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</row>
    <row r="17" spans="2:14" ht="10.5" customHeight="1" x14ac:dyDescent="0.15">
      <c r="B17" s="21"/>
      <c r="C17" s="443" t="s">
        <v>89</v>
      </c>
      <c r="D17" s="444"/>
      <c r="E17" s="6" t="s">
        <v>18</v>
      </c>
      <c r="F17" s="5">
        <v>17</v>
      </c>
      <c r="G17" s="5">
        <v>8</v>
      </c>
      <c r="H17" s="5">
        <v>7</v>
      </c>
      <c r="I17" s="5">
        <v>5</v>
      </c>
      <c r="J17" s="5">
        <v>2</v>
      </c>
      <c r="K17" s="5">
        <v>1</v>
      </c>
      <c r="L17" s="5">
        <v>0</v>
      </c>
      <c r="M17" s="5">
        <v>0</v>
      </c>
      <c r="N17" s="5">
        <v>0</v>
      </c>
    </row>
    <row r="18" spans="2:14" ht="10.5" customHeight="1" x14ac:dyDescent="0.15">
      <c r="B18" s="21"/>
      <c r="C18" s="445"/>
      <c r="D18" s="446"/>
      <c r="E18" s="7" t="s">
        <v>19</v>
      </c>
      <c r="F18" s="8"/>
      <c r="G18" s="9">
        <v>0.47058823529411764</v>
      </c>
      <c r="H18" s="9">
        <v>0.41176470588235292</v>
      </c>
      <c r="I18" s="9">
        <v>0.29411764705882354</v>
      </c>
      <c r="J18" s="9">
        <v>0.11764705882352941</v>
      </c>
      <c r="K18" s="9">
        <v>5.8823529411764705E-2</v>
      </c>
      <c r="L18" s="9">
        <v>0</v>
      </c>
      <c r="M18" s="9">
        <v>0</v>
      </c>
      <c r="N18" s="9">
        <v>0</v>
      </c>
    </row>
    <row r="19" spans="2:14" ht="10.5" customHeight="1" x14ac:dyDescent="0.15">
      <c r="B19" s="21"/>
      <c r="C19" s="443" t="s">
        <v>4</v>
      </c>
      <c r="D19" s="444"/>
      <c r="E19" s="6" t="s">
        <v>18</v>
      </c>
      <c r="F19" s="5">
        <v>15</v>
      </c>
      <c r="G19" s="5">
        <v>9</v>
      </c>
      <c r="H19" s="5">
        <v>4</v>
      </c>
      <c r="I19" s="5">
        <v>6</v>
      </c>
      <c r="J19" s="5">
        <v>1</v>
      </c>
      <c r="K19" s="5">
        <v>2</v>
      </c>
      <c r="L19" s="5">
        <v>0</v>
      </c>
      <c r="M19" s="5">
        <v>0</v>
      </c>
      <c r="N19" s="5">
        <v>1</v>
      </c>
    </row>
    <row r="20" spans="2:14" ht="10.5" customHeight="1" x14ac:dyDescent="0.15">
      <c r="B20" s="21"/>
      <c r="C20" s="445"/>
      <c r="D20" s="446"/>
      <c r="E20" s="7" t="s">
        <v>19</v>
      </c>
      <c r="F20" s="8"/>
      <c r="G20" s="9">
        <v>0.6</v>
      </c>
      <c r="H20" s="9">
        <v>0.26666666666666666</v>
      </c>
      <c r="I20" s="9">
        <v>0.4</v>
      </c>
      <c r="J20" s="9">
        <v>6.6666666666666666E-2</v>
      </c>
      <c r="K20" s="9">
        <v>0.13333333333333333</v>
      </c>
      <c r="L20" s="9">
        <v>0</v>
      </c>
      <c r="M20" s="9">
        <v>0</v>
      </c>
      <c r="N20" s="9">
        <v>6.6666666666666666E-2</v>
      </c>
    </row>
    <row r="21" spans="2:14" ht="10.5" customHeight="1" x14ac:dyDescent="0.15">
      <c r="B21" s="21"/>
      <c r="C21" s="443" t="s">
        <v>44</v>
      </c>
      <c r="D21" s="444"/>
      <c r="E21" s="6" t="s">
        <v>18</v>
      </c>
      <c r="F21" s="5">
        <v>15</v>
      </c>
      <c r="G21" s="5">
        <v>8</v>
      </c>
      <c r="H21" s="5">
        <v>6</v>
      </c>
      <c r="I21" s="5">
        <v>3</v>
      </c>
      <c r="J21" s="5">
        <v>0</v>
      </c>
      <c r="K21" s="5">
        <v>2</v>
      </c>
      <c r="L21" s="5">
        <v>0</v>
      </c>
      <c r="M21" s="5">
        <v>1</v>
      </c>
      <c r="N21" s="5">
        <v>1</v>
      </c>
    </row>
    <row r="22" spans="2:14" ht="10.5" customHeight="1" x14ac:dyDescent="0.15">
      <c r="B22" s="21"/>
      <c r="C22" s="445"/>
      <c r="D22" s="446"/>
      <c r="E22" s="7" t="s">
        <v>19</v>
      </c>
      <c r="F22" s="8"/>
      <c r="G22" s="9">
        <v>0.53333333333333333</v>
      </c>
      <c r="H22" s="9">
        <v>0.4</v>
      </c>
      <c r="I22" s="9">
        <v>0.2</v>
      </c>
      <c r="J22" s="9">
        <v>0</v>
      </c>
      <c r="K22" s="9">
        <v>0.13333333333333333</v>
      </c>
      <c r="L22" s="9">
        <v>0</v>
      </c>
      <c r="M22" s="9">
        <v>6.6666666666666666E-2</v>
      </c>
      <c r="N22" s="9">
        <v>6.6666666666666666E-2</v>
      </c>
    </row>
    <row r="23" spans="2:14" ht="10.5" customHeight="1" x14ac:dyDescent="0.15">
      <c r="B23" s="21"/>
      <c r="C23" s="443" t="s">
        <v>5</v>
      </c>
      <c r="D23" s="444"/>
      <c r="E23" s="6" t="s">
        <v>18</v>
      </c>
      <c r="F23" s="5">
        <v>10</v>
      </c>
      <c r="G23" s="5">
        <v>3</v>
      </c>
      <c r="H23" s="5">
        <v>7</v>
      </c>
      <c r="I23" s="5">
        <v>4</v>
      </c>
      <c r="J23" s="5">
        <v>0</v>
      </c>
      <c r="K23" s="5">
        <v>1</v>
      </c>
      <c r="L23" s="5">
        <v>0</v>
      </c>
      <c r="M23" s="5">
        <v>0</v>
      </c>
      <c r="N23" s="5">
        <v>0</v>
      </c>
    </row>
    <row r="24" spans="2:14" ht="10.5" customHeight="1" x14ac:dyDescent="0.15">
      <c r="B24" s="21"/>
      <c r="C24" s="445"/>
      <c r="D24" s="446"/>
      <c r="E24" s="7" t="s">
        <v>19</v>
      </c>
      <c r="F24" s="8"/>
      <c r="G24" s="9">
        <v>0.3</v>
      </c>
      <c r="H24" s="9">
        <v>0.7</v>
      </c>
      <c r="I24" s="9">
        <v>0.4</v>
      </c>
      <c r="J24" s="9">
        <v>0</v>
      </c>
      <c r="K24" s="9">
        <v>0.1</v>
      </c>
      <c r="L24" s="9">
        <v>0</v>
      </c>
      <c r="M24" s="9">
        <v>0</v>
      </c>
      <c r="N24" s="9">
        <v>0</v>
      </c>
    </row>
    <row r="25" spans="2:14" ht="10.5" customHeight="1" x14ac:dyDescent="0.15">
      <c r="B25" s="21"/>
      <c r="C25" s="443" t="s">
        <v>7</v>
      </c>
      <c r="D25" s="444"/>
      <c r="E25" s="6" t="s">
        <v>18</v>
      </c>
      <c r="F25" s="5">
        <v>8</v>
      </c>
      <c r="G25" s="5">
        <v>6</v>
      </c>
      <c r="H25" s="5">
        <v>2</v>
      </c>
      <c r="I25" s="5">
        <v>2</v>
      </c>
      <c r="J25" s="5">
        <v>1</v>
      </c>
      <c r="K25" s="5">
        <v>1</v>
      </c>
      <c r="L25" s="5">
        <v>0</v>
      </c>
      <c r="M25" s="5">
        <v>0</v>
      </c>
      <c r="N25" s="5">
        <v>1</v>
      </c>
    </row>
    <row r="26" spans="2:14" ht="10.5" customHeight="1" x14ac:dyDescent="0.15">
      <c r="B26" s="21"/>
      <c r="C26" s="445"/>
      <c r="D26" s="446"/>
      <c r="E26" s="7" t="s">
        <v>19</v>
      </c>
      <c r="F26" s="8"/>
      <c r="G26" s="9">
        <v>0.75</v>
      </c>
      <c r="H26" s="9">
        <v>0.25</v>
      </c>
      <c r="I26" s="9">
        <v>0.25</v>
      </c>
      <c r="J26" s="9">
        <v>0.125</v>
      </c>
      <c r="K26" s="9">
        <v>0.125</v>
      </c>
      <c r="L26" s="9">
        <v>0</v>
      </c>
      <c r="M26" s="9">
        <v>0</v>
      </c>
      <c r="N26" s="9">
        <v>0.125</v>
      </c>
    </row>
    <row r="27" spans="2:14" ht="10.5" customHeight="1" x14ac:dyDescent="0.15">
      <c r="B27" s="21"/>
      <c r="C27" s="443" t="s">
        <v>8</v>
      </c>
      <c r="D27" s="444"/>
      <c r="E27" s="6" t="s">
        <v>18</v>
      </c>
      <c r="F27" s="5">
        <v>19</v>
      </c>
      <c r="G27" s="5">
        <v>12</v>
      </c>
      <c r="H27" s="5">
        <v>7</v>
      </c>
      <c r="I27" s="5">
        <v>7</v>
      </c>
      <c r="J27" s="5">
        <v>0</v>
      </c>
      <c r="K27" s="5">
        <v>1</v>
      </c>
      <c r="L27" s="5">
        <v>2</v>
      </c>
      <c r="M27" s="5">
        <v>0</v>
      </c>
      <c r="N27" s="5">
        <v>0</v>
      </c>
    </row>
    <row r="28" spans="2:14" ht="10.5" customHeight="1" x14ac:dyDescent="0.15">
      <c r="B28" s="21"/>
      <c r="C28" s="445"/>
      <c r="D28" s="446"/>
      <c r="E28" s="7" t="s">
        <v>19</v>
      </c>
      <c r="F28" s="8"/>
      <c r="G28" s="9">
        <v>0.63157894736842102</v>
      </c>
      <c r="H28" s="9">
        <v>0.36842105263157893</v>
      </c>
      <c r="I28" s="9">
        <v>0.36842105263157893</v>
      </c>
      <c r="J28" s="9">
        <v>0</v>
      </c>
      <c r="K28" s="9">
        <v>5.2631578947368418E-2</v>
      </c>
      <c r="L28" s="9">
        <v>0.10526315789473684</v>
      </c>
      <c r="M28" s="9">
        <v>0</v>
      </c>
      <c r="N28" s="9">
        <v>0</v>
      </c>
    </row>
    <row r="29" spans="2:14" ht="10.5" customHeight="1" x14ac:dyDescent="0.15">
      <c r="B29" s="21"/>
      <c r="C29" s="443" t="s">
        <v>6</v>
      </c>
      <c r="D29" s="444"/>
      <c r="E29" s="6" t="s">
        <v>18</v>
      </c>
      <c r="F29" s="5">
        <v>11</v>
      </c>
      <c r="G29" s="5">
        <v>6</v>
      </c>
      <c r="H29" s="5">
        <v>4</v>
      </c>
      <c r="I29" s="5">
        <v>4</v>
      </c>
      <c r="J29" s="5">
        <v>1</v>
      </c>
      <c r="K29" s="5">
        <v>0</v>
      </c>
      <c r="L29" s="5">
        <v>0</v>
      </c>
      <c r="M29" s="5">
        <v>0</v>
      </c>
      <c r="N29" s="5">
        <v>0</v>
      </c>
    </row>
    <row r="30" spans="2:14" ht="10.5" customHeight="1" x14ac:dyDescent="0.15">
      <c r="B30" s="21"/>
      <c r="C30" s="445"/>
      <c r="D30" s="446"/>
      <c r="E30" s="7" t="s">
        <v>19</v>
      </c>
      <c r="F30" s="8"/>
      <c r="G30" s="9">
        <v>0.54545454545454541</v>
      </c>
      <c r="H30" s="9">
        <v>0.36363636363636365</v>
      </c>
      <c r="I30" s="9">
        <v>0.36363636363636365</v>
      </c>
      <c r="J30" s="9">
        <v>9.0909090909090912E-2</v>
      </c>
      <c r="K30" s="9">
        <v>0</v>
      </c>
      <c r="L30" s="9">
        <v>0</v>
      </c>
      <c r="M30" s="9">
        <v>0</v>
      </c>
      <c r="N30" s="9">
        <v>0</v>
      </c>
    </row>
    <row r="31" spans="2:14" ht="10.5" customHeight="1" x14ac:dyDescent="0.15">
      <c r="B31" s="453" t="s">
        <v>22</v>
      </c>
      <c r="C31" s="454"/>
      <c r="D31" s="455"/>
      <c r="E31" s="29" t="s">
        <v>18</v>
      </c>
      <c r="F31" s="30">
        <v>106</v>
      </c>
      <c r="G31" s="30">
        <v>58</v>
      </c>
      <c r="H31" s="30">
        <v>34</v>
      </c>
      <c r="I31" s="30">
        <v>18</v>
      </c>
      <c r="J31" s="30">
        <v>4</v>
      </c>
      <c r="K31" s="30">
        <v>4</v>
      </c>
      <c r="L31" s="30">
        <v>10</v>
      </c>
      <c r="M31" s="30">
        <v>6</v>
      </c>
      <c r="N31" s="30">
        <v>6</v>
      </c>
    </row>
    <row r="32" spans="2:14" ht="10.5" customHeight="1" x14ac:dyDescent="0.15">
      <c r="B32" s="456"/>
      <c r="C32" s="457"/>
      <c r="D32" s="458"/>
      <c r="E32" s="31" t="s">
        <v>19</v>
      </c>
      <c r="F32" s="32"/>
      <c r="G32" s="33">
        <v>0.54716981132075471</v>
      </c>
      <c r="H32" s="33">
        <v>0.32075471698113206</v>
      </c>
      <c r="I32" s="33">
        <v>0.16981132075471697</v>
      </c>
      <c r="J32" s="33">
        <v>3.7735849056603772E-2</v>
      </c>
      <c r="K32" s="33">
        <v>3.7735849056603772E-2</v>
      </c>
      <c r="L32" s="33">
        <v>9.4339622641509441E-2</v>
      </c>
      <c r="M32" s="33">
        <v>5.6603773584905662E-2</v>
      </c>
      <c r="N32" s="33">
        <v>5.6603773584905662E-2</v>
      </c>
    </row>
    <row r="33" spans="2:14" ht="10.5" customHeight="1" x14ac:dyDescent="0.15">
      <c r="B33" s="21"/>
      <c r="C33" s="433" t="s">
        <v>23</v>
      </c>
      <c r="D33" s="434"/>
      <c r="E33" s="35" t="s">
        <v>18</v>
      </c>
      <c r="F33" s="36">
        <v>12</v>
      </c>
      <c r="G33" s="36">
        <v>7</v>
      </c>
      <c r="H33" s="36">
        <v>3</v>
      </c>
      <c r="I33" s="36">
        <v>3</v>
      </c>
      <c r="J33" s="36">
        <v>0</v>
      </c>
      <c r="K33" s="36">
        <v>0</v>
      </c>
      <c r="L33" s="36">
        <v>0</v>
      </c>
      <c r="M33" s="36">
        <v>1</v>
      </c>
      <c r="N33" s="36">
        <v>1</v>
      </c>
    </row>
    <row r="34" spans="2:14" ht="10.5" customHeight="1" x14ac:dyDescent="0.15">
      <c r="B34" s="21"/>
      <c r="C34" s="437"/>
      <c r="D34" s="438"/>
      <c r="E34" s="37" t="s">
        <v>19</v>
      </c>
      <c r="F34" s="38"/>
      <c r="G34" s="39">
        <v>0.58333333333333337</v>
      </c>
      <c r="H34" s="39">
        <v>0.25</v>
      </c>
      <c r="I34" s="39">
        <v>0.25</v>
      </c>
      <c r="J34" s="39">
        <v>0</v>
      </c>
      <c r="K34" s="39">
        <v>0</v>
      </c>
      <c r="L34" s="39">
        <v>0</v>
      </c>
      <c r="M34" s="39">
        <v>8.3333333333333329E-2</v>
      </c>
      <c r="N34" s="39">
        <v>8.3333333333333329E-2</v>
      </c>
    </row>
    <row r="35" spans="2:14" ht="10.5" customHeight="1" x14ac:dyDescent="0.15">
      <c r="B35" s="21"/>
      <c r="C35" s="63"/>
      <c r="D35" s="439" t="s">
        <v>9</v>
      </c>
      <c r="E35" s="6" t="s">
        <v>18</v>
      </c>
      <c r="F35" s="5">
        <v>4</v>
      </c>
      <c r="G35" s="5">
        <v>2</v>
      </c>
      <c r="H35" s="5">
        <v>2</v>
      </c>
      <c r="I35" s="5">
        <v>2</v>
      </c>
      <c r="J35" s="5">
        <v>0</v>
      </c>
      <c r="K35" s="5">
        <v>0</v>
      </c>
      <c r="L35" s="5">
        <v>0</v>
      </c>
      <c r="M35" s="5">
        <v>1</v>
      </c>
      <c r="N35" s="5">
        <v>0</v>
      </c>
    </row>
    <row r="36" spans="2:14" ht="10.5" customHeight="1" x14ac:dyDescent="0.15">
      <c r="B36" s="21"/>
      <c r="C36" s="63"/>
      <c r="D36" s="440"/>
      <c r="E36" s="7" t="s">
        <v>19</v>
      </c>
      <c r="F36" s="8"/>
      <c r="G36" s="9">
        <v>0.5</v>
      </c>
      <c r="H36" s="9">
        <v>0.5</v>
      </c>
      <c r="I36" s="9">
        <v>0.5</v>
      </c>
      <c r="J36" s="9">
        <v>0</v>
      </c>
      <c r="K36" s="9">
        <v>0</v>
      </c>
      <c r="L36" s="9">
        <v>0</v>
      </c>
      <c r="M36" s="9">
        <v>0.25</v>
      </c>
      <c r="N36" s="9">
        <v>0</v>
      </c>
    </row>
    <row r="37" spans="2:14" ht="10.5" customHeight="1" x14ac:dyDescent="0.15">
      <c r="B37" s="21"/>
      <c r="C37" s="63"/>
      <c r="D37" s="439" t="s">
        <v>0</v>
      </c>
      <c r="E37" s="6" t="s">
        <v>18</v>
      </c>
      <c r="F37" s="5">
        <v>2</v>
      </c>
      <c r="G37" s="5">
        <v>0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1</v>
      </c>
    </row>
    <row r="38" spans="2:14" ht="10.5" customHeight="1" x14ac:dyDescent="0.15">
      <c r="B38" s="21"/>
      <c r="C38" s="63"/>
      <c r="D38" s="440"/>
      <c r="E38" s="7" t="s">
        <v>19</v>
      </c>
      <c r="F38" s="8"/>
      <c r="G38" s="9">
        <v>0</v>
      </c>
      <c r="H38" s="9">
        <v>0.5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0.5</v>
      </c>
    </row>
    <row r="39" spans="2:14" ht="10.5" customHeight="1" x14ac:dyDescent="0.15">
      <c r="B39" s="21"/>
      <c r="C39" s="63"/>
      <c r="D39" s="439" t="s">
        <v>1</v>
      </c>
      <c r="E39" s="6" t="s">
        <v>18</v>
      </c>
      <c r="F39" s="5">
        <v>6</v>
      </c>
      <c r="G39" s="5">
        <v>5</v>
      </c>
      <c r="H39" s="5">
        <v>0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</row>
    <row r="40" spans="2:14" ht="10.5" customHeight="1" x14ac:dyDescent="0.15">
      <c r="B40" s="21"/>
      <c r="C40" s="64"/>
      <c r="D40" s="440"/>
      <c r="E40" s="7" t="s">
        <v>19</v>
      </c>
      <c r="F40" s="8"/>
      <c r="G40" s="9">
        <v>0.83333333333333337</v>
      </c>
      <c r="H40" s="9">
        <v>0</v>
      </c>
      <c r="I40" s="9">
        <v>0.16666666666666666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</row>
    <row r="41" spans="2:14" ht="10.5" customHeight="1" x14ac:dyDescent="0.15">
      <c r="B41" s="21"/>
      <c r="C41" s="433" t="s">
        <v>24</v>
      </c>
      <c r="D41" s="434"/>
      <c r="E41" s="35" t="s">
        <v>18</v>
      </c>
      <c r="F41" s="36">
        <v>34</v>
      </c>
      <c r="G41" s="36">
        <v>19</v>
      </c>
      <c r="H41" s="36">
        <v>12</v>
      </c>
      <c r="I41" s="36">
        <v>8</v>
      </c>
      <c r="J41" s="36">
        <v>0</v>
      </c>
      <c r="K41" s="36">
        <v>3</v>
      </c>
      <c r="L41" s="36">
        <v>5</v>
      </c>
      <c r="M41" s="36">
        <v>2</v>
      </c>
      <c r="N41" s="36">
        <v>0</v>
      </c>
    </row>
    <row r="42" spans="2:14" ht="10.5" customHeight="1" x14ac:dyDescent="0.15">
      <c r="B42" s="21"/>
      <c r="C42" s="437"/>
      <c r="D42" s="438"/>
      <c r="E42" s="37" t="s">
        <v>19</v>
      </c>
      <c r="F42" s="38"/>
      <c r="G42" s="39">
        <v>0.55882352941176472</v>
      </c>
      <c r="H42" s="39">
        <v>0.35294117647058826</v>
      </c>
      <c r="I42" s="39">
        <v>0.23529411764705882</v>
      </c>
      <c r="J42" s="39">
        <v>0</v>
      </c>
      <c r="K42" s="39">
        <v>8.8235294117647065E-2</v>
      </c>
      <c r="L42" s="39">
        <v>0.14705882352941177</v>
      </c>
      <c r="M42" s="39">
        <v>5.8823529411764705E-2</v>
      </c>
      <c r="N42" s="39">
        <v>0</v>
      </c>
    </row>
    <row r="43" spans="2:14" ht="10.5" customHeight="1" x14ac:dyDescent="0.15">
      <c r="B43" s="21"/>
      <c r="C43" s="63"/>
      <c r="D43" s="439" t="s">
        <v>14</v>
      </c>
      <c r="E43" s="6" t="s">
        <v>18</v>
      </c>
      <c r="F43" s="5">
        <v>17</v>
      </c>
      <c r="G43" s="5">
        <v>9</v>
      </c>
      <c r="H43" s="5">
        <v>6</v>
      </c>
      <c r="I43" s="5">
        <v>3</v>
      </c>
      <c r="J43" s="5">
        <v>0</v>
      </c>
      <c r="K43" s="5">
        <v>2</v>
      </c>
      <c r="L43" s="5">
        <v>3</v>
      </c>
      <c r="M43" s="5">
        <v>1</v>
      </c>
      <c r="N43" s="5">
        <v>0</v>
      </c>
    </row>
    <row r="44" spans="2:14" ht="10.5" customHeight="1" x14ac:dyDescent="0.15">
      <c r="B44" s="21"/>
      <c r="C44" s="63"/>
      <c r="D44" s="440"/>
      <c r="E44" s="7" t="s">
        <v>19</v>
      </c>
      <c r="F44" s="8"/>
      <c r="G44" s="9">
        <v>0.52941176470588236</v>
      </c>
      <c r="H44" s="9">
        <v>0.35294117647058826</v>
      </c>
      <c r="I44" s="9">
        <v>0.17647058823529413</v>
      </c>
      <c r="J44" s="9">
        <v>0</v>
      </c>
      <c r="K44" s="9">
        <v>0.11764705882352941</v>
      </c>
      <c r="L44" s="9">
        <v>0.17647058823529413</v>
      </c>
      <c r="M44" s="9">
        <v>5.8823529411764705E-2</v>
      </c>
      <c r="N44" s="9">
        <v>0</v>
      </c>
    </row>
    <row r="45" spans="2:14" ht="10.5" customHeight="1" x14ac:dyDescent="0.15">
      <c r="B45" s="21"/>
      <c r="C45" s="63"/>
      <c r="D45" s="439" t="s">
        <v>72</v>
      </c>
      <c r="E45" s="6" t="s">
        <v>18</v>
      </c>
      <c r="F45" s="5">
        <v>5</v>
      </c>
      <c r="G45" s="5">
        <v>3</v>
      </c>
      <c r="H45" s="5">
        <v>1</v>
      </c>
      <c r="I45" s="5">
        <v>2</v>
      </c>
      <c r="J45" s="5">
        <v>0</v>
      </c>
      <c r="K45" s="5">
        <v>0</v>
      </c>
      <c r="L45" s="5">
        <v>1</v>
      </c>
      <c r="M45" s="5">
        <v>0</v>
      </c>
      <c r="N45" s="5">
        <v>0</v>
      </c>
    </row>
    <row r="46" spans="2:14" ht="10.5" customHeight="1" x14ac:dyDescent="0.15">
      <c r="B46" s="21"/>
      <c r="C46" s="63"/>
      <c r="D46" s="440"/>
      <c r="E46" s="7" t="s">
        <v>19</v>
      </c>
      <c r="F46" s="8"/>
      <c r="G46" s="9">
        <v>0.6</v>
      </c>
      <c r="H46" s="9">
        <v>0.2</v>
      </c>
      <c r="I46" s="9">
        <v>0.4</v>
      </c>
      <c r="J46" s="9">
        <v>0</v>
      </c>
      <c r="K46" s="9">
        <v>0</v>
      </c>
      <c r="L46" s="9">
        <v>0.2</v>
      </c>
      <c r="M46" s="9">
        <v>0</v>
      </c>
      <c r="N46" s="9">
        <v>0</v>
      </c>
    </row>
    <row r="47" spans="2:14" ht="10.5" customHeight="1" x14ac:dyDescent="0.15">
      <c r="B47" s="21"/>
      <c r="C47" s="459" t="s">
        <v>55</v>
      </c>
      <c r="D47" s="439" t="s">
        <v>10</v>
      </c>
      <c r="E47" s="6" t="s">
        <v>18</v>
      </c>
      <c r="F47" s="5">
        <v>5</v>
      </c>
      <c r="G47" s="5">
        <v>3</v>
      </c>
      <c r="H47" s="5">
        <v>2</v>
      </c>
      <c r="I47" s="5">
        <v>1</v>
      </c>
      <c r="J47" s="5">
        <v>0</v>
      </c>
      <c r="K47" s="5">
        <v>1</v>
      </c>
      <c r="L47" s="5">
        <v>1</v>
      </c>
      <c r="M47" s="5">
        <v>0</v>
      </c>
      <c r="N47" s="5">
        <v>0</v>
      </c>
    </row>
    <row r="48" spans="2:14" ht="10.5" customHeight="1" x14ac:dyDescent="0.15">
      <c r="B48" s="21"/>
      <c r="C48" s="459"/>
      <c r="D48" s="440"/>
      <c r="E48" s="7" t="s">
        <v>19</v>
      </c>
      <c r="F48" s="8"/>
      <c r="G48" s="9">
        <v>0.6</v>
      </c>
      <c r="H48" s="9">
        <v>0.4</v>
      </c>
      <c r="I48" s="9">
        <v>0.2</v>
      </c>
      <c r="J48" s="9">
        <v>0</v>
      </c>
      <c r="K48" s="9">
        <v>0.2</v>
      </c>
      <c r="L48" s="9">
        <v>0.2</v>
      </c>
      <c r="M48" s="9">
        <v>0</v>
      </c>
      <c r="N48" s="9">
        <v>0</v>
      </c>
    </row>
    <row r="49" spans="2:14" ht="10.5" customHeight="1" x14ac:dyDescent="0.15">
      <c r="B49" s="21"/>
      <c r="C49" s="459" t="s">
        <v>56</v>
      </c>
      <c r="D49" s="439" t="s">
        <v>69</v>
      </c>
      <c r="E49" s="6" t="s">
        <v>18</v>
      </c>
      <c r="F49" s="5">
        <v>4</v>
      </c>
      <c r="G49" s="5">
        <v>2</v>
      </c>
      <c r="H49" s="5">
        <v>2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</row>
    <row r="50" spans="2:14" ht="10.5" customHeight="1" x14ac:dyDescent="0.15">
      <c r="B50" s="21"/>
      <c r="C50" s="459"/>
      <c r="D50" s="440"/>
      <c r="E50" s="7" t="s">
        <v>19</v>
      </c>
      <c r="F50" s="8"/>
      <c r="G50" s="9">
        <v>0.5</v>
      </c>
      <c r="H50" s="9">
        <v>0.5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</row>
    <row r="51" spans="2:14" ht="10.5" customHeight="1" x14ac:dyDescent="0.15">
      <c r="B51" s="21"/>
      <c r="C51" s="63"/>
      <c r="D51" s="439" t="s">
        <v>12</v>
      </c>
      <c r="E51" s="6" t="s">
        <v>18</v>
      </c>
      <c r="F51" s="5">
        <v>2</v>
      </c>
      <c r="G51" s="5">
        <v>0</v>
      </c>
      <c r="H51" s="5">
        <v>1</v>
      </c>
      <c r="I51" s="5">
        <v>0</v>
      </c>
      <c r="J51" s="5">
        <v>0</v>
      </c>
      <c r="K51" s="5">
        <v>1</v>
      </c>
      <c r="L51" s="5">
        <v>1</v>
      </c>
      <c r="M51" s="5">
        <v>1</v>
      </c>
      <c r="N51" s="5">
        <v>0</v>
      </c>
    </row>
    <row r="52" spans="2:14" ht="10.5" customHeight="1" x14ac:dyDescent="0.15">
      <c r="B52" s="21"/>
      <c r="C52" s="63"/>
      <c r="D52" s="440"/>
      <c r="E52" s="7" t="s">
        <v>19</v>
      </c>
      <c r="F52" s="8"/>
      <c r="G52" s="9">
        <v>0</v>
      </c>
      <c r="H52" s="9">
        <v>0.5</v>
      </c>
      <c r="I52" s="9">
        <v>0</v>
      </c>
      <c r="J52" s="9">
        <v>0</v>
      </c>
      <c r="K52" s="9">
        <v>0.5</v>
      </c>
      <c r="L52" s="9">
        <v>0.5</v>
      </c>
      <c r="M52" s="9">
        <v>0.5</v>
      </c>
      <c r="N52" s="9">
        <v>0</v>
      </c>
    </row>
    <row r="53" spans="2:14" ht="10.5" customHeight="1" x14ac:dyDescent="0.15">
      <c r="B53" s="21"/>
      <c r="C53" s="63"/>
      <c r="D53" s="439" t="s">
        <v>11</v>
      </c>
      <c r="E53" s="6" t="s">
        <v>18</v>
      </c>
      <c r="F53" s="5">
        <v>1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</row>
    <row r="54" spans="2:14" ht="10.5" customHeight="1" x14ac:dyDescent="0.15">
      <c r="B54" s="21"/>
      <c r="C54" s="63"/>
      <c r="D54" s="440"/>
      <c r="E54" s="7" t="s">
        <v>19</v>
      </c>
      <c r="F54" s="8"/>
      <c r="G54" s="9">
        <v>1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2:14" ht="10.5" customHeight="1" x14ac:dyDescent="0.15">
      <c r="B55" s="21"/>
      <c r="C55" s="69"/>
      <c r="D55" s="439" t="s">
        <v>15</v>
      </c>
      <c r="E55" s="6" t="s">
        <v>18</v>
      </c>
      <c r="F55" s="41">
        <v>17</v>
      </c>
      <c r="G55" s="5">
        <v>14</v>
      </c>
      <c r="H55" s="5">
        <v>7</v>
      </c>
      <c r="I55" s="5">
        <v>5</v>
      </c>
      <c r="J55" s="5">
        <v>0</v>
      </c>
      <c r="K55" s="5">
        <v>1</v>
      </c>
      <c r="L55" s="5">
        <v>0</v>
      </c>
      <c r="M55" s="5">
        <v>0</v>
      </c>
      <c r="N55" s="5">
        <v>4</v>
      </c>
    </row>
    <row r="56" spans="2:14" ht="10.5" customHeight="1" x14ac:dyDescent="0.15">
      <c r="B56" s="21"/>
      <c r="C56" s="63"/>
      <c r="D56" s="440"/>
      <c r="E56" s="7" t="s">
        <v>19</v>
      </c>
      <c r="F56" s="8"/>
      <c r="G56" s="9">
        <v>0.82352941176470584</v>
      </c>
      <c r="H56" s="9">
        <v>0.41176470588235292</v>
      </c>
      <c r="I56" s="9">
        <v>0.29411764705882354</v>
      </c>
      <c r="J56" s="9">
        <v>0</v>
      </c>
      <c r="K56" s="9">
        <v>5.8823529411764705E-2</v>
      </c>
      <c r="L56" s="9">
        <v>0</v>
      </c>
      <c r="M56" s="9">
        <v>0</v>
      </c>
      <c r="N56" s="9">
        <v>0.23529411764705882</v>
      </c>
    </row>
    <row r="57" spans="2:14" ht="10.5" customHeight="1" x14ac:dyDescent="0.15">
      <c r="B57" s="21"/>
      <c r="C57" s="63"/>
      <c r="D57" s="439" t="s">
        <v>72</v>
      </c>
      <c r="E57" s="6" t="s">
        <v>18</v>
      </c>
      <c r="F57" s="5">
        <v>1</v>
      </c>
      <c r="G57" s="5">
        <v>1</v>
      </c>
      <c r="H57" s="5">
        <v>1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</row>
    <row r="58" spans="2:14" ht="10.5" customHeight="1" x14ac:dyDescent="0.15">
      <c r="B58" s="21"/>
      <c r="C58" s="63"/>
      <c r="D58" s="440"/>
      <c r="E58" s="7" t="s">
        <v>19</v>
      </c>
      <c r="F58" s="8"/>
      <c r="G58" s="9">
        <v>1</v>
      </c>
      <c r="H58" s="9">
        <v>1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</row>
    <row r="59" spans="2:14" ht="10.5" customHeight="1" x14ac:dyDescent="0.15">
      <c r="B59" s="21"/>
      <c r="C59" s="459" t="s">
        <v>57</v>
      </c>
      <c r="D59" s="439" t="s">
        <v>10</v>
      </c>
      <c r="E59" s="6" t="s">
        <v>18</v>
      </c>
      <c r="F59" s="5">
        <v>3</v>
      </c>
      <c r="G59" s="5">
        <v>1</v>
      </c>
      <c r="H59" s="5">
        <v>2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</row>
    <row r="60" spans="2:14" ht="10.5" customHeight="1" x14ac:dyDescent="0.15">
      <c r="B60" s="21"/>
      <c r="C60" s="459"/>
      <c r="D60" s="440"/>
      <c r="E60" s="7" t="s">
        <v>19</v>
      </c>
      <c r="F60" s="8"/>
      <c r="G60" s="9">
        <v>0.33333333333333331</v>
      </c>
      <c r="H60" s="9">
        <v>0.66666666666666663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</row>
    <row r="61" spans="2:14" ht="10.5" customHeight="1" x14ac:dyDescent="0.15">
      <c r="B61" s="21"/>
      <c r="C61" s="459" t="s">
        <v>56</v>
      </c>
      <c r="D61" s="439" t="s">
        <v>12</v>
      </c>
      <c r="E61" s="6" t="s">
        <v>18</v>
      </c>
      <c r="F61" s="5">
        <v>6</v>
      </c>
      <c r="G61" s="5">
        <v>4</v>
      </c>
      <c r="H61" s="5">
        <v>2</v>
      </c>
      <c r="I61" s="5">
        <v>2</v>
      </c>
      <c r="J61" s="5">
        <v>0</v>
      </c>
      <c r="K61" s="5">
        <v>0</v>
      </c>
      <c r="L61" s="5">
        <v>2</v>
      </c>
      <c r="M61" s="5">
        <v>1</v>
      </c>
      <c r="N61" s="5">
        <v>0</v>
      </c>
    </row>
    <row r="62" spans="2:14" ht="10.5" customHeight="1" x14ac:dyDescent="0.15">
      <c r="B62" s="21"/>
      <c r="C62" s="459"/>
      <c r="D62" s="440"/>
      <c r="E62" s="7" t="s">
        <v>19</v>
      </c>
      <c r="F62" s="8"/>
      <c r="G62" s="9">
        <v>0.66666666666666663</v>
      </c>
      <c r="H62" s="9">
        <v>0.33333333333333331</v>
      </c>
      <c r="I62" s="9">
        <v>0.33333333333333331</v>
      </c>
      <c r="J62" s="9">
        <v>0</v>
      </c>
      <c r="K62" s="9">
        <v>0</v>
      </c>
      <c r="L62" s="9">
        <v>0.33333333333333331</v>
      </c>
      <c r="M62" s="9">
        <v>0.16666666666666666</v>
      </c>
      <c r="N62" s="9">
        <v>0</v>
      </c>
    </row>
    <row r="63" spans="2:14" ht="10.5" customHeight="1" x14ac:dyDescent="0.15">
      <c r="B63" s="21"/>
      <c r="C63" s="63"/>
      <c r="D63" s="439" t="s">
        <v>11</v>
      </c>
      <c r="E63" s="6" t="s">
        <v>18</v>
      </c>
      <c r="F63" s="5">
        <v>7</v>
      </c>
      <c r="G63" s="5">
        <v>4</v>
      </c>
      <c r="H63" s="5">
        <v>1</v>
      </c>
      <c r="I63" s="5">
        <v>3</v>
      </c>
      <c r="J63" s="5">
        <v>0</v>
      </c>
      <c r="K63" s="5">
        <v>1</v>
      </c>
      <c r="L63" s="5">
        <v>0</v>
      </c>
      <c r="M63" s="5">
        <v>0</v>
      </c>
      <c r="N63" s="5">
        <v>0</v>
      </c>
    </row>
    <row r="64" spans="2:14" ht="10.5" customHeight="1" x14ac:dyDescent="0.15">
      <c r="B64" s="21"/>
      <c r="C64" s="63"/>
      <c r="D64" s="440"/>
      <c r="E64" s="7" t="s">
        <v>19</v>
      </c>
      <c r="F64" s="8"/>
      <c r="G64" s="9">
        <v>0.5714285714285714</v>
      </c>
      <c r="H64" s="9">
        <v>0.14285714285714285</v>
      </c>
      <c r="I64" s="9">
        <v>0.42857142857142855</v>
      </c>
      <c r="J64" s="9">
        <v>0</v>
      </c>
      <c r="K64" s="9">
        <v>0.14285714285714285</v>
      </c>
      <c r="L64" s="9">
        <v>0</v>
      </c>
      <c r="M64" s="9">
        <v>0</v>
      </c>
      <c r="N64" s="9">
        <v>0</v>
      </c>
    </row>
    <row r="65" spans="2:14" ht="10.5" customHeight="1" x14ac:dyDescent="0.15">
      <c r="B65" s="21"/>
      <c r="C65" s="433" t="s">
        <v>25</v>
      </c>
      <c r="D65" s="434"/>
      <c r="E65" s="35" t="s">
        <v>18</v>
      </c>
      <c r="F65" s="36">
        <v>3</v>
      </c>
      <c r="G65" s="36">
        <v>3</v>
      </c>
      <c r="H65" s="36">
        <v>1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</row>
    <row r="66" spans="2:14" ht="10.5" customHeight="1" x14ac:dyDescent="0.15">
      <c r="B66" s="21"/>
      <c r="C66" s="435"/>
      <c r="D66" s="436"/>
      <c r="E66" s="37" t="s">
        <v>19</v>
      </c>
      <c r="F66" s="38"/>
      <c r="G66" s="39">
        <v>1</v>
      </c>
      <c r="H66" s="39">
        <v>0.33333333333333331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</row>
    <row r="67" spans="2:14" ht="10.5" customHeight="1" x14ac:dyDescent="0.15">
      <c r="B67" s="21"/>
      <c r="C67" s="433" t="s">
        <v>26</v>
      </c>
      <c r="D67" s="434"/>
      <c r="E67" s="35" t="s">
        <v>18</v>
      </c>
      <c r="F67" s="36">
        <v>10</v>
      </c>
      <c r="G67" s="36">
        <v>3</v>
      </c>
      <c r="H67" s="36">
        <v>5</v>
      </c>
      <c r="I67" s="36">
        <v>1</v>
      </c>
      <c r="J67" s="36">
        <v>2</v>
      </c>
      <c r="K67" s="36">
        <v>0</v>
      </c>
      <c r="L67" s="36">
        <v>1</v>
      </c>
      <c r="M67" s="36">
        <v>0</v>
      </c>
      <c r="N67" s="36">
        <v>0</v>
      </c>
    </row>
    <row r="68" spans="2:14" ht="10.5" customHeight="1" x14ac:dyDescent="0.15">
      <c r="B68" s="21"/>
      <c r="C68" s="435"/>
      <c r="D68" s="436"/>
      <c r="E68" s="37" t="s">
        <v>19</v>
      </c>
      <c r="F68" s="38"/>
      <c r="G68" s="39">
        <v>0.3</v>
      </c>
      <c r="H68" s="39">
        <v>0.5</v>
      </c>
      <c r="I68" s="39">
        <v>0.1</v>
      </c>
      <c r="J68" s="39">
        <v>0.2</v>
      </c>
      <c r="K68" s="39">
        <v>0</v>
      </c>
      <c r="L68" s="39">
        <v>0.1</v>
      </c>
      <c r="M68" s="39">
        <v>0</v>
      </c>
      <c r="N68" s="39">
        <v>0</v>
      </c>
    </row>
    <row r="69" spans="2:14" ht="10.5" customHeight="1" x14ac:dyDescent="0.15">
      <c r="B69" s="21"/>
      <c r="C69" s="433" t="s">
        <v>63</v>
      </c>
      <c r="D69" s="434"/>
      <c r="E69" s="35" t="s">
        <v>18</v>
      </c>
      <c r="F69" s="36">
        <v>15</v>
      </c>
      <c r="G69" s="36">
        <v>9</v>
      </c>
      <c r="H69" s="36">
        <v>6</v>
      </c>
      <c r="I69" s="36">
        <v>1</v>
      </c>
      <c r="J69" s="36">
        <v>0</v>
      </c>
      <c r="K69" s="36">
        <v>1</v>
      </c>
      <c r="L69" s="36">
        <v>1</v>
      </c>
      <c r="M69" s="36">
        <v>1</v>
      </c>
      <c r="N69" s="36">
        <v>1</v>
      </c>
    </row>
    <row r="70" spans="2:14" ht="10.5" customHeight="1" x14ac:dyDescent="0.15">
      <c r="B70" s="21"/>
      <c r="C70" s="435"/>
      <c r="D70" s="436"/>
      <c r="E70" s="37" t="s">
        <v>19</v>
      </c>
      <c r="F70" s="38"/>
      <c r="G70" s="39">
        <v>0.6</v>
      </c>
      <c r="H70" s="39">
        <v>0.4</v>
      </c>
      <c r="I70" s="39">
        <v>6.6666666666666666E-2</v>
      </c>
      <c r="J70" s="39">
        <v>0</v>
      </c>
      <c r="K70" s="39">
        <v>6.6666666666666666E-2</v>
      </c>
      <c r="L70" s="39">
        <v>6.6666666666666666E-2</v>
      </c>
      <c r="M70" s="39">
        <v>6.6666666666666666E-2</v>
      </c>
      <c r="N70" s="39">
        <v>6.6666666666666666E-2</v>
      </c>
    </row>
    <row r="71" spans="2:14" ht="10.5" customHeight="1" x14ac:dyDescent="0.15">
      <c r="B71" s="21"/>
      <c r="C71" s="433" t="s">
        <v>45</v>
      </c>
      <c r="D71" s="434"/>
      <c r="E71" s="35" t="s">
        <v>18</v>
      </c>
      <c r="F71" s="36">
        <v>10</v>
      </c>
      <c r="G71" s="36">
        <v>5</v>
      </c>
      <c r="H71" s="36">
        <v>3</v>
      </c>
      <c r="I71" s="36">
        <v>0</v>
      </c>
      <c r="J71" s="36">
        <v>0</v>
      </c>
      <c r="K71" s="36">
        <v>0</v>
      </c>
      <c r="L71" s="36">
        <v>0</v>
      </c>
      <c r="M71" s="36">
        <v>2</v>
      </c>
      <c r="N71" s="36">
        <v>1</v>
      </c>
    </row>
    <row r="72" spans="2:14" ht="10.5" customHeight="1" x14ac:dyDescent="0.15">
      <c r="B72" s="21"/>
      <c r="C72" s="435"/>
      <c r="D72" s="436"/>
      <c r="E72" s="37" t="s">
        <v>19</v>
      </c>
      <c r="F72" s="38"/>
      <c r="G72" s="39">
        <v>0.5</v>
      </c>
      <c r="H72" s="39">
        <v>0.3</v>
      </c>
      <c r="I72" s="39">
        <v>0</v>
      </c>
      <c r="J72" s="39">
        <v>0</v>
      </c>
      <c r="K72" s="39">
        <v>0</v>
      </c>
      <c r="L72" s="39">
        <v>0</v>
      </c>
      <c r="M72" s="39">
        <v>0.2</v>
      </c>
      <c r="N72" s="39">
        <v>0.1</v>
      </c>
    </row>
    <row r="73" spans="2:14" ht="10.5" customHeight="1" x14ac:dyDescent="0.15">
      <c r="B73" s="21"/>
      <c r="C73" s="433" t="s">
        <v>27</v>
      </c>
      <c r="D73" s="434"/>
      <c r="E73" s="35" t="s">
        <v>18</v>
      </c>
      <c r="F73" s="36">
        <v>22</v>
      </c>
      <c r="G73" s="36">
        <v>12</v>
      </c>
      <c r="H73" s="36">
        <v>4</v>
      </c>
      <c r="I73" s="36">
        <v>5</v>
      </c>
      <c r="J73" s="36">
        <v>2</v>
      </c>
      <c r="K73" s="36">
        <v>0</v>
      </c>
      <c r="L73" s="36">
        <v>3</v>
      </c>
      <c r="M73" s="36">
        <v>0</v>
      </c>
      <c r="N73" s="36">
        <v>3</v>
      </c>
    </row>
    <row r="74" spans="2:14" ht="10.5" customHeight="1" x14ac:dyDescent="0.15">
      <c r="B74" s="21"/>
      <c r="C74" s="437"/>
      <c r="D74" s="438"/>
      <c r="E74" s="37" t="s">
        <v>19</v>
      </c>
      <c r="F74" s="38"/>
      <c r="G74" s="39">
        <v>0.54545454545454541</v>
      </c>
      <c r="H74" s="39">
        <v>0.18181818181818182</v>
      </c>
      <c r="I74" s="39">
        <v>0.22727272727272727</v>
      </c>
      <c r="J74" s="39">
        <v>9.0909090909090912E-2</v>
      </c>
      <c r="K74" s="39">
        <v>0</v>
      </c>
      <c r="L74" s="39">
        <v>0.13636363636363635</v>
      </c>
      <c r="M74" s="39">
        <v>0</v>
      </c>
      <c r="N74" s="39">
        <v>0.13636363636363635</v>
      </c>
    </row>
    <row r="75" spans="2:14" ht="10.5" customHeight="1" x14ac:dyDescent="0.15">
      <c r="B75" s="21"/>
      <c r="C75" s="65"/>
      <c r="D75" s="439" t="s">
        <v>13</v>
      </c>
      <c r="E75" s="6" t="s">
        <v>18</v>
      </c>
      <c r="F75" s="5">
        <v>10</v>
      </c>
      <c r="G75" s="5">
        <v>4</v>
      </c>
      <c r="H75" s="5">
        <v>2</v>
      </c>
      <c r="I75" s="5">
        <v>4</v>
      </c>
      <c r="J75" s="5">
        <v>2</v>
      </c>
      <c r="K75" s="5">
        <v>0</v>
      </c>
      <c r="L75" s="5">
        <v>2</v>
      </c>
      <c r="M75" s="5">
        <v>0</v>
      </c>
      <c r="N75" s="5">
        <v>1</v>
      </c>
    </row>
    <row r="76" spans="2:14" ht="10.5" customHeight="1" x14ac:dyDescent="0.15">
      <c r="B76" s="21"/>
      <c r="C76" s="65"/>
      <c r="D76" s="440"/>
      <c r="E76" s="7" t="s">
        <v>19</v>
      </c>
      <c r="F76" s="8"/>
      <c r="G76" s="9">
        <v>0.4</v>
      </c>
      <c r="H76" s="9">
        <v>0.2</v>
      </c>
      <c r="I76" s="9">
        <v>0.4</v>
      </c>
      <c r="J76" s="9">
        <v>0.2</v>
      </c>
      <c r="K76" s="9">
        <v>0</v>
      </c>
      <c r="L76" s="9">
        <v>0.2</v>
      </c>
      <c r="M76" s="9">
        <v>0</v>
      </c>
      <c r="N76" s="9">
        <v>0.1</v>
      </c>
    </row>
    <row r="77" spans="2:14" ht="10.5" customHeight="1" x14ac:dyDescent="0.15">
      <c r="B77" s="21"/>
      <c r="C77" s="65"/>
      <c r="D77" s="439" t="s">
        <v>64</v>
      </c>
      <c r="E77" s="6" t="s">
        <v>18</v>
      </c>
      <c r="F77" s="5">
        <v>5</v>
      </c>
      <c r="G77" s="5">
        <v>3</v>
      </c>
      <c r="H77" s="5">
        <v>1</v>
      </c>
      <c r="I77" s="5">
        <v>1</v>
      </c>
      <c r="J77" s="5">
        <v>0</v>
      </c>
      <c r="K77" s="5">
        <v>0</v>
      </c>
      <c r="L77" s="5">
        <v>1</v>
      </c>
      <c r="M77" s="5">
        <v>0</v>
      </c>
      <c r="N77" s="5">
        <v>1</v>
      </c>
    </row>
    <row r="78" spans="2:14" ht="10.5" customHeight="1" x14ac:dyDescent="0.15">
      <c r="B78" s="21"/>
      <c r="C78" s="65"/>
      <c r="D78" s="440"/>
      <c r="E78" s="7" t="s">
        <v>19</v>
      </c>
      <c r="F78" s="8"/>
      <c r="G78" s="9">
        <v>0.6</v>
      </c>
      <c r="H78" s="9">
        <v>0.2</v>
      </c>
      <c r="I78" s="9">
        <v>0.2</v>
      </c>
      <c r="J78" s="9">
        <v>0</v>
      </c>
      <c r="K78" s="9">
        <v>0</v>
      </c>
      <c r="L78" s="9">
        <v>0.2</v>
      </c>
      <c r="M78" s="9">
        <v>0</v>
      </c>
      <c r="N78" s="9">
        <v>0.2</v>
      </c>
    </row>
    <row r="79" spans="2:14" ht="10.5" customHeight="1" x14ac:dyDescent="0.15">
      <c r="B79" s="21"/>
      <c r="C79" s="65"/>
      <c r="D79" s="439" t="s">
        <v>67</v>
      </c>
      <c r="E79" s="6" t="s">
        <v>18</v>
      </c>
      <c r="F79" s="5">
        <v>5</v>
      </c>
      <c r="G79" s="5">
        <v>4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1</v>
      </c>
    </row>
    <row r="80" spans="2:14" ht="10.5" customHeight="1" x14ac:dyDescent="0.15">
      <c r="B80" s="21"/>
      <c r="C80" s="65"/>
      <c r="D80" s="440"/>
      <c r="E80" s="7" t="s">
        <v>19</v>
      </c>
      <c r="F80" s="8"/>
      <c r="G80" s="9">
        <v>0.8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0.2</v>
      </c>
    </row>
    <row r="81" spans="1:14" ht="10.5" customHeight="1" x14ac:dyDescent="0.15">
      <c r="B81" s="21"/>
      <c r="C81" s="65"/>
      <c r="D81" s="439" t="s">
        <v>43</v>
      </c>
      <c r="E81" s="6" t="s">
        <v>18</v>
      </c>
      <c r="F81" s="5">
        <v>2</v>
      </c>
      <c r="G81" s="5">
        <v>1</v>
      </c>
      <c r="H81" s="5">
        <v>1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</row>
    <row r="82" spans="1:14" ht="10.5" customHeight="1" x14ac:dyDescent="0.15">
      <c r="B82" s="22"/>
      <c r="C82" s="64"/>
      <c r="D82" s="440"/>
      <c r="E82" s="7" t="s">
        <v>19</v>
      </c>
      <c r="F82" s="8"/>
      <c r="G82" s="9">
        <v>0.5</v>
      </c>
      <c r="H82" s="9">
        <v>0.5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</row>
    <row r="83" spans="1:14" ht="10.5" customHeight="1" x14ac:dyDescent="0.15">
      <c r="A83" s="125"/>
      <c r="B83" s="130" t="s">
        <v>157</v>
      </c>
      <c r="C83" s="85"/>
      <c r="D83" s="85"/>
      <c r="E83" s="125"/>
    </row>
    <row r="84" spans="1:14" x14ac:dyDescent="0.15">
      <c r="B84" s="2" t="s">
        <v>38</v>
      </c>
    </row>
  </sheetData>
  <mergeCells count="45">
    <mergeCell ref="C23:D24"/>
    <mergeCell ref="B2:D2"/>
    <mergeCell ref="B3:D4"/>
    <mergeCell ref="B5:D6"/>
    <mergeCell ref="C7:D8"/>
    <mergeCell ref="C9:D10"/>
    <mergeCell ref="C11:D12"/>
    <mergeCell ref="C13:D14"/>
    <mergeCell ref="C15:D16"/>
    <mergeCell ref="C17:D18"/>
    <mergeCell ref="C19:D20"/>
    <mergeCell ref="C21:D22"/>
    <mergeCell ref="C47:C48"/>
    <mergeCell ref="D47:D48"/>
    <mergeCell ref="C25:D26"/>
    <mergeCell ref="C27:D28"/>
    <mergeCell ref="C29:D30"/>
    <mergeCell ref="B31:D32"/>
    <mergeCell ref="C33:D34"/>
    <mergeCell ref="D35:D36"/>
    <mergeCell ref="D37:D38"/>
    <mergeCell ref="D39:D40"/>
    <mergeCell ref="C41:D42"/>
    <mergeCell ref="D43:D44"/>
    <mergeCell ref="D45:D46"/>
    <mergeCell ref="C65:D66"/>
    <mergeCell ref="C49:C50"/>
    <mergeCell ref="D49:D50"/>
    <mergeCell ref="D51:D52"/>
    <mergeCell ref="D53:D54"/>
    <mergeCell ref="D55:D56"/>
    <mergeCell ref="D57:D58"/>
    <mergeCell ref="C59:C60"/>
    <mergeCell ref="D59:D60"/>
    <mergeCell ref="C61:C62"/>
    <mergeCell ref="D61:D62"/>
    <mergeCell ref="D63:D64"/>
    <mergeCell ref="D79:D80"/>
    <mergeCell ref="D81:D82"/>
    <mergeCell ref="C67:D68"/>
    <mergeCell ref="C69:D70"/>
    <mergeCell ref="C71:D72"/>
    <mergeCell ref="C73:D74"/>
    <mergeCell ref="D75:D76"/>
    <mergeCell ref="D77:D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85" firstPageNumber="20" orientation="portrait" useFirstPageNumber="1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L87"/>
  <sheetViews>
    <sheetView view="pageBreakPreview" zoomScale="55" zoomScaleNormal="70" zoomScaleSheetLayoutView="55" workbookViewId="0">
      <selection activeCell="E3" sqref="E3"/>
    </sheetView>
  </sheetViews>
  <sheetFormatPr defaultRowHeight="18.75" x14ac:dyDescent="0.2"/>
  <cols>
    <col min="1" max="1" width="2.125" style="278" customWidth="1"/>
    <col min="2" max="2" width="3.25" style="278" customWidth="1"/>
    <col min="3" max="3" width="37.875" style="278" customWidth="1"/>
    <col min="4" max="4" width="7.75" style="68" customWidth="1"/>
    <col min="5" max="12" width="17.75" style="12" customWidth="1"/>
    <col min="13" max="16384" width="9" style="2"/>
  </cols>
  <sheetData>
    <row r="1" spans="1:12" s="281" customFormat="1" ht="29.25" customHeight="1" x14ac:dyDescent="0.25">
      <c r="A1" s="380" t="s">
        <v>263</v>
      </c>
      <c r="B1" s="379"/>
      <c r="C1" s="378"/>
      <c r="D1" s="68"/>
    </row>
    <row r="2" spans="1:12" ht="80.25" customHeight="1" x14ac:dyDescent="0.2">
      <c r="A2" s="507"/>
      <c r="B2" s="508"/>
      <c r="C2" s="509"/>
      <c r="D2" s="350"/>
      <c r="E2" s="173" t="s">
        <v>93</v>
      </c>
      <c r="F2" s="269" t="s">
        <v>158</v>
      </c>
      <c r="G2" s="269" t="s">
        <v>159</v>
      </c>
      <c r="H2" s="269" t="s">
        <v>249</v>
      </c>
      <c r="I2" s="269" t="s">
        <v>160</v>
      </c>
      <c r="J2" s="269" t="s">
        <v>161</v>
      </c>
      <c r="K2" s="269" t="s">
        <v>162</v>
      </c>
      <c r="L2" s="269" t="s">
        <v>163</v>
      </c>
    </row>
    <row r="3" spans="1:12" ht="21" customHeight="1" x14ac:dyDescent="0.2">
      <c r="A3" s="510" t="s">
        <v>95</v>
      </c>
      <c r="B3" s="511"/>
      <c r="C3" s="512"/>
      <c r="D3" s="340" t="s">
        <v>96</v>
      </c>
      <c r="E3" s="233">
        <v>1363</v>
      </c>
      <c r="F3" s="233">
        <v>368</v>
      </c>
      <c r="G3" s="233">
        <v>345</v>
      </c>
      <c r="H3" s="233">
        <v>188</v>
      </c>
      <c r="I3" s="233">
        <v>123</v>
      </c>
      <c r="J3" s="233">
        <v>245</v>
      </c>
      <c r="K3" s="233">
        <v>18</v>
      </c>
      <c r="L3" s="233">
        <v>595</v>
      </c>
    </row>
    <row r="4" spans="1:12" ht="21" customHeight="1" x14ac:dyDescent="0.2">
      <c r="A4" s="513"/>
      <c r="B4" s="514"/>
      <c r="C4" s="515"/>
      <c r="D4" s="341" t="s">
        <v>97</v>
      </c>
      <c r="E4" s="234"/>
      <c r="F4" s="234">
        <v>0.26999266324284665</v>
      </c>
      <c r="G4" s="234">
        <v>0.25311812179016874</v>
      </c>
      <c r="H4" s="234">
        <v>0.13793103448275862</v>
      </c>
      <c r="I4" s="234">
        <v>9.0242112986060163E-2</v>
      </c>
      <c r="J4" s="234">
        <v>0.17975055025678649</v>
      </c>
      <c r="K4" s="234">
        <v>1.3206162876008804E-2</v>
      </c>
      <c r="L4" s="234">
        <v>0.43653705062362436</v>
      </c>
    </row>
    <row r="5" spans="1:12" ht="21" customHeight="1" x14ac:dyDescent="0.2">
      <c r="A5" s="501" t="s">
        <v>98</v>
      </c>
      <c r="B5" s="502"/>
      <c r="C5" s="503"/>
      <c r="D5" s="342" t="s">
        <v>96</v>
      </c>
      <c r="E5" s="235">
        <v>590</v>
      </c>
      <c r="F5" s="235">
        <v>142</v>
      </c>
      <c r="G5" s="235">
        <v>116</v>
      </c>
      <c r="H5" s="235">
        <v>63</v>
      </c>
      <c r="I5" s="235">
        <v>46</v>
      </c>
      <c r="J5" s="235">
        <v>110</v>
      </c>
      <c r="K5" s="235">
        <v>3</v>
      </c>
      <c r="L5" s="235">
        <v>285</v>
      </c>
    </row>
    <row r="6" spans="1:12" ht="21" customHeight="1" x14ac:dyDescent="0.2">
      <c r="A6" s="504"/>
      <c r="B6" s="505"/>
      <c r="C6" s="506"/>
      <c r="D6" s="343" t="s">
        <v>97</v>
      </c>
      <c r="E6" s="236"/>
      <c r="F6" s="236">
        <v>0.24067796610169492</v>
      </c>
      <c r="G6" s="236">
        <v>0.19661016949152543</v>
      </c>
      <c r="H6" s="236">
        <v>0.10677966101694915</v>
      </c>
      <c r="I6" s="236">
        <v>7.796610169491526E-2</v>
      </c>
      <c r="J6" s="236">
        <v>0.1864406779661017</v>
      </c>
      <c r="K6" s="236">
        <v>5.084745762711864E-3</v>
      </c>
      <c r="L6" s="236">
        <v>0.48305084745762711</v>
      </c>
    </row>
    <row r="7" spans="1:12" ht="21" customHeight="1" x14ac:dyDescent="0.2">
      <c r="A7" s="270"/>
      <c r="B7" s="497" t="s">
        <v>90</v>
      </c>
      <c r="C7" s="498"/>
      <c r="D7" s="344" t="s">
        <v>96</v>
      </c>
      <c r="E7" s="237">
        <v>54</v>
      </c>
      <c r="F7" s="237">
        <v>15</v>
      </c>
      <c r="G7" s="237">
        <v>15</v>
      </c>
      <c r="H7" s="237">
        <v>8</v>
      </c>
      <c r="I7" s="237">
        <v>9</v>
      </c>
      <c r="J7" s="237">
        <v>18</v>
      </c>
      <c r="K7" s="237">
        <v>0</v>
      </c>
      <c r="L7" s="237">
        <v>14</v>
      </c>
    </row>
    <row r="8" spans="1:12" ht="21" customHeight="1" x14ac:dyDescent="0.2">
      <c r="A8" s="270"/>
      <c r="B8" s="499"/>
      <c r="C8" s="500"/>
      <c r="D8" s="345" t="s">
        <v>97</v>
      </c>
      <c r="E8" s="238"/>
      <c r="F8" s="238">
        <v>0.27777777777777779</v>
      </c>
      <c r="G8" s="238">
        <v>0.27777777777777779</v>
      </c>
      <c r="H8" s="238">
        <v>0.14814814814814814</v>
      </c>
      <c r="I8" s="238">
        <v>0.16666666666666666</v>
      </c>
      <c r="J8" s="238">
        <v>0.33333333333333331</v>
      </c>
      <c r="K8" s="238">
        <v>0</v>
      </c>
      <c r="L8" s="238">
        <v>0.25925925925925924</v>
      </c>
    </row>
    <row r="9" spans="1:12" ht="21" customHeight="1" x14ac:dyDescent="0.2">
      <c r="A9" s="270"/>
      <c r="B9" s="497" t="s">
        <v>99</v>
      </c>
      <c r="C9" s="498"/>
      <c r="D9" s="344" t="s">
        <v>96</v>
      </c>
      <c r="E9" s="237">
        <v>36</v>
      </c>
      <c r="F9" s="237">
        <v>15</v>
      </c>
      <c r="G9" s="237">
        <v>9</v>
      </c>
      <c r="H9" s="237">
        <v>4</v>
      </c>
      <c r="I9" s="237">
        <v>8</v>
      </c>
      <c r="J9" s="237">
        <v>8</v>
      </c>
      <c r="K9" s="237">
        <v>1</v>
      </c>
      <c r="L9" s="237">
        <v>9</v>
      </c>
    </row>
    <row r="10" spans="1:12" ht="21" customHeight="1" x14ac:dyDescent="0.2">
      <c r="A10" s="270"/>
      <c r="B10" s="499"/>
      <c r="C10" s="500"/>
      <c r="D10" s="345" t="s">
        <v>97</v>
      </c>
      <c r="E10" s="238"/>
      <c r="F10" s="238">
        <v>0.41666666666666669</v>
      </c>
      <c r="G10" s="238">
        <v>0.25</v>
      </c>
      <c r="H10" s="238">
        <v>0.1111111111111111</v>
      </c>
      <c r="I10" s="238">
        <v>0.22222222222222221</v>
      </c>
      <c r="J10" s="238">
        <v>0.22222222222222221</v>
      </c>
      <c r="K10" s="238">
        <v>2.7777777777777776E-2</v>
      </c>
      <c r="L10" s="238">
        <v>0.25</v>
      </c>
    </row>
    <row r="11" spans="1:12" ht="21" customHeight="1" x14ac:dyDescent="0.2">
      <c r="A11" s="270"/>
      <c r="B11" s="497" t="s">
        <v>100</v>
      </c>
      <c r="C11" s="498"/>
      <c r="D11" s="344" t="s">
        <v>96</v>
      </c>
      <c r="E11" s="237">
        <v>31</v>
      </c>
      <c r="F11" s="237">
        <v>7</v>
      </c>
      <c r="G11" s="237">
        <v>10</v>
      </c>
      <c r="H11" s="237">
        <v>5</v>
      </c>
      <c r="I11" s="237">
        <v>4</v>
      </c>
      <c r="J11" s="237">
        <v>6</v>
      </c>
      <c r="K11" s="237">
        <v>0</v>
      </c>
      <c r="L11" s="237">
        <v>13</v>
      </c>
    </row>
    <row r="12" spans="1:12" ht="21" customHeight="1" x14ac:dyDescent="0.2">
      <c r="A12" s="270"/>
      <c r="B12" s="499"/>
      <c r="C12" s="500"/>
      <c r="D12" s="345" t="s">
        <v>97</v>
      </c>
      <c r="E12" s="238"/>
      <c r="F12" s="238">
        <v>0.22580645161290322</v>
      </c>
      <c r="G12" s="238">
        <v>0.32258064516129031</v>
      </c>
      <c r="H12" s="238">
        <v>0.16129032258064516</v>
      </c>
      <c r="I12" s="238">
        <v>0.12903225806451613</v>
      </c>
      <c r="J12" s="238">
        <v>0.19354838709677419</v>
      </c>
      <c r="K12" s="238">
        <v>0</v>
      </c>
      <c r="L12" s="238">
        <v>0.41935483870967744</v>
      </c>
    </row>
    <row r="13" spans="1:12" ht="21" customHeight="1" x14ac:dyDescent="0.2">
      <c r="A13" s="270"/>
      <c r="B13" s="497" t="s">
        <v>101</v>
      </c>
      <c r="C13" s="498"/>
      <c r="D13" s="344" t="s">
        <v>96</v>
      </c>
      <c r="E13" s="237">
        <v>56</v>
      </c>
      <c r="F13" s="237">
        <v>19</v>
      </c>
      <c r="G13" s="237">
        <v>11</v>
      </c>
      <c r="H13" s="237">
        <v>11</v>
      </c>
      <c r="I13" s="237">
        <v>1</v>
      </c>
      <c r="J13" s="237">
        <v>7</v>
      </c>
      <c r="K13" s="237">
        <v>0</v>
      </c>
      <c r="L13" s="237">
        <v>22</v>
      </c>
    </row>
    <row r="14" spans="1:12" ht="21" customHeight="1" x14ac:dyDescent="0.2">
      <c r="A14" s="270"/>
      <c r="B14" s="499"/>
      <c r="C14" s="500"/>
      <c r="D14" s="345" t="s">
        <v>97</v>
      </c>
      <c r="E14" s="238"/>
      <c r="F14" s="238">
        <v>0.3392857142857143</v>
      </c>
      <c r="G14" s="238">
        <v>0.19642857142857142</v>
      </c>
      <c r="H14" s="238">
        <v>0.19642857142857142</v>
      </c>
      <c r="I14" s="238">
        <v>1.7857142857142856E-2</v>
      </c>
      <c r="J14" s="238">
        <v>0.125</v>
      </c>
      <c r="K14" s="238">
        <v>0</v>
      </c>
      <c r="L14" s="238">
        <v>0.39285714285714285</v>
      </c>
    </row>
    <row r="15" spans="1:12" ht="21" customHeight="1" x14ac:dyDescent="0.2">
      <c r="A15" s="270"/>
      <c r="B15" s="497" t="s">
        <v>102</v>
      </c>
      <c r="C15" s="498"/>
      <c r="D15" s="344" t="s">
        <v>96</v>
      </c>
      <c r="E15" s="237">
        <v>46</v>
      </c>
      <c r="F15" s="237">
        <v>14</v>
      </c>
      <c r="G15" s="237">
        <v>12</v>
      </c>
      <c r="H15" s="237">
        <v>7</v>
      </c>
      <c r="I15" s="237">
        <v>5</v>
      </c>
      <c r="J15" s="237">
        <v>7</v>
      </c>
      <c r="K15" s="237">
        <v>1</v>
      </c>
      <c r="L15" s="237">
        <v>20</v>
      </c>
    </row>
    <row r="16" spans="1:12" ht="21" customHeight="1" x14ac:dyDescent="0.2">
      <c r="A16" s="270"/>
      <c r="B16" s="499"/>
      <c r="C16" s="500"/>
      <c r="D16" s="345" t="s">
        <v>97</v>
      </c>
      <c r="E16" s="238"/>
      <c r="F16" s="238">
        <v>0.30434782608695654</v>
      </c>
      <c r="G16" s="238">
        <v>0.2608695652173913</v>
      </c>
      <c r="H16" s="238">
        <v>0.15217391304347827</v>
      </c>
      <c r="I16" s="238">
        <v>0.10869565217391304</v>
      </c>
      <c r="J16" s="238">
        <v>0.15217391304347827</v>
      </c>
      <c r="K16" s="238">
        <v>2.1739130434782608E-2</v>
      </c>
      <c r="L16" s="238">
        <v>0.43478260869565216</v>
      </c>
    </row>
    <row r="17" spans="1:12" ht="21" customHeight="1" x14ac:dyDescent="0.2">
      <c r="A17" s="270"/>
      <c r="B17" s="497" t="s">
        <v>103</v>
      </c>
      <c r="C17" s="498"/>
      <c r="D17" s="344" t="s">
        <v>96</v>
      </c>
      <c r="E17" s="237">
        <v>51</v>
      </c>
      <c r="F17" s="237">
        <v>8</v>
      </c>
      <c r="G17" s="237">
        <v>7</v>
      </c>
      <c r="H17" s="237">
        <v>4</v>
      </c>
      <c r="I17" s="237">
        <v>4</v>
      </c>
      <c r="J17" s="237">
        <v>12</v>
      </c>
      <c r="K17" s="237">
        <v>0</v>
      </c>
      <c r="L17" s="237">
        <v>24</v>
      </c>
    </row>
    <row r="18" spans="1:12" ht="21" customHeight="1" x14ac:dyDescent="0.2">
      <c r="A18" s="270"/>
      <c r="B18" s="499"/>
      <c r="C18" s="500"/>
      <c r="D18" s="345" t="s">
        <v>97</v>
      </c>
      <c r="E18" s="238"/>
      <c r="F18" s="238">
        <v>0.15686274509803921</v>
      </c>
      <c r="G18" s="238">
        <v>0.13725490196078433</v>
      </c>
      <c r="H18" s="238">
        <v>7.8431372549019607E-2</v>
      </c>
      <c r="I18" s="238">
        <v>7.8431372549019607E-2</v>
      </c>
      <c r="J18" s="238">
        <v>0.23529411764705882</v>
      </c>
      <c r="K18" s="238">
        <v>0</v>
      </c>
      <c r="L18" s="238">
        <v>0.47058823529411764</v>
      </c>
    </row>
    <row r="19" spans="1:12" ht="21" customHeight="1" x14ac:dyDescent="0.2">
      <c r="A19" s="270"/>
      <c r="B19" s="497" t="s">
        <v>104</v>
      </c>
      <c r="C19" s="498"/>
      <c r="D19" s="344" t="s">
        <v>96</v>
      </c>
      <c r="E19" s="237">
        <v>49</v>
      </c>
      <c r="F19" s="237">
        <v>12</v>
      </c>
      <c r="G19" s="237">
        <v>12</v>
      </c>
      <c r="H19" s="237">
        <v>4</v>
      </c>
      <c r="I19" s="237">
        <v>5</v>
      </c>
      <c r="J19" s="237">
        <v>10</v>
      </c>
      <c r="K19" s="237">
        <v>0</v>
      </c>
      <c r="L19" s="237">
        <v>23</v>
      </c>
    </row>
    <row r="20" spans="1:12" ht="21" customHeight="1" x14ac:dyDescent="0.2">
      <c r="A20" s="270"/>
      <c r="B20" s="499"/>
      <c r="C20" s="500"/>
      <c r="D20" s="345" t="s">
        <v>97</v>
      </c>
      <c r="E20" s="238"/>
      <c r="F20" s="238">
        <v>0.24489795918367346</v>
      </c>
      <c r="G20" s="238">
        <v>0.24489795918367346</v>
      </c>
      <c r="H20" s="238">
        <v>8.1632653061224483E-2</v>
      </c>
      <c r="I20" s="238">
        <v>0.10204081632653061</v>
      </c>
      <c r="J20" s="238">
        <v>0.20408163265306123</v>
      </c>
      <c r="K20" s="238">
        <v>0</v>
      </c>
      <c r="L20" s="238">
        <v>0.46938775510204084</v>
      </c>
    </row>
    <row r="21" spans="1:12" ht="21" customHeight="1" x14ac:dyDescent="0.2">
      <c r="A21" s="270"/>
      <c r="B21" s="497" t="s">
        <v>105</v>
      </c>
      <c r="C21" s="498"/>
      <c r="D21" s="344" t="s">
        <v>96</v>
      </c>
      <c r="E21" s="237">
        <v>53</v>
      </c>
      <c r="F21" s="237">
        <v>11</v>
      </c>
      <c r="G21" s="237">
        <v>7</v>
      </c>
      <c r="H21" s="237">
        <v>2</v>
      </c>
      <c r="I21" s="237">
        <v>1</v>
      </c>
      <c r="J21" s="237">
        <v>8</v>
      </c>
      <c r="K21" s="237">
        <v>1</v>
      </c>
      <c r="L21" s="237">
        <v>33</v>
      </c>
    </row>
    <row r="22" spans="1:12" ht="21" customHeight="1" x14ac:dyDescent="0.2">
      <c r="A22" s="270"/>
      <c r="B22" s="499"/>
      <c r="C22" s="500"/>
      <c r="D22" s="345" t="s">
        <v>97</v>
      </c>
      <c r="E22" s="238"/>
      <c r="F22" s="238">
        <v>0.20754716981132076</v>
      </c>
      <c r="G22" s="238">
        <v>0.13207547169811321</v>
      </c>
      <c r="H22" s="238">
        <v>3.7735849056603772E-2</v>
      </c>
      <c r="I22" s="238">
        <v>1.8867924528301886E-2</v>
      </c>
      <c r="J22" s="238">
        <v>0.15094339622641509</v>
      </c>
      <c r="K22" s="238">
        <v>1.8867924528301886E-2</v>
      </c>
      <c r="L22" s="238">
        <v>0.62264150943396224</v>
      </c>
    </row>
    <row r="23" spans="1:12" ht="21" customHeight="1" x14ac:dyDescent="0.2">
      <c r="A23" s="270"/>
      <c r="B23" s="497" t="s">
        <v>106</v>
      </c>
      <c r="C23" s="498"/>
      <c r="D23" s="344" t="s">
        <v>96</v>
      </c>
      <c r="E23" s="237">
        <v>49</v>
      </c>
      <c r="F23" s="237">
        <v>10</v>
      </c>
      <c r="G23" s="237">
        <v>8</v>
      </c>
      <c r="H23" s="237">
        <v>6</v>
      </c>
      <c r="I23" s="237">
        <v>3</v>
      </c>
      <c r="J23" s="237">
        <v>12</v>
      </c>
      <c r="K23" s="237">
        <v>0</v>
      </c>
      <c r="L23" s="237">
        <v>25</v>
      </c>
    </row>
    <row r="24" spans="1:12" ht="21" customHeight="1" x14ac:dyDescent="0.2">
      <c r="A24" s="270"/>
      <c r="B24" s="499"/>
      <c r="C24" s="500"/>
      <c r="D24" s="345" t="s">
        <v>97</v>
      </c>
      <c r="E24" s="238"/>
      <c r="F24" s="238">
        <v>0.20408163265306123</v>
      </c>
      <c r="G24" s="238">
        <v>0.16326530612244897</v>
      </c>
      <c r="H24" s="238">
        <v>0.12244897959183673</v>
      </c>
      <c r="I24" s="238">
        <v>6.1224489795918366E-2</v>
      </c>
      <c r="J24" s="238">
        <v>0.24489795918367346</v>
      </c>
      <c r="K24" s="238">
        <v>0</v>
      </c>
      <c r="L24" s="238">
        <v>0.51020408163265307</v>
      </c>
    </row>
    <row r="25" spans="1:12" ht="21" customHeight="1" x14ac:dyDescent="0.2">
      <c r="A25" s="270"/>
      <c r="B25" s="497" t="s">
        <v>107</v>
      </c>
      <c r="C25" s="498"/>
      <c r="D25" s="344" t="s">
        <v>96</v>
      </c>
      <c r="E25" s="237">
        <v>54</v>
      </c>
      <c r="F25" s="237">
        <v>9</v>
      </c>
      <c r="G25" s="237">
        <v>11</v>
      </c>
      <c r="H25" s="237">
        <v>5</v>
      </c>
      <c r="I25" s="237">
        <v>0</v>
      </c>
      <c r="J25" s="237">
        <v>9</v>
      </c>
      <c r="K25" s="237">
        <v>0</v>
      </c>
      <c r="L25" s="237">
        <v>31</v>
      </c>
    </row>
    <row r="26" spans="1:12" ht="21" customHeight="1" x14ac:dyDescent="0.2">
      <c r="A26" s="270"/>
      <c r="B26" s="499"/>
      <c r="C26" s="500"/>
      <c r="D26" s="345" t="s">
        <v>97</v>
      </c>
      <c r="E26" s="238"/>
      <c r="F26" s="238">
        <v>0.16666666666666666</v>
      </c>
      <c r="G26" s="238">
        <v>0.20370370370370369</v>
      </c>
      <c r="H26" s="238">
        <v>9.2592592592592587E-2</v>
      </c>
      <c r="I26" s="238">
        <v>0</v>
      </c>
      <c r="J26" s="238">
        <v>0.16666666666666666</v>
      </c>
      <c r="K26" s="238">
        <v>0</v>
      </c>
      <c r="L26" s="238">
        <v>0.57407407407407407</v>
      </c>
    </row>
    <row r="27" spans="1:12" ht="21" customHeight="1" x14ac:dyDescent="0.2">
      <c r="A27" s="270"/>
      <c r="B27" s="497" t="s">
        <v>108</v>
      </c>
      <c r="C27" s="498"/>
      <c r="D27" s="344" t="s">
        <v>96</v>
      </c>
      <c r="E27" s="237">
        <v>52</v>
      </c>
      <c r="F27" s="237">
        <v>11</v>
      </c>
      <c r="G27" s="237">
        <v>8</v>
      </c>
      <c r="H27" s="237">
        <v>2</v>
      </c>
      <c r="I27" s="237">
        <v>4</v>
      </c>
      <c r="J27" s="237">
        <v>5</v>
      </c>
      <c r="K27" s="237">
        <v>0</v>
      </c>
      <c r="L27" s="237">
        <v>33</v>
      </c>
    </row>
    <row r="28" spans="1:12" ht="21" customHeight="1" x14ac:dyDescent="0.2">
      <c r="A28" s="270"/>
      <c r="B28" s="499"/>
      <c r="C28" s="500"/>
      <c r="D28" s="345" t="s">
        <v>97</v>
      </c>
      <c r="E28" s="238"/>
      <c r="F28" s="238">
        <v>0.21153846153846154</v>
      </c>
      <c r="G28" s="238">
        <v>0.15384615384615385</v>
      </c>
      <c r="H28" s="238">
        <v>3.8461538461538464E-2</v>
      </c>
      <c r="I28" s="238">
        <v>7.6923076923076927E-2</v>
      </c>
      <c r="J28" s="238">
        <v>9.6153846153846159E-2</v>
      </c>
      <c r="K28" s="238">
        <v>0</v>
      </c>
      <c r="L28" s="238">
        <v>0.63461538461538458</v>
      </c>
    </row>
    <row r="29" spans="1:12" ht="21" customHeight="1" x14ac:dyDescent="0.2">
      <c r="A29" s="270"/>
      <c r="B29" s="497" t="s">
        <v>109</v>
      </c>
      <c r="C29" s="498"/>
      <c r="D29" s="344" t="s">
        <v>96</v>
      </c>
      <c r="E29" s="237">
        <v>59</v>
      </c>
      <c r="F29" s="237">
        <v>11</v>
      </c>
      <c r="G29" s="237">
        <v>6</v>
      </c>
      <c r="H29" s="237">
        <v>5</v>
      </c>
      <c r="I29" s="237">
        <v>2</v>
      </c>
      <c r="J29" s="237">
        <v>8</v>
      </c>
      <c r="K29" s="237">
        <v>0</v>
      </c>
      <c r="L29" s="237">
        <v>38</v>
      </c>
    </row>
    <row r="30" spans="1:12" ht="21" customHeight="1" x14ac:dyDescent="0.2">
      <c r="A30" s="270"/>
      <c r="B30" s="499"/>
      <c r="C30" s="500"/>
      <c r="D30" s="345" t="s">
        <v>97</v>
      </c>
      <c r="E30" s="238"/>
      <c r="F30" s="238">
        <v>0.1864406779661017</v>
      </c>
      <c r="G30" s="238">
        <v>0.10169491525423729</v>
      </c>
      <c r="H30" s="238">
        <v>8.4745762711864403E-2</v>
      </c>
      <c r="I30" s="238">
        <v>3.3898305084745763E-2</v>
      </c>
      <c r="J30" s="238">
        <v>0.13559322033898305</v>
      </c>
      <c r="K30" s="238">
        <v>0</v>
      </c>
      <c r="L30" s="238">
        <v>0.64406779661016944</v>
      </c>
    </row>
    <row r="31" spans="1:12" ht="21" customHeight="1" x14ac:dyDescent="0.2">
      <c r="A31" s="501" t="s">
        <v>110</v>
      </c>
      <c r="B31" s="502"/>
      <c r="C31" s="503"/>
      <c r="D31" s="342" t="s">
        <v>96</v>
      </c>
      <c r="E31" s="235">
        <v>773</v>
      </c>
      <c r="F31" s="235">
        <v>226</v>
      </c>
      <c r="G31" s="235">
        <v>229</v>
      </c>
      <c r="H31" s="235">
        <v>125</v>
      </c>
      <c r="I31" s="235">
        <v>77</v>
      </c>
      <c r="J31" s="235">
        <v>135</v>
      </c>
      <c r="K31" s="235">
        <v>15</v>
      </c>
      <c r="L31" s="235">
        <v>310</v>
      </c>
    </row>
    <row r="32" spans="1:12" ht="21" customHeight="1" x14ac:dyDescent="0.2">
      <c r="A32" s="504"/>
      <c r="B32" s="505"/>
      <c r="C32" s="506"/>
      <c r="D32" s="343" t="s">
        <v>97</v>
      </c>
      <c r="E32" s="236"/>
      <c r="F32" s="236">
        <v>0.2923673997412678</v>
      </c>
      <c r="G32" s="236">
        <v>0.296248382923674</v>
      </c>
      <c r="H32" s="236">
        <v>0.16170763260025872</v>
      </c>
      <c r="I32" s="236">
        <v>9.9611901681759374E-2</v>
      </c>
      <c r="J32" s="236">
        <v>0.17464424320827943</v>
      </c>
      <c r="K32" s="236">
        <v>1.9404915912031046E-2</v>
      </c>
      <c r="L32" s="236">
        <v>0.40103492884864167</v>
      </c>
    </row>
    <row r="33" spans="1:12" ht="21" customHeight="1" x14ac:dyDescent="0.2">
      <c r="A33" s="270"/>
      <c r="B33" s="490" t="s">
        <v>111</v>
      </c>
      <c r="C33" s="491"/>
      <c r="D33" s="346" t="s">
        <v>96</v>
      </c>
      <c r="E33" s="239">
        <v>158</v>
      </c>
      <c r="F33" s="239">
        <v>32</v>
      </c>
      <c r="G33" s="239">
        <v>28</v>
      </c>
      <c r="H33" s="239">
        <v>22</v>
      </c>
      <c r="I33" s="239">
        <v>9</v>
      </c>
      <c r="J33" s="239">
        <v>17</v>
      </c>
      <c r="K33" s="239">
        <v>1</v>
      </c>
      <c r="L33" s="239">
        <v>86</v>
      </c>
    </row>
    <row r="34" spans="1:12" ht="21" customHeight="1" x14ac:dyDescent="0.2">
      <c r="A34" s="270"/>
      <c r="B34" s="494"/>
      <c r="C34" s="495"/>
      <c r="D34" s="347" t="s">
        <v>97</v>
      </c>
      <c r="E34" s="240"/>
      <c r="F34" s="240">
        <v>0.20253164556962025</v>
      </c>
      <c r="G34" s="240">
        <v>0.17721518987341772</v>
      </c>
      <c r="H34" s="240">
        <v>0.13924050632911392</v>
      </c>
      <c r="I34" s="240">
        <v>5.6962025316455694E-2</v>
      </c>
      <c r="J34" s="240">
        <v>0.10759493670886076</v>
      </c>
      <c r="K34" s="240">
        <v>6.3291139240506328E-3</v>
      </c>
      <c r="L34" s="240">
        <v>0.54430379746835444</v>
      </c>
    </row>
    <row r="35" spans="1:12" ht="21" customHeight="1" x14ac:dyDescent="0.2">
      <c r="A35" s="270"/>
      <c r="B35" s="271"/>
      <c r="C35" s="488" t="s">
        <v>112</v>
      </c>
      <c r="D35" s="348" t="s">
        <v>96</v>
      </c>
      <c r="E35" s="237">
        <v>57</v>
      </c>
      <c r="F35" s="237">
        <v>8</v>
      </c>
      <c r="G35" s="237">
        <v>11</v>
      </c>
      <c r="H35" s="237">
        <v>6</v>
      </c>
      <c r="I35" s="237">
        <v>2</v>
      </c>
      <c r="J35" s="237">
        <v>8</v>
      </c>
      <c r="K35" s="237">
        <v>1</v>
      </c>
      <c r="L35" s="237">
        <v>36</v>
      </c>
    </row>
    <row r="36" spans="1:12" ht="21" customHeight="1" x14ac:dyDescent="0.2">
      <c r="A36" s="270"/>
      <c r="B36" s="271"/>
      <c r="C36" s="489"/>
      <c r="D36" s="349" t="s">
        <v>97</v>
      </c>
      <c r="E36" s="241"/>
      <c r="F36" s="241">
        <v>0.14035087719298245</v>
      </c>
      <c r="G36" s="241">
        <v>0.19298245614035087</v>
      </c>
      <c r="H36" s="241">
        <v>0.10526315789473684</v>
      </c>
      <c r="I36" s="241">
        <v>3.5087719298245612E-2</v>
      </c>
      <c r="J36" s="241">
        <v>0.14035087719298245</v>
      </c>
      <c r="K36" s="241">
        <v>1.7543859649122806E-2</v>
      </c>
      <c r="L36" s="241">
        <v>0.63157894736842102</v>
      </c>
    </row>
    <row r="37" spans="1:12" ht="21" customHeight="1" x14ac:dyDescent="0.2">
      <c r="A37" s="270"/>
      <c r="B37" s="271"/>
      <c r="C37" s="488" t="s">
        <v>113</v>
      </c>
      <c r="D37" s="348" t="s">
        <v>96</v>
      </c>
      <c r="E37" s="237">
        <v>46</v>
      </c>
      <c r="F37" s="237">
        <v>11</v>
      </c>
      <c r="G37" s="237">
        <v>9</v>
      </c>
      <c r="H37" s="237">
        <v>9</v>
      </c>
      <c r="I37" s="237">
        <v>4</v>
      </c>
      <c r="J37" s="237">
        <v>4</v>
      </c>
      <c r="K37" s="237">
        <v>0</v>
      </c>
      <c r="L37" s="237">
        <v>17</v>
      </c>
    </row>
    <row r="38" spans="1:12" ht="21" customHeight="1" x14ac:dyDescent="0.2">
      <c r="A38" s="270"/>
      <c r="B38" s="271"/>
      <c r="C38" s="489"/>
      <c r="D38" s="349" t="s">
        <v>97</v>
      </c>
      <c r="E38" s="241"/>
      <c r="F38" s="241">
        <v>0.2391304347826087</v>
      </c>
      <c r="G38" s="241">
        <v>0.19565217391304349</v>
      </c>
      <c r="H38" s="241">
        <v>0.19565217391304349</v>
      </c>
      <c r="I38" s="241">
        <v>8.6956521739130432E-2</v>
      </c>
      <c r="J38" s="241">
        <v>8.6956521739130432E-2</v>
      </c>
      <c r="K38" s="241">
        <v>0</v>
      </c>
      <c r="L38" s="241">
        <v>0.36956521739130432</v>
      </c>
    </row>
    <row r="39" spans="1:12" ht="21" customHeight="1" x14ac:dyDescent="0.2">
      <c r="A39" s="270"/>
      <c r="B39" s="271"/>
      <c r="C39" s="488" t="s">
        <v>114</v>
      </c>
      <c r="D39" s="348" t="s">
        <v>96</v>
      </c>
      <c r="E39" s="237">
        <v>55</v>
      </c>
      <c r="F39" s="237">
        <v>13</v>
      </c>
      <c r="G39" s="237">
        <v>8</v>
      </c>
      <c r="H39" s="237">
        <v>7</v>
      </c>
      <c r="I39" s="237">
        <v>3</v>
      </c>
      <c r="J39" s="237">
        <v>5</v>
      </c>
      <c r="K39" s="237">
        <v>0</v>
      </c>
      <c r="L39" s="237">
        <v>33</v>
      </c>
    </row>
    <row r="40" spans="1:12" ht="21" customHeight="1" x14ac:dyDescent="0.2">
      <c r="A40" s="270"/>
      <c r="B40" s="272"/>
      <c r="C40" s="489"/>
      <c r="D40" s="349" t="s">
        <v>97</v>
      </c>
      <c r="E40" s="241"/>
      <c r="F40" s="241">
        <v>0.23636363636363636</v>
      </c>
      <c r="G40" s="241">
        <v>0.14545454545454545</v>
      </c>
      <c r="H40" s="241">
        <v>0.12727272727272726</v>
      </c>
      <c r="I40" s="241">
        <v>5.4545454545454543E-2</v>
      </c>
      <c r="J40" s="241">
        <v>9.0909090909090912E-2</v>
      </c>
      <c r="K40" s="241">
        <v>0</v>
      </c>
      <c r="L40" s="241">
        <v>0.6</v>
      </c>
    </row>
    <row r="41" spans="1:12" ht="21" customHeight="1" x14ac:dyDescent="0.2">
      <c r="A41" s="270"/>
      <c r="B41" s="490" t="s">
        <v>115</v>
      </c>
      <c r="C41" s="491"/>
      <c r="D41" s="346" t="s">
        <v>96</v>
      </c>
      <c r="E41" s="239">
        <v>269</v>
      </c>
      <c r="F41" s="239">
        <v>118</v>
      </c>
      <c r="G41" s="239">
        <v>102</v>
      </c>
      <c r="H41" s="239">
        <v>57</v>
      </c>
      <c r="I41" s="239">
        <v>26</v>
      </c>
      <c r="J41" s="239">
        <v>50</v>
      </c>
      <c r="K41" s="239">
        <v>7</v>
      </c>
      <c r="L41" s="239">
        <v>77</v>
      </c>
    </row>
    <row r="42" spans="1:12" ht="21" customHeight="1" x14ac:dyDescent="0.2">
      <c r="A42" s="270"/>
      <c r="B42" s="494"/>
      <c r="C42" s="495"/>
      <c r="D42" s="347" t="s">
        <v>97</v>
      </c>
      <c r="E42" s="240"/>
      <c r="F42" s="240">
        <v>0.43866171003717475</v>
      </c>
      <c r="G42" s="240">
        <v>0.379182156133829</v>
      </c>
      <c r="H42" s="240">
        <v>0.21189591078066913</v>
      </c>
      <c r="I42" s="240">
        <v>9.6654275092936809E-2</v>
      </c>
      <c r="J42" s="240">
        <v>0.18587360594795538</v>
      </c>
      <c r="K42" s="240">
        <v>2.6022304832713755E-2</v>
      </c>
      <c r="L42" s="240">
        <v>0.28624535315985128</v>
      </c>
    </row>
    <row r="43" spans="1:12" ht="21" customHeight="1" x14ac:dyDescent="0.2">
      <c r="A43" s="270"/>
      <c r="B43" s="271"/>
      <c r="C43" s="488" t="s">
        <v>116</v>
      </c>
      <c r="D43" s="348" t="s">
        <v>96</v>
      </c>
      <c r="E43" s="242">
        <v>129</v>
      </c>
      <c r="F43" s="242">
        <v>40</v>
      </c>
      <c r="G43" s="242">
        <v>37</v>
      </c>
      <c r="H43" s="242">
        <v>28</v>
      </c>
      <c r="I43" s="242">
        <v>10</v>
      </c>
      <c r="J43" s="242">
        <v>17</v>
      </c>
      <c r="K43" s="242">
        <v>5</v>
      </c>
      <c r="L43" s="242">
        <v>54</v>
      </c>
    </row>
    <row r="44" spans="1:12" ht="21" customHeight="1" x14ac:dyDescent="0.2">
      <c r="A44" s="270"/>
      <c r="B44" s="271"/>
      <c r="C44" s="489"/>
      <c r="D44" s="349" t="s">
        <v>97</v>
      </c>
      <c r="E44" s="241"/>
      <c r="F44" s="241">
        <v>0.31007751937984496</v>
      </c>
      <c r="G44" s="241">
        <v>0.2868217054263566</v>
      </c>
      <c r="H44" s="241">
        <v>0.21705426356589147</v>
      </c>
      <c r="I44" s="241">
        <v>7.7519379844961239E-2</v>
      </c>
      <c r="J44" s="241">
        <v>0.13178294573643412</v>
      </c>
      <c r="K44" s="241">
        <v>3.875968992248062E-2</v>
      </c>
      <c r="L44" s="241">
        <v>0.41860465116279072</v>
      </c>
    </row>
    <row r="45" spans="1:12" ht="21" customHeight="1" x14ac:dyDescent="0.2">
      <c r="A45" s="270"/>
      <c r="B45" s="271"/>
      <c r="C45" s="488" t="s">
        <v>117</v>
      </c>
      <c r="D45" s="348" t="s">
        <v>96</v>
      </c>
      <c r="E45" s="242">
        <v>25</v>
      </c>
      <c r="F45" s="242">
        <v>9</v>
      </c>
      <c r="G45" s="242">
        <v>9</v>
      </c>
      <c r="H45" s="242">
        <v>7</v>
      </c>
      <c r="I45" s="242">
        <v>4</v>
      </c>
      <c r="J45" s="242">
        <v>1</v>
      </c>
      <c r="K45" s="242">
        <v>1</v>
      </c>
      <c r="L45" s="242">
        <v>8</v>
      </c>
    </row>
    <row r="46" spans="1:12" ht="21" customHeight="1" x14ac:dyDescent="0.2">
      <c r="A46" s="270"/>
      <c r="B46" s="271"/>
      <c r="C46" s="489"/>
      <c r="D46" s="349" t="s">
        <v>97</v>
      </c>
      <c r="E46" s="241"/>
      <c r="F46" s="241">
        <v>0.36</v>
      </c>
      <c r="G46" s="241">
        <v>0.36</v>
      </c>
      <c r="H46" s="241">
        <v>0.28000000000000003</v>
      </c>
      <c r="I46" s="241">
        <v>0.16</v>
      </c>
      <c r="J46" s="241">
        <v>0.04</v>
      </c>
      <c r="K46" s="241">
        <v>0.04</v>
      </c>
      <c r="L46" s="241">
        <v>0.32</v>
      </c>
    </row>
    <row r="47" spans="1:12" ht="21" customHeight="1" x14ac:dyDescent="0.2">
      <c r="A47" s="270"/>
      <c r="B47" s="496" t="s">
        <v>118</v>
      </c>
      <c r="C47" s="488" t="s">
        <v>119</v>
      </c>
      <c r="D47" s="348" t="s">
        <v>96</v>
      </c>
      <c r="E47" s="242">
        <v>25</v>
      </c>
      <c r="F47" s="242">
        <v>5</v>
      </c>
      <c r="G47" s="242">
        <v>5</v>
      </c>
      <c r="H47" s="242">
        <v>2</v>
      </c>
      <c r="I47" s="242">
        <v>1</v>
      </c>
      <c r="J47" s="242">
        <v>3</v>
      </c>
      <c r="K47" s="242">
        <v>1</v>
      </c>
      <c r="L47" s="242">
        <v>13</v>
      </c>
    </row>
    <row r="48" spans="1:12" ht="21" customHeight="1" x14ac:dyDescent="0.2">
      <c r="A48" s="270"/>
      <c r="B48" s="496"/>
      <c r="C48" s="489"/>
      <c r="D48" s="349" t="s">
        <v>97</v>
      </c>
      <c r="E48" s="241"/>
      <c r="F48" s="241">
        <v>0.2</v>
      </c>
      <c r="G48" s="241">
        <v>0.2</v>
      </c>
      <c r="H48" s="241">
        <v>0.08</v>
      </c>
      <c r="I48" s="241">
        <v>0.04</v>
      </c>
      <c r="J48" s="241">
        <v>0.12</v>
      </c>
      <c r="K48" s="241">
        <v>0.04</v>
      </c>
      <c r="L48" s="241">
        <v>0.52</v>
      </c>
    </row>
    <row r="49" spans="1:12" ht="21" customHeight="1" x14ac:dyDescent="0.2">
      <c r="A49" s="270"/>
      <c r="B49" s="496" t="s">
        <v>120</v>
      </c>
      <c r="C49" s="488" t="s">
        <v>73</v>
      </c>
      <c r="D49" s="348" t="s">
        <v>96</v>
      </c>
      <c r="E49" s="242">
        <v>30</v>
      </c>
      <c r="F49" s="242">
        <v>5</v>
      </c>
      <c r="G49" s="242">
        <v>6</v>
      </c>
      <c r="H49" s="242">
        <v>5</v>
      </c>
      <c r="I49" s="242">
        <v>1</v>
      </c>
      <c r="J49" s="242">
        <v>4</v>
      </c>
      <c r="K49" s="242">
        <v>3</v>
      </c>
      <c r="L49" s="242">
        <v>15</v>
      </c>
    </row>
    <row r="50" spans="1:12" ht="21" customHeight="1" x14ac:dyDescent="0.2">
      <c r="A50" s="270"/>
      <c r="B50" s="496"/>
      <c r="C50" s="489"/>
      <c r="D50" s="349" t="s">
        <v>97</v>
      </c>
      <c r="E50" s="241"/>
      <c r="F50" s="241">
        <v>0.16666666666666666</v>
      </c>
      <c r="G50" s="241">
        <v>0.2</v>
      </c>
      <c r="H50" s="241">
        <v>0.16666666666666666</v>
      </c>
      <c r="I50" s="241">
        <v>3.3333333333333333E-2</v>
      </c>
      <c r="J50" s="241">
        <v>0.13333333333333333</v>
      </c>
      <c r="K50" s="241">
        <v>0.1</v>
      </c>
      <c r="L50" s="241">
        <v>0.5</v>
      </c>
    </row>
    <row r="51" spans="1:12" ht="21" customHeight="1" x14ac:dyDescent="0.2">
      <c r="A51" s="270"/>
      <c r="B51" s="271"/>
      <c r="C51" s="488" t="s">
        <v>121</v>
      </c>
      <c r="D51" s="348" t="s">
        <v>96</v>
      </c>
      <c r="E51" s="242">
        <v>26</v>
      </c>
      <c r="F51" s="242">
        <v>12</v>
      </c>
      <c r="G51" s="242">
        <v>7</v>
      </c>
      <c r="H51" s="242">
        <v>7</v>
      </c>
      <c r="I51" s="242">
        <v>2</v>
      </c>
      <c r="J51" s="242">
        <v>5</v>
      </c>
      <c r="K51" s="242">
        <v>0</v>
      </c>
      <c r="L51" s="242">
        <v>11</v>
      </c>
    </row>
    <row r="52" spans="1:12" ht="21" customHeight="1" x14ac:dyDescent="0.2">
      <c r="A52" s="270"/>
      <c r="B52" s="271"/>
      <c r="C52" s="489"/>
      <c r="D52" s="349" t="s">
        <v>97</v>
      </c>
      <c r="E52" s="241"/>
      <c r="F52" s="241">
        <v>0.46153846153846156</v>
      </c>
      <c r="G52" s="241">
        <v>0.26923076923076922</v>
      </c>
      <c r="H52" s="241">
        <v>0.26923076923076922</v>
      </c>
      <c r="I52" s="241">
        <v>7.6923076923076927E-2</v>
      </c>
      <c r="J52" s="241">
        <v>0.19230769230769232</v>
      </c>
      <c r="K52" s="241">
        <v>0</v>
      </c>
      <c r="L52" s="241">
        <v>0.42307692307692307</v>
      </c>
    </row>
    <row r="53" spans="1:12" ht="21" customHeight="1" x14ac:dyDescent="0.2">
      <c r="A53" s="270"/>
      <c r="B53" s="271"/>
      <c r="C53" s="488" t="s">
        <v>94</v>
      </c>
      <c r="D53" s="348" t="s">
        <v>96</v>
      </c>
      <c r="E53" s="242">
        <v>23</v>
      </c>
      <c r="F53" s="242">
        <v>9</v>
      </c>
      <c r="G53" s="242">
        <v>10</v>
      </c>
      <c r="H53" s="242">
        <v>7</v>
      </c>
      <c r="I53" s="242">
        <v>2</v>
      </c>
      <c r="J53" s="242">
        <v>4</v>
      </c>
      <c r="K53" s="242">
        <v>0</v>
      </c>
      <c r="L53" s="242">
        <v>7</v>
      </c>
    </row>
    <row r="54" spans="1:12" ht="21" customHeight="1" x14ac:dyDescent="0.2">
      <c r="A54" s="270"/>
      <c r="B54" s="271"/>
      <c r="C54" s="489"/>
      <c r="D54" s="349" t="s">
        <v>97</v>
      </c>
      <c r="E54" s="241"/>
      <c r="F54" s="241">
        <v>0.39130434782608697</v>
      </c>
      <c r="G54" s="241">
        <v>0.43478260869565216</v>
      </c>
      <c r="H54" s="241">
        <v>0.30434782608695654</v>
      </c>
      <c r="I54" s="241">
        <v>8.6956521739130432E-2</v>
      </c>
      <c r="J54" s="241">
        <v>0.17391304347826086</v>
      </c>
      <c r="K54" s="241">
        <v>0</v>
      </c>
      <c r="L54" s="241">
        <v>0.30434782608695654</v>
      </c>
    </row>
    <row r="55" spans="1:12" ht="21" customHeight="1" x14ac:dyDescent="0.2">
      <c r="A55" s="270"/>
      <c r="B55" s="273"/>
      <c r="C55" s="488" t="s">
        <v>122</v>
      </c>
      <c r="D55" s="348" t="s">
        <v>96</v>
      </c>
      <c r="E55" s="242">
        <v>140</v>
      </c>
      <c r="F55" s="242">
        <v>78</v>
      </c>
      <c r="G55" s="242">
        <v>65</v>
      </c>
      <c r="H55" s="242">
        <v>29</v>
      </c>
      <c r="I55" s="242">
        <v>16</v>
      </c>
      <c r="J55" s="242">
        <v>33</v>
      </c>
      <c r="K55" s="242">
        <v>2</v>
      </c>
      <c r="L55" s="242">
        <v>23</v>
      </c>
    </row>
    <row r="56" spans="1:12" ht="21" customHeight="1" x14ac:dyDescent="0.2">
      <c r="A56" s="270"/>
      <c r="B56" s="271"/>
      <c r="C56" s="489"/>
      <c r="D56" s="349" t="s">
        <v>97</v>
      </c>
      <c r="E56" s="241"/>
      <c r="F56" s="241">
        <v>0.55714285714285716</v>
      </c>
      <c r="G56" s="241">
        <v>0.4642857142857143</v>
      </c>
      <c r="H56" s="241">
        <v>0.20714285714285716</v>
      </c>
      <c r="I56" s="241">
        <v>0.11428571428571428</v>
      </c>
      <c r="J56" s="241">
        <v>0.23571428571428571</v>
      </c>
      <c r="K56" s="241">
        <v>1.4285714285714285E-2</v>
      </c>
      <c r="L56" s="241">
        <v>0.16428571428571428</v>
      </c>
    </row>
    <row r="57" spans="1:12" ht="21" customHeight="1" x14ac:dyDescent="0.2">
      <c r="A57" s="270"/>
      <c r="B57" s="271"/>
      <c r="C57" s="488" t="s">
        <v>70</v>
      </c>
      <c r="D57" s="348" t="s">
        <v>96</v>
      </c>
      <c r="E57" s="242">
        <v>33</v>
      </c>
      <c r="F57" s="242">
        <v>22</v>
      </c>
      <c r="G57" s="242">
        <v>15</v>
      </c>
      <c r="H57" s="242">
        <v>10</v>
      </c>
      <c r="I57" s="242">
        <v>5</v>
      </c>
      <c r="J57" s="242">
        <v>9</v>
      </c>
      <c r="K57" s="242">
        <v>0</v>
      </c>
      <c r="L57" s="242">
        <v>4</v>
      </c>
    </row>
    <row r="58" spans="1:12" ht="21" customHeight="1" x14ac:dyDescent="0.2">
      <c r="A58" s="270"/>
      <c r="B58" s="271"/>
      <c r="C58" s="489"/>
      <c r="D58" s="349" t="s">
        <v>97</v>
      </c>
      <c r="E58" s="241"/>
      <c r="F58" s="241">
        <v>0.66666666666666663</v>
      </c>
      <c r="G58" s="241">
        <v>0.45454545454545453</v>
      </c>
      <c r="H58" s="241">
        <v>0.30303030303030304</v>
      </c>
      <c r="I58" s="241">
        <v>0.15151515151515152</v>
      </c>
      <c r="J58" s="241">
        <v>0.27272727272727271</v>
      </c>
      <c r="K58" s="241">
        <v>0</v>
      </c>
      <c r="L58" s="241">
        <v>0.12121212121212122</v>
      </c>
    </row>
    <row r="59" spans="1:12" ht="21" customHeight="1" x14ac:dyDescent="0.2">
      <c r="A59" s="270"/>
      <c r="B59" s="496" t="s">
        <v>123</v>
      </c>
      <c r="C59" s="488" t="s">
        <v>119</v>
      </c>
      <c r="D59" s="348" t="s">
        <v>96</v>
      </c>
      <c r="E59" s="242">
        <v>33</v>
      </c>
      <c r="F59" s="242">
        <v>16</v>
      </c>
      <c r="G59" s="242">
        <v>12</v>
      </c>
      <c r="H59" s="242">
        <v>4</v>
      </c>
      <c r="I59" s="242">
        <v>2</v>
      </c>
      <c r="J59" s="242">
        <v>10</v>
      </c>
      <c r="K59" s="242">
        <v>0</v>
      </c>
      <c r="L59" s="242">
        <v>7</v>
      </c>
    </row>
    <row r="60" spans="1:12" ht="21" customHeight="1" x14ac:dyDescent="0.2">
      <c r="A60" s="270"/>
      <c r="B60" s="496"/>
      <c r="C60" s="489"/>
      <c r="D60" s="349" t="s">
        <v>97</v>
      </c>
      <c r="E60" s="241"/>
      <c r="F60" s="241">
        <v>0.48484848484848486</v>
      </c>
      <c r="G60" s="241">
        <v>0.36363636363636365</v>
      </c>
      <c r="H60" s="241">
        <v>0.12121212121212122</v>
      </c>
      <c r="I60" s="241">
        <v>6.0606060606060608E-2</v>
      </c>
      <c r="J60" s="241">
        <v>0.30303030303030304</v>
      </c>
      <c r="K60" s="241">
        <v>0</v>
      </c>
      <c r="L60" s="241">
        <v>0.21212121212121213</v>
      </c>
    </row>
    <row r="61" spans="1:12" ht="21" customHeight="1" x14ac:dyDescent="0.2">
      <c r="A61" s="270"/>
      <c r="B61" s="496" t="s">
        <v>120</v>
      </c>
      <c r="C61" s="488" t="s">
        <v>121</v>
      </c>
      <c r="D61" s="348" t="s">
        <v>96</v>
      </c>
      <c r="E61" s="242">
        <v>36</v>
      </c>
      <c r="F61" s="242">
        <v>24</v>
      </c>
      <c r="G61" s="242">
        <v>22</v>
      </c>
      <c r="H61" s="242">
        <v>7</v>
      </c>
      <c r="I61" s="242">
        <v>5</v>
      </c>
      <c r="J61" s="242">
        <v>8</v>
      </c>
      <c r="K61" s="242">
        <v>1</v>
      </c>
      <c r="L61" s="242">
        <v>4</v>
      </c>
    </row>
    <row r="62" spans="1:12" ht="21" customHeight="1" x14ac:dyDescent="0.2">
      <c r="A62" s="270"/>
      <c r="B62" s="496"/>
      <c r="C62" s="489"/>
      <c r="D62" s="349" t="s">
        <v>97</v>
      </c>
      <c r="E62" s="241"/>
      <c r="F62" s="241">
        <v>0.66666666666666663</v>
      </c>
      <c r="G62" s="241">
        <v>0.61111111111111116</v>
      </c>
      <c r="H62" s="241">
        <v>0.19444444444444445</v>
      </c>
      <c r="I62" s="241">
        <v>0.1388888888888889</v>
      </c>
      <c r="J62" s="241">
        <v>0.22222222222222221</v>
      </c>
      <c r="K62" s="241">
        <v>2.7777777777777776E-2</v>
      </c>
      <c r="L62" s="241">
        <v>0.1111111111111111</v>
      </c>
    </row>
    <row r="63" spans="1:12" ht="21" customHeight="1" x14ac:dyDescent="0.2">
      <c r="A63" s="270"/>
      <c r="B63" s="271"/>
      <c r="C63" s="488" t="s">
        <v>94</v>
      </c>
      <c r="D63" s="348" t="s">
        <v>96</v>
      </c>
      <c r="E63" s="242">
        <v>38</v>
      </c>
      <c r="F63" s="242">
        <v>16</v>
      </c>
      <c r="G63" s="242">
        <v>16</v>
      </c>
      <c r="H63" s="242">
        <v>8</v>
      </c>
      <c r="I63" s="242">
        <v>4</v>
      </c>
      <c r="J63" s="242">
        <v>6</v>
      </c>
      <c r="K63" s="242">
        <v>1</v>
      </c>
      <c r="L63" s="242">
        <v>8</v>
      </c>
    </row>
    <row r="64" spans="1:12" ht="21" customHeight="1" x14ac:dyDescent="0.2">
      <c r="A64" s="270"/>
      <c r="B64" s="271"/>
      <c r="C64" s="489"/>
      <c r="D64" s="349" t="s">
        <v>97</v>
      </c>
      <c r="E64" s="241"/>
      <c r="F64" s="241">
        <v>0.42105263157894735</v>
      </c>
      <c r="G64" s="241">
        <v>0.42105263157894735</v>
      </c>
      <c r="H64" s="241">
        <v>0.21052631578947367</v>
      </c>
      <c r="I64" s="241">
        <v>0.10526315789473684</v>
      </c>
      <c r="J64" s="241">
        <v>0.15789473684210525</v>
      </c>
      <c r="K64" s="241">
        <v>2.6315789473684209E-2</v>
      </c>
      <c r="L64" s="241">
        <v>0.21052631578947367</v>
      </c>
    </row>
    <row r="65" spans="1:12" ht="21" customHeight="1" x14ac:dyDescent="0.2">
      <c r="A65" s="270"/>
      <c r="B65" s="490" t="s">
        <v>124</v>
      </c>
      <c r="C65" s="491"/>
      <c r="D65" s="346" t="s">
        <v>96</v>
      </c>
      <c r="E65" s="243">
        <v>38</v>
      </c>
      <c r="F65" s="243">
        <v>19</v>
      </c>
      <c r="G65" s="243">
        <v>18</v>
      </c>
      <c r="H65" s="243">
        <v>4</v>
      </c>
      <c r="I65" s="243">
        <v>11</v>
      </c>
      <c r="J65" s="243">
        <v>8</v>
      </c>
      <c r="K65" s="243">
        <v>1</v>
      </c>
      <c r="L65" s="243">
        <v>4</v>
      </c>
    </row>
    <row r="66" spans="1:12" ht="21" customHeight="1" x14ac:dyDescent="0.2">
      <c r="A66" s="270"/>
      <c r="B66" s="492"/>
      <c r="C66" s="493"/>
      <c r="D66" s="347" t="s">
        <v>97</v>
      </c>
      <c r="E66" s="244"/>
      <c r="F66" s="244">
        <v>0.5</v>
      </c>
      <c r="G66" s="244">
        <v>0.47368421052631576</v>
      </c>
      <c r="H66" s="244">
        <v>0.10526315789473684</v>
      </c>
      <c r="I66" s="244">
        <v>0.28947368421052633</v>
      </c>
      <c r="J66" s="244">
        <v>0.21052631578947367</v>
      </c>
      <c r="K66" s="244">
        <v>2.6315789473684209E-2</v>
      </c>
      <c r="L66" s="244">
        <v>0.10526315789473684</v>
      </c>
    </row>
    <row r="67" spans="1:12" ht="21" customHeight="1" x14ac:dyDescent="0.2">
      <c r="A67" s="270"/>
      <c r="B67" s="490" t="s">
        <v>125</v>
      </c>
      <c r="C67" s="491"/>
      <c r="D67" s="346" t="s">
        <v>96</v>
      </c>
      <c r="E67" s="243">
        <v>52</v>
      </c>
      <c r="F67" s="243">
        <v>3</v>
      </c>
      <c r="G67" s="243">
        <v>9</v>
      </c>
      <c r="H67" s="243">
        <v>4</v>
      </c>
      <c r="I67" s="243">
        <v>5</v>
      </c>
      <c r="J67" s="243">
        <v>7</v>
      </c>
      <c r="K67" s="243">
        <v>1</v>
      </c>
      <c r="L67" s="243">
        <v>36</v>
      </c>
    </row>
    <row r="68" spans="1:12" ht="21" customHeight="1" x14ac:dyDescent="0.2">
      <c r="A68" s="270"/>
      <c r="B68" s="492"/>
      <c r="C68" s="493"/>
      <c r="D68" s="347" t="s">
        <v>97</v>
      </c>
      <c r="E68" s="244"/>
      <c r="F68" s="244">
        <v>5.7692307692307696E-2</v>
      </c>
      <c r="G68" s="244">
        <v>0.17307692307692307</v>
      </c>
      <c r="H68" s="244">
        <v>7.6923076923076927E-2</v>
      </c>
      <c r="I68" s="244">
        <v>9.6153846153846159E-2</v>
      </c>
      <c r="J68" s="244">
        <v>0.13461538461538461</v>
      </c>
      <c r="K68" s="244">
        <v>1.9230769230769232E-2</v>
      </c>
      <c r="L68" s="244">
        <v>0.69230769230769229</v>
      </c>
    </row>
    <row r="69" spans="1:12" ht="21" customHeight="1" x14ac:dyDescent="0.2">
      <c r="A69" s="270"/>
      <c r="B69" s="490" t="s">
        <v>126</v>
      </c>
      <c r="C69" s="491"/>
      <c r="D69" s="346" t="s">
        <v>96</v>
      </c>
      <c r="E69" s="243">
        <v>56</v>
      </c>
      <c r="F69" s="243">
        <v>14</v>
      </c>
      <c r="G69" s="243">
        <v>18</v>
      </c>
      <c r="H69" s="243">
        <v>4</v>
      </c>
      <c r="I69" s="243">
        <v>3</v>
      </c>
      <c r="J69" s="243">
        <v>9</v>
      </c>
      <c r="K69" s="243">
        <v>1</v>
      </c>
      <c r="L69" s="243">
        <v>25</v>
      </c>
    </row>
    <row r="70" spans="1:12" ht="21" customHeight="1" x14ac:dyDescent="0.2">
      <c r="A70" s="270"/>
      <c r="B70" s="492"/>
      <c r="C70" s="493"/>
      <c r="D70" s="347" t="s">
        <v>97</v>
      </c>
      <c r="E70" s="244"/>
      <c r="F70" s="244">
        <v>0.25</v>
      </c>
      <c r="G70" s="244">
        <v>0.32142857142857145</v>
      </c>
      <c r="H70" s="244">
        <v>7.1428571428571425E-2</v>
      </c>
      <c r="I70" s="244">
        <v>5.3571428571428568E-2</v>
      </c>
      <c r="J70" s="244">
        <v>0.16071428571428573</v>
      </c>
      <c r="K70" s="244">
        <v>1.7857142857142856E-2</v>
      </c>
      <c r="L70" s="244">
        <v>0.44642857142857145</v>
      </c>
    </row>
    <row r="71" spans="1:12" ht="21" customHeight="1" x14ac:dyDescent="0.2">
      <c r="A71" s="270"/>
      <c r="B71" s="490" t="s">
        <v>127</v>
      </c>
      <c r="C71" s="491"/>
      <c r="D71" s="346" t="s">
        <v>96</v>
      </c>
      <c r="E71" s="243">
        <v>44</v>
      </c>
      <c r="F71" s="243">
        <v>8</v>
      </c>
      <c r="G71" s="243">
        <v>10</v>
      </c>
      <c r="H71" s="243">
        <v>12</v>
      </c>
      <c r="I71" s="243">
        <v>4</v>
      </c>
      <c r="J71" s="243">
        <v>4</v>
      </c>
      <c r="K71" s="243">
        <v>3</v>
      </c>
      <c r="L71" s="243">
        <v>13</v>
      </c>
    </row>
    <row r="72" spans="1:12" ht="21" customHeight="1" x14ac:dyDescent="0.2">
      <c r="A72" s="270"/>
      <c r="B72" s="492"/>
      <c r="C72" s="493"/>
      <c r="D72" s="347" t="s">
        <v>97</v>
      </c>
      <c r="E72" s="244"/>
      <c r="F72" s="244">
        <v>0.18181818181818182</v>
      </c>
      <c r="G72" s="244">
        <v>0.22727272727272727</v>
      </c>
      <c r="H72" s="244">
        <v>0.27272727272727271</v>
      </c>
      <c r="I72" s="244">
        <v>9.0909090909090912E-2</v>
      </c>
      <c r="J72" s="244">
        <v>9.0909090909090912E-2</v>
      </c>
      <c r="K72" s="244">
        <v>6.8181818181818177E-2</v>
      </c>
      <c r="L72" s="244">
        <v>0.29545454545454547</v>
      </c>
    </row>
    <row r="73" spans="1:12" ht="21" customHeight="1" x14ac:dyDescent="0.2">
      <c r="A73" s="270"/>
      <c r="B73" s="490" t="s">
        <v>128</v>
      </c>
      <c r="C73" s="491"/>
      <c r="D73" s="346" t="s">
        <v>96</v>
      </c>
      <c r="E73" s="243">
        <v>156</v>
      </c>
      <c r="F73" s="243">
        <v>32</v>
      </c>
      <c r="G73" s="243">
        <v>44</v>
      </c>
      <c r="H73" s="243">
        <v>22</v>
      </c>
      <c r="I73" s="243">
        <v>19</v>
      </c>
      <c r="J73" s="243">
        <v>40</v>
      </c>
      <c r="K73" s="243">
        <v>1</v>
      </c>
      <c r="L73" s="243">
        <v>69</v>
      </c>
    </row>
    <row r="74" spans="1:12" ht="21" customHeight="1" x14ac:dyDescent="0.2">
      <c r="A74" s="270"/>
      <c r="B74" s="494"/>
      <c r="C74" s="495"/>
      <c r="D74" s="347" t="s">
        <v>97</v>
      </c>
      <c r="E74" s="244"/>
      <c r="F74" s="244">
        <v>0.20512820512820512</v>
      </c>
      <c r="G74" s="244">
        <v>0.28205128205128205</v>
      </c>
      <c r="H74" s="244">
        <v>0.14102564102564102</v>
      </c>
      <c r="I74" s="244">
        <v>0.12179487179487179</v>
      </c>
      <c r="J74" s="244">
        <v>0.25641025641025639</v>
      </c>
      <c r="K74" s="244">
        <v>6.41025641025641E-3</v>
      </c>
      <c r="L74" s="244">
        <v>0.44230769230769229</v>
      </c>
    </row>
    <row r="75" spans="1:12" ht="21" customHeight="1" x14ac:dyDescent="0.2">
      <c r="A75" s="270"/>
      <c r="B75" s="274"/>
      <c r="C75" s="488" t="s">
        <v>129</v>
      </c>
      <c r="D75" s="348" t="s">
        <v>96</v>
      </c>
      <c r="E75" s="242">
        <v>46</v>
      </c>
      <c r="F75" s="242">
        <v>7</v>
      </c>
      <c r="G75" s="242">
        <v>12</v>
      </c>
      <c r="H75" s="242">
        <v>8</v>
      </c>
      <c r="I75" s="242">
        <v>2</v>
      </c>
      <c r="J75" s="242">
        <v>6</v>
      </c>
      <c r="K75" s="242">
        <v>1</v>
      </c>
      <c r="L75" s="242">
        <v>26</v>
      </c>
    </row>
    <row r="76" spans="1:12" ht="21" customHeight="1" x14ac:dyDescent="0.2">
      <c r="A76" s="270"/>
      <c r="B76" s="274"/>
      <c r="C76" s="489"/>
      <c r="D76" s="349" t="s">
        <v>97</v>
      </c>
      <c r="E76" s="241"/>
      <c r="F76" s="241">
        <v>0.15217391304347827</v>
      </c>
      <c r="G76" s="241">
        <v>0.2608695652173913</v>
      </c>
      <c r="H76" s="241">
        <v>0.17391304347826086</v>
      </c>
      <c r="I76" s="241">
        <v>4.3478260869565216E-2</v>
      </c>
      <c r="J76" s="241">
        <v>0.13043478260869565</v>
      </c>
      <c r="K76" s="241">
        <v>2.1739130434782608E-2</v>
      </c>
      <c r="L76" s="241">
        <v>0.56521739130434778</v>
      </c>
    </row>
    <row r="77" spans="1:12" ht="21" customHeight="1" x14ac:dyDescent="0.2">
      <c r="A77" s="270"/>
      <c r="B77" s="274"/>
      <c r="C77" s="488" t="s">
        <v>130</v>
      </c>
      <c r="D77" s="348" t="s">
        <v>96</v>
      </c>
      <c r="E77" s="242">
        <v>37</v>
      </c>
      <c r="F77" s="242">
        <v>15</v>
      </c>
      <c r="G77" s="242">
        <v>12</v>
      </c>
      <c r="H77" s="242">
        <v>3</v>
      </c>
      <c r="I77" s="242">
        <v>8</v>
      </c>
      <c r="J77" s="242">
        <v>13</v>
      </c>
      <c r="K77" s="242">
        <v>0</v>
      </c>
      <c r="L77" s="242">
        <v>9</v>
      </c>
    </row>
    <row r="78" spans="1:12" ht="21" customHeight="1" x14ac:dyDescent="0.2">
      <c r="A78" s="270"/>
      <c r="B78" s="274"/>
      <c r="C78" s="489"/>
      <c r="D78" s="349" t="s">
        <v>97</v>
      </c>
      <c r="E78" s="241"/>
      <c r="F78" s="241">
        <v>0.40540540540540543</v>
      </c>
      <c r="G78" s="241">
        <v>0.32432432432432434</v>
      </c>
      <c r="H78" s="241">
        <v>8.1081081081081086E-2</v>
      </c>
      <c r="I78" s="241">
        <v>0.21621621621621623</v>
      </c>
      <c r="J78" s="241">
        <v>0.35135135135135137</v>
      </c>
      <c r="K78" s="241">
        <v>0</v>
      </c>
      <c r="L78" s="241">
        <v>0.24324324324324326</v>
      </c>
    </row>
    <row r="79" spans="1:12" ht="21" customHeight="1" x14ac:dyDescent="0.2">
      <c r="A79" s="270"/>
      <c r="B79" s="274"/>
      <c r="C79" s="488" t="s">
        <v>131</v>
      </c>
      <c r="D79" s="348" t="s">
        <v>96</v>
      </c>
      <c r="E79" s="242">
        <v>38</v>
      </c>
      <c r="F79" s="242">
        <v>6</v>
      </c>
      <c r="G79" s="242">
        <v>12</v>
      </c>
      <c r="H79" s="242">
        <v>5</v>
      </c>
      <c r="I79" s="242">
        <v>5</v>
      </c>
      <c r="J79" s="242">
        <v>9</v>
      </c>
      <c r="K79" s="242">
        <v>0</v>
      </c>
      <c r="L79" s="242">
        <v>16</v>
      </c>
    </row>
    <row r="80" spans="1:12" ht="21" customHeight="1" x14ac:dyDescent="0.2">
      <c r="A80" s="270"/>
      <c r="B80" s="274"/>
      <c r="C80" s="489"/>
      <c r="D80" s="349" t="s">
        <v>97</v>
      </c>
      <c r="E80" s="241"/>
      <c r="F80" s="241">
        <v>0.15789473684210525</v>
      </c>
      <c r="G80" s="241">
        <v>0.31578947368421051</v>
      </c>
      <c r="H80" s="241">
        <v>0.13157894736842105</v>
      </c>
      <c r="I80" s="241">
        <v>0.13157894736842105</v>
      </c>
      <c r="J80" s="241">
        <v>0.23684210526315788</v>
      </c>
      <c r="K80" s="241">
        <v>0</v>
      </c>
      <c r="L80" s="241">
        <v>0.42105263157894735</v>
      </c>
    </row>
    <row r="81" spans="1:12" ht="21" customHeight="1" x14ac:dyDescent="0.2">
      <c r="A81" s="270"/>
      <c r="B81" s="274"/>
      <c r="C81" s="488" t="s">
        <v>132</v>
      </c>
      <c r="D81" s="348" t="s">
        <v>96</v>
      </c>
      <c r="E81" s="242">
        <v>35</v>
      </c>
      <c r="F81" s="242">
        <v>4</v>
      </c>
      <c r="G81" s="242">
        <v>8</v>
      </c>
      <c r="H81" s="242">
        <v>6</v>
      </c>
      <c r="I81" s="242">
        <v>4</v>
      </c>
      <c r="J81" s="242">
        <v>12</v>
      </c>
      <c r="K81" s="242">
        <v>0</v>
      </c>
      <c r="L81" s="242">
        <v>18</v>
      </c>
    </row>
    <row r="82" spans="1:12" ht="21" customHeight="1" x14ac:dyDescent="0.2">
      <c r="A82" s="275"/>
      <c r="B82" s="272"/>
      <c r="C82" s="489"/>
      <c r="D82" s="349" t="s">
        <v>97</v>
      </c>
      <c r="E82" s="241"/>
      <c r="F82" s="241">
        <v>0.11428571428571428</v>
      </c>
      <c r="G82" s="241">
        <v>0.22857142857142856</v>
      </c>
      <c r="H82" s="241">
        <v>0.17142857142857143</v>
      </c>
      <c r="I82" s="241">
        <v>0.11428571428571428</v>
      </c>
      <c r="J82" s="241">
        <v>0.34285714285714286</v>
      </c>
      <c r="K82" s="241">
        <v>0</v>
      </c>
      <c r="L82" s="241">
        <v>0.51428571428571423</v>
      </c>
    </row>
    <row r="83" spans="1:12" s="200" customFormat="1" ht="25.5" customHeight="1" x14ac:dyDescent="0.15">
      <c r="A83" s="169" t="s">
        <v>133</v>
      </c>
      <c r="B83" s="169"/>
      <c r="C83" s="169"/>
      <c r="D83" s="167"/>
    </row>
    <row r="87" spans="1:12" x14ac:dyDescent="0.2">
      <c r="A87" s="339"/>
    </row>
  </sheetData>
  <autoFilter ref="A2:H83">
    <filterColumn colId="0" showButton="0"/>
    <filterColumn colId="1" showButton="0"/>
  </autoFilter>
  <mergeCells count="45">
    <mergeCell ref="B9:C10"/>
    <mergeCell ref="A2:C2"/>
    <mergeCell ref="A3:C4"/>
    <mergeCell ref="A5:C6"/>
    <mergeCell ref="B7:C8"/>
    <mergeCell ref="B33:C34"/>
    <mergeCell ref="B11:C12"/>
    <mergeCell ref="B13:C14"/>
    <mergeCell ref="B15:C16"/>
    <mergeCell ref="B17:C18"/>
    <mergeCell ref="B19:C20"/>
    <mergeCell ref="B21:C22"/>
    <mergeCell ref="B23:C24"/>
    <mergeCell ref="B25:C26"/>
    <mergeCell ref="B27:C28"/>
    <mergeCell ref="B29:C30"/>
    <mergeCell ref="A31:C32"/>
    <mergeCell ref="C53:C54"/>
    <mergeCell ref="C35:C36"/>
    <mergeCell ref="C37:C38"/>
    <mergeCell ref="C39:C40"/>
    <mergeCell ref="B41:C42"/>
    <mergeCell ref="C43:C44"/>
    <mergeCell ref="C45:C46"/>
    <mergeCell ref="B47:B48"/>
    <mergeCell ref="C47:C48"/>
    <mergeCell ref="B49:B50"/>
    <mergeCell ref="C49:C50"/>
    <mergeCell ref="C51:C52"/>
    <mergeCell ref="C55:C56"/>
    <mergeCell ref="C57:C58"/>
    <mergeCell ref="B59:B60"/>
    <mergeCell ref="C59:C60"/>
    <mergeCell ref="B61:B62"/>
    <mergeCell ref="C61:C62"/>
    <mergeCell ref="C75:C76"/>
    <mergeCell ref="C77:C78"/>
    <mergeCell ref="C79:C80"/>
    <mergeCell ref="C81:C82"/>
    <mergeCell ref="C63:C64"/>
    <mergeCell ref="B65:C66"/>
    <mergeCell ref="B67:C68"/>
    <mergeCell ref="B69:C70"/>
    <mergeCell ref="B71:C72"/>
    <mergeCell ref="B73:C74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44" firstPageNumber="20" orientation="portrait" useFirstPageNumber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T84"/>
  <sheetViews>
    <sheetView tabSelected="1" view="pageBreakPreview" topLeftCell="B1" zoomScale="80" zoomScaleNormal="100" zoomScaleSheetLayoutView="80" workbookViewId="0">
      <pane xSplit="3" ySplit="2" topLeftCell="E66" activePane="bottomRight" state="frozen"/>
      <selection activeCell="Q9" sqref="Q9"/>
      <selection pane="topRight" activeCell="Q9" sqref="Q9"/>
      <selection pane="bottomLeft" activeCell="Q9" sqref="Q9"/>
      <selection pane="bottomRight" activeCell="F3" sqref="F3"/>
    </sheetView>
  </sheetViews>
  <sheetFormatPr defaultRowHeight="14.25" x14ac:dyDescent="0.15"/>
  <cols>
    <col min="1" max="1" width="0" style="2" hidden="1" customWidth="1"/>
    <col min="2" max="2" width="2.125" style="2" customWidth="1"/>
    <col min="3" max="3" width="2.125" style="12" customWidth="1"/>
    <col min="4" max="4" width="26" style="12" bestFit="1" customWidth="1"/>
    <col min="5" max="5" width="5.5" style="2" customWidth="1"/>
    <col min="6" max="6" width="7.125" style="2" customWidth="1"/>
    <col min="7" max="13" width="7.875" style="2" customWidth="1"/>
    <col min="14" max="14" width="9.375" style="2" customWidth="1"/>
    <col min="15" max="15" width="8.75" style="2" customWidth="1"/>
    <col min="16" max="16" width="9.625" style="2" customWidth="1"/>
    <col min="17" max="17" width="10.75" style="2" customWidth="1"/>
    <col min="18" max="20" width="7.875" style="2" customWidth="1"/>
    <col min="21" max="16384" width="9" style="2"/>
  </cols>
  <sheetData>
    <row r="1" spans="1:20" ht="21" customHeight="1" x14ac:dyDescent="0.2">
      <c r="A1" s="99"/>
      <c r="B1" s="278" t="s">
        <v>264</v>
      </c>
    </row>
    <row r="2" spans="1:20" ht="80.099999999999994" customHeight="1" x14ac:dyDescent="0.15">
      <c r="B2" s="485"/>
      <c r="C2" s="486"/>
      <c r="D2" s="487"/>
      <c r="E2" s="3"/>
      <c r="F2" s="44" t="s">
        <v>46</v>
      </c>
      <c r="G2" s="111" t="s">
        <v>164</v>
      </c>
      <c r="H2" s="111" t="s">
        <v>165</v>
      </c>
      <c r="I2" s="111" t="s">
        <v>166</v>
      </c>
      <c r="J2" s="111" t="s">
        <v>167</v>
      </c>
      <c r="K2" s="111" t="s">
        <v>168</v>
      </c>
      <c r="L2" s="111" t="s">
        <v>169</v>
      </c>
      <c r="M2" s="111" t="s">
        <v>170</v>
      </c>
      <c r="N2" s="111" t="s">
        <v>171</v>
      </c>
      <c r="O2" s="111" t="s">
        <v>172</v>
      </c>
      <c r="P2" s="111" t="s">
        <v>173</v>
      </c>
      <c r="Q2" s="111" t="s">
        <v>174</v>
      </c>
      <c r="R2" s="111" t="s">
        <v>175</v>
      </c>
      <c r="S2" s="111" t="s">
        <v>176</v>
      </c>
      <c r="T2" s="111" t="s">
        <v>177</v>
      </c>
    </row>
    <row r="3" spans="1:20" ht="16.5" customHeight="1" x14ac:dyDescent="0.15">
      <c r="B3" s="447" t="s">
        <v>20</v>
      </c>
      <c r="C3" s="448"/>
      <c r="D3" s="449"/>
      <c r="E3" s="102" t="s">
        <v>18</v>
      </c>
      <c r="F3" s="175">
        <v>1350</v>
      </c>
      <c r="G3" s="175">
        <v>334</v>
      </c>
      <c r="H3" s="175">
        <v>190</v>
      </c>
      <c r="I3" s="175">
        <v>66</v>
      </c>
      <c r="J3" s="175">
        <v>111</v>
      </c>
      <c r="K3" s="175">
        <v>70</v>
      </c>
      <c r="L3" s="175">
        <v>167</v>
      </c>
      <c r="M3" s="175">
        <v>110</v>
      </c>
      <c r="N3" s="175">
        <v>78</v>
      </c>
      <c r="O3" s="175">
        <v>31</v>
      </c>
      <c r="P3" s="175">
        <v>84</v>
      </c>
      <c r="Q3" s="175">
        <v>91</v>
      </c>
      <c r="R3" s="175">
        <v>6</v>
      </c>
      <c r="S3" s="175">
        <v>643</v>
      </c>
      <c r="T3" s="175">
        <v>31</v>
      </c>
    </row>
    <row r="4" spans="1:20" ht="16.5" customHeight="1" x14ac:dyDescent="0.15">
      <c r="B4" s="450"/>
      <c r="C4" s="451"/>
      <c r="D4" s="452"/>
      <c r="E4" s="103" t="s">
        <v>19</v>
      </c>
      <c r="F4" s="196"/>
      <c r="G4" s="176">
        <v>0.24740740740740741</v>
      </c>
      <c r="H4" s="176">
        <v>0.14074074074074075</v>
      </c>
      <c r="I4" s="176">
        <v>4.8888888888888891E-2</v>
      </c>
      <c r="J4" s="176">
        <v>8.2222222222222224E-2</v>
      </c>
      <c r="K4" s="176">
        <v>5.185185185185185E-2</v>
      </c>
      <c r="L4" s="176">
        <v>0.1237037037037037</v>
      </c>
      <c r="M4" s="176">
        <v>8.1481481481481488E-2</v>
      </c>
      <c r="N4" s="176">
        <v>5.7777777777777775E-2</v>
      </c>
      <c r="O4" s="176">
        <v>2.2962962962962963E-2</v>
      </c>
      <c r="P4" s="176">
        <v>6.222222222222222E-2</v>
      </c>
      <c r="Q4" s="176">
        <v>6.7407407407407402E-2</v>
      </c>
      <c r="R4" s="176">
        <v>4.4444444444444444E-3</v>
      </c>
      <c r="S4" s="176">
        <v>0.47629629629629627</v>
      </c>
      <c r="T4" s="176">
        <v>2.2962962962962963E-2</v>
      </c>
    </row>
    <row r="5" spans="1:20" ht="16.5" customHeight="1" x14ac:dyDescent="0.15">
      <c r="B5" s="453" t="s">
        <v>21</v>
      </c>
      <c r="C5" s="454"/>
      <c r="D5" s="455"/>
      <c r="E5" s="104" t="s">
        <v>18</v>
      </c>
      <c r="F5" s="177">
        <v>581</v>
      </c>
      <c r="G5" s="177">
        <v>104</v>
      </c>
      <c r="H5" s="177">
        <v>76</v>
      </c>
      <c r="I5" s="177">
        <v>33</v>
      </c>
      <c r="J5" s="177">
        <v>21</v>
      </c>
      <c r="K5" s="177">
        <v>23</v>
      </c>
      <c r="L5" s="177">
        <v>53</v>
      </c>
      <c r="M5" s="177">
        <v>53</v>
      </c>
      <c r="N5" s="177">
        <v>36</v>
      </c>
      <c r="O5" s="177">
        <v>14</v>
      </c>
      <c r="P5" s="177">
        <v>37</v>
      </c>
      <c r="Q5" s="177">
        <v>12</v>
      </c>
      <c r="R5" s="177">
        <v>1</v>
      </c>
      <c r="S5" s="177">
        <v>322</v>
      </c>
      <c r="T5" s="177">
        <v>9</v>
      </c>
    </row>
    <row r="6" spans="1:20" ht="16.5" customHeight="1" x14ac:dyDescent="0.15">
      <c r="B6" s="456"/>
      <c r="C6" s="457"/>
      <c r="D6" s="458"/>
      <c r="E6" s="105" t="s">
        <v>19</v>
      </c>
      <c r="F6" s="197"/>
      <c r="G6" s="178">
        <v>0.17900172117039587</v>
      </c>
      <c r="H6" s="178">
        <v>0.13080895008605853</v>
      </c>
      <c r="I6" s="178">
        <v>5.6798623063683308E-2</v>
      </c>
      <c r="J6" s="178">
        <v>3.614457831325301E-2</v>
      </c>
      <c r="K6" s="178">
        <v>3.9586919104991396E-2</v>
      </c>
      <c r="L6" s="178">
        <v>9.1222030981067126E-2</v>
      </c>
      <c r="M6" s="178">
        <v>9.1222030981067126E-2</v>
      </c>
      <c r="N6" s="178">
        <v>6.1962134251290879E-2</v>
      </c>
      <c r="O6" s="178">
        <v>2.4096385542168676E-2</v>
      </c>
      <c r="P6" s="178">
        <v>6.3683304647160072E-2</v>
      </c>
      <c r="Q6" s="178">
        <v>2.0654044750430294E-2</v>
      </c>
      <c r="R6" s="178">
        <v>1.7211703958691911E-3</v>
      </c>
      <c r="S6" s="178">
        <v>0.55421686746987953</v>
      </c>
      <c r="T6" s="178">
        <v>1.549053356282272E-2</v>
      </c>
    </row>
    <row r="7" spans="1:20" ht="16.5" customHeight="1" x14ac:dyDescent="0.15">
      <c r="B7" s="21"/>
      <c r="C7" s="525" t="s">
        <v>90</v>
      </c>
      <c r="D7" s="526"/>
      <c r="E7" s="174" t="s">
        <v>18</v>
      </c>
      <c r="F7" s="179">
        <v>52</v>
      </c>
      <c r="G7" s="179">
        <v>13</v>
      </c>
      <c r="H7" s="179">
        <v>13</v>
      </c>
      <c r="I7" s="179">
        <v>4</v>
      </c>
      <c r="J7" s="179">
        <v>8</v>
      </c>
      <c r="K7" s="179">
        <v>5</v>
      </c>
      <c r="L7" s="179">
        <v>13</v>
      </c>
      <c r="M7" s="179">
        <v>9</v>
      </c>
      <c r="N7" s="179">
        <v>7</v>
      </c>
      <c r="O7" s="179">
        <v>3</v>
      </c>
      <c r="P7" s="179">
        <v>2</v>
      </c>
      <c r="Q7" s="179">
        <v>7</v>
      </c>
      <c r="R7" s="179">
        <v>0</v>
      </c>
      <c r="S7" s="179">
        <v>15</v>
      </c>
      <c r="T7" s="179">
        <v>0</v>
      </c>
    </row>
    <row r="8" spans="1:20" ht="16.5" customHeight="1" x14ac:dyDescent="0.15">
      <c r="B8" s="21"/>
      <c r="C8" s="527"/>
      <c r="D8" s="528"/>
      <c r="E8" s="106" t="s">
        <v>19</v>
      </c>
      <c r="F8" s="198"/>
      <c r="G8" s="180">
        <v>0.25</v>
      </c>
      <c r="H8" s="180">
        <v>0.25</v>
      </c>
      <c r="I8" s="180">
        <v>7.6923076923076927E-2</v>
      </c>
      <c r="J8" s="180">
        <v>0.15384615384615385</v>
      </c>
      <c r="K8" s="180">
        <v>9.6153846153846159E-2</v>
      </c>
      <c r="L8" s="180">
        <v>0.25</v>
      </c>
      <c r="M8" s="180">
        <v>0.17307692307692307</v>
      </c>
      <c r="N8" s="180">
        <v>0.13461538461538461</v>
      </c>
      <c r="O8" s="180">
        <v>5.7692307692307696E-2</v>
      </c>
      <c r="P8" s="180">
        <v>3.8461538461538464E-2</v>
      </c>
      <c r="Q8" s="180">
        <v>0.13461538461538461</v>
      </c>
      <c r="R8" s="180">
        <v>0</v>
      </c>
      <c r="S8" s="180">
        <v>0.28846153846153844</v>
      </c>
      <c r="T8" s="180">
        <v>0</v>
      </c>
    </row>
    <row r="9" spans="1:20" ht="16.5" customHeight="1" x14ac:dyDescent="0.15">
      <c r="B9" s="21"/>
      <c r="C9" s="525" t="s">
        <v>66</v>
      </c>
      <c r="D9" s="526"/>
      <c r="E9" s="174" t="s">
        <v>18</v>
      </c>
      <c r="F9" s="179">
        <v>34</v>
      </c>
      <c r="G9" s="179">
        <v>12</v>
      </c>
      <c r="H9" s="179">
        <v>5</v>
      </c>
      <c r="I9" s="179">
        <v>2</v>
      </c>
      <c r="J9" s="179">
        <v>1</v>
      </c>
      <c r="K9" s="179">
        <v>4</v>
      </c>
      <c r="L9" s="179">
        <v>6</v>
      </c>
      <c r="M9" s="179">
        <v>2</v>
      </c>
      <c r="N9" s="179">
        <v>1</v>
      </c>
      <c r="O9" s="179">
        <v>0</v>
      </c>
      <c r="P9" s="179">
        <v>3</v>
      </c>
      <c r="Q9" s="179">
        <v>1</v>
      </c>
      <c r="R9" s="179">
        <v>0</v>
      </c>
      <c r="S9" s="179">
        <v>12</v>
      </c>
      <c r="T9" s="179">
        <v>2</v>
      </c>
    </row>
    <row r="10" spans="1:20" ht="16.5" customHeight="1" x14ac:dyDescent="0.15">
      <c r="B10" s="21"/>
      <c r="C10" s="527"/>
      <c r="D10" s="528"/>
      <c r="E10" s="106" t="s">
        <v>19</v>
      </c>
      <c r="F10" s="198"/>
      <c r="G10" s="180">
        <v>0.35294117647058826</v>
      </c>
      <c r="H10" s="180">
        <v>0.14705882352941177</v>
      </c>
      <c r="I10" s="180">
        <v>5.8823529411764705E-2</v>
      </c>
      <c r="J10" s="180">
        <v>2.9411764705882353E-2</v>
      </c>
      <c r="K10" s="180">
        <v>0.11764705882352941</v>
      </c>
      <c r="L10" s="180">
        <v>0.17647058823529413</v>
      </c>
      <c r="M10" s="180">
        <v>5.8823529411764705E-2</v>
      </c>
      <c r="N10" s="180">
        <v>2.9411764705882353E-2</v>
      </c>
      <c r="O10" s="180">
        <v>0</v>
      </c>
      <c r="P10" s="180">
        <v>8.8235294117647065E-2</v>
      </c>
      <c r="Q10" s="180">
        <v>2.9411764705882353E-2</v>
      </c>
      <c r="R10" s="180">
        <v>0</v>
      </c>
      <c r="S10" s="180">
        <v>0.35294117647058826</v>
      </c>
      <c r="T10" s="180">
        <v>5.8823529411764705E-2</v>
      </c>
    </row>
    <row r="11" spans="1:20" ht="16.5" customHeight="1" x14ac:dyDescent="0.15">
      <c r="B11" s="21"/>
      <c r="C11" s="525" t="s">
        <v>2</v>
      </c>
      <c r="D11" s="526"/>
      <c r="E11" s="174" t="s">
        <v>18</v>
      </c>
      <c r="F11" s="179">
        <v>31</v>
      </c>
      <c r="G11" s="179">
        <v>4</v>
      </c>
      <c r="H11" s="179">
        <v>6</v>
      </c>
      <c r="I11" s="179">
        <v>2</v>
      </c>
      <c r="J11" s="179">
        <v>2</v>
      </c>
      <c r="K11" s="179">
        <v>1</v>
      </c>
      <c r="L11" s="179">
        <v>3</v>
      </c>
      <c r="M11" s="179">
        <v>3</v>
      </c>
      <c r="N11" s="179">
        <v>0</v>
      </c>
      <c r="O11" s="179">
        <v>0</v>
      </c>
      <c r="P11" s="179">
        <v>5</v>
      </c>
      <c r="Q11" s="179">
        <v>1</v>
      </c>
      <c r="R11" s="179">
        <v>0</v>
      </c>
      <c r="S11" s="179">
        <v>19</v>
      </c>
      <c r="T11" s="179">
        <v>1</v>
      </c>
    </row>
    <row r="12" spans="1:20" ht="16.5" customHeight="1" x14ac:dyDescent="0.15">
      <c r="B12" s="21"/>
      <c r="C12" s="527"/>
      <c r="D12" s="528"/>
      <c r="E12" s="106" t="s">
        <v>19</v>
      </c>
      <c r="F12" s="198"/>
      <c r="G12" s="180">
        <v>0.12903225806451613</v>
      </c>
      <c r="H12" s="180">
        <v>0.19354838709677419</v>
      </c>
      <c r="I12" s="180">
        <v>6.4516129032258063E-2</v>
      </c>
      <c r="J12" s="180">
        <v>6.4516129032258063E-2</v>
      </c>
      <c r="K12" s="180">
        <v>3.2258064516129031E-2</v>
      </c>
      <c r="L12" s="180">
        <v>9.6774193548387094E-2</v>
      </c>
      <c r="M12" s="180">
        <v>9.6774193548387094E-2</v>
      </c>
      <c r="N12" s="180">
        <v>0</v>
      </c>
      <c r="O12" s="180">
        <v>0</v>
      </c>
      <c r="P12" s="180">
        <v>0.16129032258064516</v>
      </c>
      <c r="Q12" s="180">
        <v>3.2258064516129031E-2</v>
      </c>
      <c r="R12" s="180">
        <v>0</v>
      </c>
      <c r="S12" s="180">
        <v>0.61290322580645162</v>
      </c>
      <c r="T12" s="180">
        <v>3.2258064516129031E-2</v>
      </c>
    </row>
    <row r="13" spans="1:20" ht="16.5" customHeight="1" x14ac:dyDescent="0.15">
      <c r="B13" s="21"/>
      <c r="C13" s="525" t="s">
        <v>3</v>
      </c>
      <c r="D13" s="526"/>
      <c r="E13" s="174" t="s">
        <v>18</v>
      </c>
      <c r="F13" s="179">
        <v>55</v>
      </c>
      <c r="G13" s="179">
        <v>9</v>
      </c>
      <c r="H13" s="179">
        <v>4</v>
      </c>
      <c r="I13" s="179">
        <v>2</v>
      </c>
      <c r="J13" s="179">
        <v>2</v>
      </c>
      <c r="K13" s="179">
        <v>1</v>
      </c>
      <c r="L13" s="179">
        <v>7</v>
      </c>
      <c r="M13" s="179">
        <v>9</v>
      </c>
      <c r="N13" s="179">
        <v>2</v>
      </c>
      <c r="O13" s="179">
        <v>1</v>
      </c>
      <c r="P13" s="179">
        <v>6</v>
      </c>
      <c r="Q13" s="179">
        <v>0</v>
      </c>
      <c r="R13" s="179">
        <v>0</v>
      </c>
      <c r="S13" s="179">
        <v>28</v>
      </c>
      <c r="T13" s="179">
        <v>2</v>
      </c>
    </row>
    <row r="14" spans="1:20" ht="16.5" customHeight="1" x14ac:dyDescent="0.15">
      <c r="B14" s="21"/>
      <c r="C14" s="527"/>
      <c r="D14" s="528"/>
      <c r="E14" s="106" t="s">
        <v>19</v>
      </c>
      <c r="F14" s="198"/>
      <c r="G14" s="180">
        <v>0.16363636363636364</v>
      </c>
      <c r="H14" s="180">
        <v>7.2727272727272724E-2</v>
      </c>
      <c r="I14" s="180">
        <v>3.6363636363636362E-2</v>
      </c>
      <c r="J14" s="180">
        <v>3.6363636363636362E-2</v>
      </c>
      <c r="K14" s="180">
        <v>1.8181818181818181E-2</v>
      </c>
      <c r="L14" s="180">
        <v>0.12727272727272726</v>
      </c>
      <c r="M14" s="180">
        <v>0.16363636363636364</v>
      </c>
      <c r="N14" s="180">
        <v>3.6363636363636362E-2</v>
      </c>
      <c r="O14" s="180">
        <v>1.8181818181818181E-2</v>
      </c>
      <c r="P14" s="180">
        <v>0.10909090909090909</v>
      </c>
      <c r="Q14" s="180">
        <v>0</v>
      </c>
      <c r="R14" s="180">
        <v>0</v>
      </c>
      <c r="S14" s="180">
        <v>0.50909090909090904</v>
      </c>
      <c r="T14" s="180">
        <v>3.6363636363636362E-2</v>
      </c>
    </row>
    <row r="15" spans="1:20" ht="16.5" customHeight="1" x14ac:dyDescent="0.15">
      <c r="B15" s="21"/>
      <c r="C15" s="525" t="s">
        <v>58</v>
      </c>
      <c r="D15" s="526"/>
      <c r="E15" s="174" t="s">
        <v>18</v>
      </c>
      <c r="F15" s="179">
        <v>45</v>
      </c>
      <c r="G15" s="179">
        <v>6</v>
      </c>
      <c r="H15" s="179">
        <v>7</v>
      </c>
      <c r="I15" s="179">
        <v>3</v>
      </c>
      <c r="J15" s="179">
        <v>1</v>
      </c>
      <c r="K15" s="179">
        <v>2</v>
      </c>
      <c r="L15" s="179">
        <v>3</v>
      </c>
      <c r="M15" s="179">
        <v>4</v>
      </c>
      <c r="N15" s="179">
        <v>4</v>
      </c>
      <c r="O15" s="179">
        <v>1</v>
      </c>
      <c r="P15" s="179">
        <v>0</v>
      </c>
      <c r="Q15" s="179">
        <v>1</v>
      </c>
      <c r="R15" s="179">
        <v>0</v>
      </c>
      <c r="S15" s="179">
        <v>24</v>
      </c>
      <c r="T15" s="179">
        <v>1</v>
      </c>
    </row>
    <row r="16" spans="1:20" ht="16.5" customHeight="1" x14ac:dyDescent="0.15">
      <c r="B16" s="21"/>
      <c r="C16" s="527"/>
      <c r="D16" s="528"/>
      <c r="E16" s="106" t="s">
        <v>19</v>
      </c>
      <c r="F16" s="198"/>
      <c r="G16" s="180">
        <v>0.13333333333333333</v>
      </c>
      <c r="H16" s="180">
        <v>0.15555555555555556</v>
      </c>
      <c r="I16" s="180">
        <v>6.6666666666666666E-2</v>
      </c>
      <c r="J16" s="180">
        <v>2.2222222222222223E-2</v>
      </c>
      <c r="K16" s="180">
        <v>4.4444444444444446E-2</v>
      </c>
      <c r="L16" s="180">
        <v>6.6666666666666666E-2</v>
      </c>
      <c r="M16" s="180">
        <v>8.8888888888888892E-2</v>
      </c>
      <c r="N16" s="180">
        <v>8.8888888888888892E-2</v>
      </c>
      <c r="O16" s="180">
        <v>2.2222222222222223E-2</v>
      </c>
      <c r="P16" s="180">
        <v>0</v>
      </c>
      <c r="Q16" s="180">
        <v>2.2222222222222223E-2</v>
      </c>
      <c r="R16" s="180">
        <v>0</v>
      </c>
      <c r="S16" s="180">
        <v>0.53333333333333333</v>
      </c>
      <c r="T16" s="180">
        <v>2.2222222222222223E-2</v>
      </c>
    </row>
    <row r="17" spans="2:20" ht="16.5" customHeight="1" x14ac:dyDescent="0.15">
      <c r="B17" s="21"/>
      <c r="C17" s="525" t="s">
        <v>87</v>
      </c>
      <c r="D17" s="526"/>
      <c r="E17" s="174" t="s">
        <v>18</v>
      </c>
      <c r="F17" s="179">
        <v>50</v>
      </c>
      <c r="G17" s="179">
        <v>9</v>
      </c>
      <c r="H17" s="179">
        <v>7</v>
      </c>
      <c r="I17" s="179">
        <v>3</v>
      </c>
      <c r="J17" s="179">
        <v>1</v>
      </c>
      <c r="K17" s="179">
        <v>2</v>
      </c>
      <c r="L17" s="179">
        <v>2</v>
      </c>
      <c r="M17" s="179">
        <v>5</v>
      </c>
      <c r="N17" s="179">
        <v>7</v>
      </c>
      <c r="O17" s="179">
        <v>1</v>
      </c>
      <c r="P17" s="179">
        <v>0</v>
      </c>
      <c r="Q17" s="179">
        <v>2</v>
      </c>
      <c r="R17" s="179">
        <v>0</v>
      </c>
      <c r="S17" s="179">
        <v>31</v>
      </c>
      <c r="T17" s="179">
        <v>0</v>
      </c>
    </row>
    <row r="18" spans="2:20" ht="16.5" customHeight="1" x14ac:dyDescent="0.15">
      <c r="B18" s="21"/>
      <c r="C18" s="527"/>
      <c r="D18" s="528"/>
      <c r="E18" s="106" t="s">
        <v>19</v>
      </c>
      <c r="F18" s="198"/>
      <c r="G18" s="180">
        <v>0.18</v>
      </c>
      <c r="H18" s="180">
        <v>0.14000000000000001</v>
      </c>
      <c r="I18" s="180">
        <v>0.06</v>
      </c>
      <c r="J18" s="180">
        <v>0.02</v>
      </c>
      <c r="K18" s="180">
        <v>0.04</v>
      </c>
      <c r="L18" s="180">
        <v>0.04</v>
      </c>
      <c r="M18" s="180">
        <v>0.1</v>
      </c>
      <c r="N18" s="180">
        <v>0.14000000000000001</v>
      </c>
      <c r="O18" s="180">
        <v>0.02</v>
      </c>
      <c r="P18" s="180">
        <v>0</v>
      </c>
      <c r="Q18" s="180">
        <v>0.04</v>
      </c>
      <c r="R18" s="180">
        <v>0</v>
      </c>
      <c r="S18" s="180">
        <v>0.62</v>
      </c>
      <c r="T18" s="180">
        <v>0</v>
      </c>
    </row>
    <row r="19" spans="2:20" ht="16.5" customHeight="1" x14ac:dyDescent="0.15">
      <c r="B19" s="21"/>
      <c r="C19" s="525" t="s">
        <v>4</v>
      </c>
      <c r="D19" s="526"/>
      <c r="E19" s="174" t="s">
        <v>18</v>
      </c>
      <c r="F19" s="179">
        <v>51</v>
      </c>
      <c r="G19" s="179">
        <v>14</v>
      </c>
      <c r="H19" s="179">
        <v>6</v>
      </c>
      <c r="I19" s="179">
        <v>3</v>
      </c>
      <c r="J19" s="179">
        <v>3</v>
      </c>
      <c r="K19" s="179">
        <v>1</v>
      </c>
      <c r="L19" s="179">
        <v>2</v>
      </c>
      <c r="M19" s="179">
        <v>3</v>
      </c>
      <c r="N19" s="179">
        <v>3</v>
      </c>
      <c r="O19" s="179">
        <v>2</v>
      </c>
      <c r="P19" s="179">
        <v>6</v>
      </c>
      <c r="Q19" s="179">
        <v>0</v>
      </c>
      <c r="R19" s="179">
        <v>0</v>
      </c>
      <c r="S19" s="179">
        <v>27</v>
      </c>
      <c r="T19" s="179">
        <v>0</v>
      </c>
    </row>
    <row r="20" spans="2:20" ht="16.5" customHeight="1" x14ac:dyDescent="0.15">
      <c r="B20" s="21"/>
      <c r="C20" s="527"/>
      <c r="D20" s="528"/>
      <c r="E20" s="106" t="s">
        <v>19</v>
      </c>
      <c r="F20" s="198"/>
      <c r="G20" s="180">
        <v>0.27450980392156865</v>
      </c>
      <c r="H20" s="180">
        <v>0.11764705882352941</v>
      </c>
      <c r="I20" s="180">
        <v>5.8823529411764705E-2</v>
      </c>
      <c r="J20" s="180">
        <v>5.8823529411764705E-2</v>
      </c>
      <c r="K20" s="180">
        <v>1.9607843137254902E-2</v>
      </c>
      <c r="L20" s="180">
        <v>3.9215686274509803E-2</v>
      </c>
      <c r="M20" s="180">
        <v>5.8823529411764705E-2</v>
      </c>
      <c r="N20" s="180">
        <v>5.8823529411764705E-2</v>
      </c>
      <c r="O20" s="180">
        <v>3.9215686274509803E-2</v>
      </c>
      <c r="P20" s="180">
        <v>0.11764705882352941</v>
      </c>
      <c r="Q20" s="180">
        <v>0</v>
      </c>
      <c r="R20" s="180">
        <v>0</v>
      </c>
      <c r="S20" s="180">
        <v>0.52941176470588236</v>
      </c>
      <c r="T20" s="180">
        <v>0</v>
      </c>
    </row>
    <row r="21" spans="2:20" ht="16.5" customHeight="1" x14ac:dyDescent="0.15">
      <c r="B21" s="21"/>
      <c r="C21" s="525" t="s">
        <v>44</v>
      </c>
      <c r="D21" s="526"/>
      <c r="E21" s="174" t="s">
        <v>18</v>
      </c>
      <c r="F21" s="179">
        <v>53</v>
      </c>
      <c r="G21" s="179">
        <v>12</v>
      </c>
      <c r="H21" s="179">
        <v>4</v>
      </c>
      <c r="I21" s="179">
        <v>4</v>
      </c>
      <c r="J21" s="179">
        <v>0</v>
      </c>
      <c r="K21" s="179">
        <v>0</v>
      </c>
      <c r="L21" s="179">
        <v>3</v>
      </c>
      <c r="M21" s="179">
        <v>4</v>
      </c>
      <c r="N21" s="179">
        <v>1</v>
      </c>
      <c r="O21" s="179">
        <v>2</v>
      </c>
      <c r="P21" s="179">
        <v>1</v>
      </c>
      <c r="Q21" s="179">
        <v>0</v>
      </c>
      <c r="R21" s="179">
        <v>0</v>
      </c>
      <c r="S21" s="179">
        <v>34</v>
      </c>
      <c r="T21" s="179">
        <v>0</v>
      </c>
    </row>
    <row r="22" spans="2:20" ht="16.5" customHeight="1" x14ac:dyDescent="0.15">
      <c r="B22" s="21"/>
      <c r="C22" s="527"/>
      <c r="D22" s="528"/>
      <c r="E22" s="106" t="s">
        <v>19</v>
      </c>
      <c r="F22" s="198"/>
      <c r="G22" s="180">
        <v>0.22641509433962265</v>
      </c>
      <c r="H22" s="180">
        <v>7.5471698113207544E-2</v>
      </c>
      <c r="I22" s="180">
        <v>7.5471698113207544E-2</v>
      </c>
      <c r="J22" s="180">
        <v>0</v>
      </c>
      <c r="K22" s="180">
        <v>0</v>
      </c>
      <c r="L22" s="180">
        <v>5.6603773584905662E-2</v>
      </c>
      <c r="M22" s="180">
        <v>7.5471698113207544E-2</v>
      </c>
      <c r="N22" s="180">
        <v>1.8867924528301886E-2</v>
      </c>
      <c r="O22" s="180">
        <v>3.7735849056603772E-2</v>
      </c>
      <c r="P22" s="180">
        <v>1.8867924528301886E-2</v>
      </c>
      <c r="Q22" s="180">
        <v>0</v>
      </c>
      <c r="R22" s="180">
        <v>0</v>
      </c>
      <c r="S22" s="180">
        <v>0.64150943396226412</v>
      </c>
      <c r="T22" s="180">
        <v>0</v>
      </c>
    </row>
    <row r="23" spans="2:20" ht="16.5" customHeight="1" x14ac:dyDescent="0.15">
      <c r="B23" s="21"/>
      <c r="C23" s="525" t="s">
        <v>5</v>
      </c>
      <c r="D23" s="526"/>
      <c r="E23" s="174" t="s">
        <v>18</v>
      </c>
      <c r="F23" s="179">
        <v>48</v>
      </c>
      <c r="G23" s="179">
        <v>8</v>
      </c>
      <c r="H23" s="179">
        <v>6</v>
      </c>
      <c r="I23" s="179">
        <v>1</v>
      </c>
      <c r="J23" s="179">
        <v>2</v>
      </c>
      <c r="K23" s="179">
        <v>0</v>
      </c>
      <c r="L23" s="179">
        <v>4</v>
      </c>
      <c r="M23" s="179">
        <v>4</v>
      </c>
      <c r="N23" s="179">
        <v>3</v>
      </c>
      <c r="O23" s="179">
        <v>0</v>
      </c>
      <c r="P23" s="179">
        <v>5</v>
      </c>
      <c r="Q23" s="179">
        <v>0</v>
      </c>
      <c r="R23" s="179">
        <v>0</v>
      </c>
      <c r="S23" s="179">
        <v>31</v>
      </c>
      <c r="T23" s="179">
        <v>0</v>
      </c>
    </row>
    <row r="24" spans="2:20" ht="16.5" customHeight="1" x14ac:dyDescent="0.15">
      <c r="B24" s="21"/>
      <c r="C24" s="527"/>
      <c r="D24" s="528"/>
      <c r="E24" s="106" t="s">
        <v>19</v>
      </c>
      <c r="F24" s="198"/>
      <c r="G24" s="180">
        <v>0.16666666666666666</v>
      </c>
      <c r="H24" s="180">
        <v>0.125</v>
      </c>
      <c r="I24" s="180">
        <v>2.0833333333333332E-2</v>
      </c>
      <c r="J24" s="180">
        <v>4.1666666666666664E-2</v>
      </c>
      <c r="K24" s="180">
        <v>0</v>
      </c>
      <c r="L24" s="180">
        <v>8.3333333333333329E-2</v>
      </c>
      <c r="M24" s="180">
        <v>8.3333333333333329E-2</v>
      </c>
      <c r="N24" s="180">
        <v>6.25E-2</v>
      </c>
      <c r="O24" s="180">
        <v>0</v>
      </c>
      <c r="P24" s="180">
        <v>0.10416666666666667</v>
      </c>
      <c r="Q24" s="180">
        <v>0</v>
      </c>
      <c r="R24" s="180">
        <v>0</v>
      </c>
      <c r="S24" s="180">
        <v>0.64583333333333337</v>
      </c>
      <c r="T24" s="180">
        <v>0</v>
      </c>
    </row>
    <row r="25" spans="2:20" ht="16.5" customHeight="1" x14ac:dyDescent="0.15">
      <c r="B25" s="21"/>
      <c r="C25" s="525" t="s">
        <v>7</v>
      </c>
      <c r="D25" s="526"/>
      <c r="E25" s="174" t="s">
        <v>18</v>
      </c>
      <c r="F25" s="179">
        <v>53</v>
      </c>
      <c r="G25" s="179">
        <v>10</v>
      </c>
      <c r="H25" s="179">
        <v>10</v>
      </c>
      <c r="I25" s="179">
        <v>3</v>
      </c>
      <c r="J25" s="179">
        <v>1</v>
      </c>
      <c r="K25" s="179">
        <v>5</v>
      </c>
      <c r="L25" s="179">
        <v>3</v>
      </c>
      <c r="M25" s="179">
        <v>4</v>
      </c>
      <c r="N25" s="179">
        <v>3</v>
      </c>
      <c r="O25" s="179">
        <v>2</v>
      </c>
      <c r="P25" s="179">
        <v>4</v>
      </c>
      <c r="Q25" s="179">
        <v>0</v>
      </c>
      <c r="R25" s="179">
        <v>0</v>
      </c>
      <c r="S25" s="179">
        <v>31</v>
      </c>
      <c r="T25" s="179">
        <v>2</v>
      </c>
    </row>
    <row r="26" spans="2:20" ht="16.5" customHeight="1" x14ac:dyDescent="0.15">
      <c r="B26" s="21"/>
      <c r="C26" s="527"/>
      <c r="D26" s="528"/>
      <c r="E26" s="106" t="s">
        <v>19</v>
      </c>
      <c r="F26" s="198"/>
      <c r="G26" s="180">
        <v>0.18867924528301888</v>
      </c>
      <c r="H26" s="180">
        <v>0.18867924528301888</v>
      </c>
      <c r="I26" s="180">
        <v>5.6603773584905662E-2</v>
      </c>
      <c r="J26" s="180">
        <v>1.8867924528301886E-2</v>
      </c>
      <c r="K26" s="180">
        <v>9.4339622641509441E-2</v>
      </c>
      <c r="L26" s="180">
        <v>5.6603773584905662E-2</v>
      </c>
      <c r="M26" s="180">
        <v>7.5471698113207544E-2</v>
      </c>
      <c r="N26" s="180">
        <v>5.6603773584905662E-2</v>
      </c>
      <c r="O26" s="180">
        <v>3.7735849056603772E-2</v>
      </c>
      <c r="P26" s="180">
        <v>7.5471698113207544E-2</v>
      </c>
      <c r="Q26" s="180">
        <v>0</v>
      </c>
      <c r="R26" s="180">
        <v>0</v>
      </c>
      <c r="S26" s="180">
        <v>0.58490566037735847</v>
      </c>
      <c r="T26" s="180">
        <v>3.7735849056603772E-2</v>
      </c>
    </row>
    <row r="27" spans="2:20" ht="16.5" customHeight="1" x14ac:dyDescent="0.15">
      <c r="B27" s="21"/>
      <c r="C27" s="525" t="s">
        <v>8</v>
      </c>
      <c r="D27" s="526"/>
      <c r="E27" s="174" t="s">
        <v>18</v>
      </c>
      <c r="F27" s="179">
        <v>51</v>
      </c>
      <c r="G27" s="179">
        <v>4</v>
      </c>
      <c r="H27" s="179">
        <v>2</v>
      </c>
      <c r="I27" s="179">
        <v>4</v>
      </c>
      <c r="J27" s="179">
        <v>0</v>
      </c>
      <c r="K27" s="179">
        <v>0</v>
      </c>
      <c r="L27" s="179">
        <v>1</v>
      </c>
      <c r="M27" s="179">
        <v>3</v>
      </c>
      <c r="N27" s="179">
        <v>1</v>
      </c>
      <c r="O27" s="179">
        <v>2</v>
      </c>
      <c r="P27" s="179">
        <v>2</v>
      </c>
      <c r="Q27" s="179">
        <v>0</v>
      </c>
      <c r="R27" s="179">
        <v>0</v>
      </c>
      <c r="S27" s="179">
        <v>35</v>
      </c>
      <c r="T27" s="179">
        <v>0</v>
      </c>
    </row>
    <row r="28" spans="2:20" ht="16.5" customHeight="1" x14ac:dyDescent="0.15">
      <c r="B28" s="21"/>
      <c r="C28" s="527"/>
      <c r="D28" s="528"/>
      <c r="E28" s="106" t="s">
        <v>19</v>
      </c>
      <c r="F28" s="198"/>
      <c r="G28" s="180">
        <v>7.8431372549019607E-2</v>
      </c>
      <c r="H28" s="180">
        <v>3.9215686274509803E-2</v>
      </c>
      <c r="I28" s="180">
        <v>7.8431372549019607E-2</v>
      </c>
      <c r="J28" s="180">
        <v>0</v>
      </c>
      <c r="K28" s="180">
        <v>0</v>
      </c>
      <c r="L28" s="180">
        <v>1.9607843137254902E-2</v>
      </c>
      <c r="M28" s="180">
        <v>5.8823529411764705E-2</v>
      </c>
      <c r="N28" s="180">
        <v>1.9607843137254902E-2</v>
      </c>
      <c r="O28" s="180">
        <v>3.9215686274509803E-2</v>
      </c>
      <c r="P28" s="180">
        <v>3.9215686274509803E-2</v>
      </c>
      <c r="Q28" s="180">
        <v>0</v>
      </c>
      <c r="R28" s="180">
        <v>0</v>
      </c>
      <c r="S28" s="180">
        <v>0.68627450980392157</v>
      </c>
      <c r="T28" s="180">
        <v>0</v>
      </c>
    </row>
    <row r="29" spans="2:20" ht="16.5" customHeight="1" x14ac:dyDescent="0.15">
      <c r="B29" s="21"/>
      <c r="C29" s="525" t="s">
        <v>6</v>
      </c>
      <c r="D29" s="526"/>
      <c r="E29" s="174" t="s">
        <v>18</v>
      </c>
      <c r="F29" s="179">
        <v>58</v>
      </c>
      <c r="G29" s="179">
        <v>3</v>
      </c>
      <c r="H29" s="179">
        <v>6</v>
      </c>
      <c r="I29" s="179">
        <v>2</v>
      </c>
      <c r="J29" s="179">
        <v>0</v>
      </c>
      <c r="K29" s="179">
        <v>2</v>
      </c>
      <c r="L29" s="179">
        <v>6</v>
      </c>
      <c r="M29" s="179">
        <v>3</v>
      </c>
      <c r="N29" s="179">
        <v>4</v>
      </c>
      <c r="O29" s="179">
        <v>0</v>
      </c>
      <c r="P29" s="179">
        <v>3</v>
      </c>
      <c r="Q29" s="179">
        <v>0</v>
      </c>
      <c r="R29" s="179">
        <v>1</v>
      </c>
      <c r="S29" s="179">
        <v>35</v>
      </c>
      <c r="T29" s="179">
        <v>1</v>
      </c>
    </row>
    <row r="30" spans="2:20" ht="16.5" customHeight="1" x14ac:dyDescent="0.15">
      <c r="B30" s="21"/>
      <c r="C30" s="527"/>
      <c r="D30" s="528"/>
      <c r="E30" s="106" t="s">
        <v>19</v>
      </c>
      <c r="F30" s="198"/>
      <c r="G30" s="180">
        <v>5.1724137931034482E-2</v>
      </c>
      <c r="H30" s="180">
        <v>0.10344827586206896</v>
      </c>
      <c r="I30" s="180">
        <v>3.4482758620689655E-2</v>
      </c>
      <c r="J30" s="180">
        <v>0</v>
      </c>
      <c r="K30" s="180">
        <v>3.4482758620689655E-2</v>
      </c>
      <c r="L30" s="180">
        <v>0.10344827586206896</v>
      </c>
      <c r="M30" s="180">
        <v>5.1724137931034482E-2</v>
      </c>
      <c r="N30" s="180">
        <v>6.8965517241379309E-2</v>
      </c>
      <c r="O30" s="180">
        <v>0</v>
      </c>
      <c r="P30" s="180">
        <v>5.1724137931034482E-2</v>
      </c>
      <c r="Q30" s="180">
        <v>0</v>
      </c>
      <c r="R30" s="180">
        <v>1.7241379310344827E-2</v>
      </c>
      <c r="S30" s="180">
        <v>0.60344827586206895</v>
      </c>
      <c r="T30" s="180">
        <v>1.7241379310344827E-2</v>
      </c>
    </row>
    <row r="31" spans="2:20" ht="16.5" customHeight="1" x14ac:dyDescent="0.15">
      <c r="B31" s="453" t="s">
        <v>22</v>
      </c>
      <c r="C31" s="454"/>
      <c r="D31" s="455"/>
      <c r="E31" s="104" t="s">
        <v>18</v>
      </c>
      <c r="F31" s="177">
        <v>769</v>
      </c>
      <c r="G31" s="177">
        <v>230</v>
      </c>
      <c r="H31" s="177">
        <v>114</v>
      </c>
      <c r="I31" s="177">
        <v>33</v>
      </c>
      <c r="J31" s="177">
        <v>90</v>
      </c>
      <c r="K31" s="177">
        <v>47</v>
      </c>
      <c r="L31" s="177">
        <v>114</v>
      </c>
      <c r="M31" s="177">
        <v>57</v>
      </c>
      <c r="N31" s="177">
        <v>42</v>
      </c>
      <c r="O31" s="177">
        <v>17</v>
      </c>
      <c r="P31" s="177">
        <v>47</v>
      </c>
      <c r="Q31" s="177">
        <v>79</v>
      </c>
      <c r="R31" s="177">
        <v>5</v>
      </c>
      <c r="S31" s="177">
        <v>321</v>
      </c>
      <c r="T31" s="177">
        <v>22</v>
      </c>
    </row>
    <row r="32" spans="2:20" ht="16.5" customHeight="1" x14ac:dyDescent="0.15">
      <c r="B32" s="456"/>
      <c r="C32" s="457"/>
      <c r="D32" s="458"/>
      <c r="E32" s="105" t="s">
        <v>19</v>
      </c>
      <c r="F32" s="197"/>
      <c r="G32" s="178">
        <v>0.29908972691807545</v>
      </c>
      <c r="H32" s="178">
        <v>0.14824447334200261</v>
      </c>
      <c r="I32" s="178">
        <v>4.2912873862158647E-2</v>
      </c>
      <c r="J32" s="178">
        <v>0.11703511053315994</v>
      </c>
      <c r="K32" s="178">
        <v>6.1118335500650198E-2</v>
      </c>
      <c r="L32" s="178">
        <v>0.14824447334200261</v>
      </c>
      <c r="M32" s="178">
        <v>7.4122236671001304E-2</v>
      </c>
      <c r="N32" s="178">
        <v>5.4616384915474644E-2</v>
      </c>
      <c r="O32" s="178">
        <v>2.2106631989596878E-2</v>
      </c>
      <c r="P32" s="178">
        <v>6.1118335500650198E-2</v>
      </c>
      <c r="Q32" s="178">
        <v>0.10273081924577374</v>
      </c>
      <c r="R32" s="178">
        <v>6.5019505851755524E-3</v>
      </c>
      <c r="S32" s="178">
        <v>0.4174252275682705</v>
      </c>
      <c r="T32" s="178">
        <v>2.8608582574772431E-2</v>
      </c>
    </row>
    <row r="33" spans="2:20" ht="16.5" customHeight="1" x14ac:dyDescent="0.15">
      <c r="B33" s="21"/>
      <c r="C33" s="518" t="s">
        <v>23</v>
      </c>
      <c r="D33" s="519"/>
      <c r="E33" s="107" t="s">
        <v>18</v>
      </c>
      <c r="F33" s="181">
        <v>157</v>
      </c>
      <c r="G33" s="181">
        <v>44</v>
      </c>
      <c r="H33" s="181">
        <v>26</v>
      </c>
      <c r="I33" s="181">
        <v>4</v>
      </c>
      <c r="J33" s="181">
        <v>8</v>
      </c>
      <c r="K33" s="181">
        <v>1</v>
      </c>
      <c r="L33" s="181">
        <v>8</v>
      </c>
      <c r="M33" s="181">
        <v>4</v>
      </c>
      <c r="N33" s="181">
        <v>4</v>
      </c>
      <c r="O33" s="181">
        <v>3</v>
      </c>
      <c r="P33" s="181">
        <v>7</v>
      </c>
      <c r="Q33" s="181">
        <v>2</v>
      </c>
      <c r="R33" s="181">
        <v>1</v>
      </c>
      <c r="S33" s="181">
        <v>91</v>
      </c>
      <c r="T33" s="181">
        <v>5</v>
      </c>
    </row>
    <row r="34" spans="2:20" ht="16.5" customHeight="1" x14ac:dyDescent="0.15">
      <c r="B34" s="21"/>
      <c r="C34" s="522"/>
      <c r="D34" s="523"/>
      <c r="E34" s="108" t="s">
        <v>19</v>
      </c>
      <c r="F34" s="199"/>
      <c r="G34" s="182">
        <v>0.28025477707006369</v>
      </c>
      <c r="H34" s="182">
        <v>0.16560509554140126</v>
      </c>
      <c r="I34" s="182">
        <v>2.5477707006369428E-2</v>
      </c>
      <c r="J34" s="182">
        <v>5.0955414012738856E-2</v>
      </c>
      <c r="K34" s="182">
        <v>6.369426751592357E-3</v>
      </c>
      <c r="L34" s="182">
        <v>5.0955414012738856E-2</v>
      </c>
      <c r="M34" s="182">
        <v>2.5477707006369428E-2</v>
      </c>
      <c r="N34" s="182">
        <v>2.5477707006369428E-2</v>
      </c>
      <c r="O34" s="182">
        <v>1.9108280254777069E-2</v>
      </c>
      <c r="P34" s="182">
        <v>4.4585987261146494E-2</v>
      </c>
      <c r="Q34" s="182">
        <v>1.2738853503184714E-2</v>
      </c>
      <c r="R34" s="182">
        <v>6.369426751592357E-3</v>
      </c>
      <c r="S34" s="182">
        <v>0.57961783439490444</v>
      </c>
      <c r="T34" s="182">
        <v>3.1847133757961783E-2</v>
      </c>
    </row>
    <row r="35" spans="2:20" ht="16.5" customHeight="1" x14ac:dyDescent="0.15">
      <c r="B35" s="21"/>
      <c r="C35" s="113"/>
      <c r="D35" s="516" t="s">
        <v>9</v>
      </c>
      <c r="E35" s="174" t="s">
        <v>18</v>
      </c>
      <c r="F35" s="179">
        <v>57</v>
      </c>
      <c r="G35" s="179">
        <v>17</v>
      </c>
      <c r="H35" s="179">
        <v>5</v>
      </c>
      <c r="I35" s="179">
        <v>0</v>
      </c>
      <c r="J35" s="179">
        <v>3</v>
      </c>
      <c r="K35" s="179">
        <v>0</v>
      </c>
      <c r="L35" s="179">
        <v>1</v>
      </c>
      <c r="M35" s="179">
        <v>1</v>
      </c>
      <c r="N35" s="179">
        <v>3</v>
      </c>
      <c r="O35" s="179">
        <v>1</v>
      </c>
      <c r="P35" s="179">
        <v>3</v>
      </c>
      <c r="Q35" s="179">
        <v>0</v>
      </c>
      <c r="R35" s="179">
        <v>0</v>
      </c>
      <c r="S35" s="179">
        <v>34</v>
      </c>
      <c r="T35" s="179">
        <v>3</v>
      </c>
    </row>
    <row r="36" spans="2:20" ht="16.5" customHeight="1" x14ac:dyDescent="0.15">
      <c r="B36" s="21"/>
      <c r="C36" s="113"/>
      <c r="D36" s="517"/>
      <c r="E36" s="106" t="s">
        <v>19</v>
      </c>
      <c r="F36" s="198"/>
      <c r="G36" s="180">
        <v>0.2982456140350877</v>
      </c>
      <c r="H36" s="180">
        <v>8.771929824561403E-2</v>
      </c>
      <c r="I36" s="180">
        <v>0</v>
      </c>
      <c r="J36" s="180">
        <v>5.2631578947368418E-2</v>
      </c>
      <c r="K36" s="180">
        <v>0</v>
      </c>
      <c r="L36" s="180">
        <v>1.7543859649122806E-2</v>
      </c>
      <c r="M36" s="180">
        <v>1.7543859649122806E-2</v>
      </c>
      <c r="N36" s="180">
        <v>5.2631578947368418E-2</v>
      </c>
      <c r="O36" s="180">
        <v>1.7543859649122806E-2</v>
      </c>
      <c r="P36" s="180">
        <v>5.2631578947368418E-2</v>
      </c>
      <c r="Q36" s="180">
        <v>0</v>
      </c>
      <c r="R36" s="180">
        <v>0</v>
      </c>
      <c r="S36" s="180">
        <v>0.59649122807017541</v>
      </c>
      <c r="T36" s="180">
        <v>5.2631578947368418E-2</v>
      </c>
    </row>
    <row r="37" spans="2:20" ht="16.5" customHeight="1" x14ac:dyDescent="0.15">
      <c r="B37" s="21"/>
      <c r="C37" s="113"/>
      <c r="D37" s="516" t="s">
        <v>0</v>
      </c>
      <c r="E37" s="174" t="s">
        <v>18</v>
      </c>
      <c r="F37" s="179">
        <v>45</v>
      </c>
      <c r="G37" s="179">
        <v>14</v>
      </c>
      <c r="H37" s="179">
        <v>10</v>
      </c>
      <c r="I37" s="179">
        <v>1</v>
      </c>
      <c r="J37" s="179">
        <v>3</v>
      </c>
      <c r="K37" s="179">
        <v>1</v>
      </c>
      <c r="L37" s="179">
        <v>4</v>
      </c>
      <c r="M37" s="179">
        <v>2</v>
      </c>
      <c r="N37" s="179">
        <v>1</v>
      </c>
      <c r="O37" s="179">
        <v>0</v>
      </c>
      <c r="P37" s="179">
        <v>2</v>
      </c>
      <c r="Q37" s="179">
        <v>0</v>
      </c>
      <c r="R37" s="179">
        <v>1</v>
      </c>
      <c r="S37" s="179">
        <v>22</v>
      </c>
      <c r="T37" s="179">
        <v>1</v>
      </c>
    </row>
    <row r="38" spans="2:20" ht="16.5" customHeight="1" x14ac:dyDescent="0.15">
      <c r="B38" s="21"/>
      <c r="C38" s="113"/>
      <c r="D38" s="517"/>
      <c r="E38" s="106" t="s">
        <v>19</v>
      </c>
      <c r="F38" s="198"/>
      <c r="G38" s="180">
        <v>0.31111111111111112</v>
      </c>
      <c r="H38" s="180">
        <v>0.22222222222222221</v>
      </c>
      <c r="I38" s="180">
        <v>2.2222222222222223E-2</v>
      </c>
      <c r="J38" s="180">
        <v>6.6666666666666666E-2</v>
      </c>
      <c r="K38" s="180">
        <v>2.2222222222222223E-2</v>
      </c>
      <c r="L38" s="180">
        <v>8.8888888888888892E-2</v>
      </c>
      <c r="M38" s="180">
        <v>4.4444444444444446E-2</v>
      </c>
      <c r="N38" s="180">
        <v>2.2222222222222223E-2</v>
      </c>
      <c r="O38" s="180">
        <v>0</v>
      </c>
      <c r="P38" s="180">
        <v>4.4444444444444446E-2</v>
      </c>
      <c r="Q38" s="180">
        <v>0</v>
      </c>
      <c r="R38" s="180">
        <v>2.2222222222222223E-2</v>
      </c>
      <c r="S38" s="180">
        <v>0.48888888888888887</v>
      </c>
      <c r="T38" s="180">
        <v>2.2222222222222223E-2</v>
      </c>
    </row>
    <row r="39" spans="2:20" ht="16.5" customHeight="1" x14ac:dyDescent="0.15">
      <c r="B39" s="21"/>
      <c r="C39" s="113"/>
      <c r="D39" s="516" t="s">
        <v>1</v>
      </c>
      <c r="E39" s="174" t="s">
        <v>18</v>
      </c>
      <c r="F39" s="179">
        <v>55</v>
      </c>
      <c r="G39" s="179">
        <v>13</v>
      </c>
      <c r="H39" s="179">
        <v>11</v>
      </c>
      <c r="I39" s="179">
        <v>3</v>
      </c>
      <c r="J39" s="179">
        <v>2</v>
      </c>
      <c r="K39" s="179">
        <v>0</v>
      </c>
      <c r="L39" s="179">
        <v>3</v>
      </c>
      <c r="M39" s="179">
        <v>1</v>
      </c>
      <c r="N39" s="179">
        <v>0</v>
      </c>
      <c r="O39" s="179">
        <v>2</v>
      </c>
      <c r="P39" s="179">
        <v>2</v>
      </c>
      <c r="Q39" s="179">
        <v>2</v>
      </c>
      <c r="R39" s="179">
        <v>0</v>
      </c>
      <c r="S39" s="179">
        <v>35</v>
      </c>
      <c r="T39" s="179">
        <v>1</v>
      </c>
    </row>
    <row r="40" spans="2:20" ht="16.5" customHeight="1" x14ac:dyDescent="0.15">
      <c r="B40" s="21"/>
      <c r="C40" s="114"/>
      <c r="D40" s="517"/>
      <c r="E40" s="106" t="s">
        <v>19</v>
      </c>
      <c r="F40" s="198"/>
      <c r="G40" s="180">
        <v>0.23636363636363636</v>
      </c>
      <c r="H40" s="180">
        <v>0.2</v>
      </c>
      <c r="I40" s="180">
        <v>5.4545454545454543E-2</v>
      </c>
      <c r="J40" s="180">
        <v>3.6363636363636362E-2</v>
      </c>
      <c r="K40" s="180">
        <v>0</v>
      </c>
      <c r="L40" s="180">
        <v>5.4545454545454543E-2</v>
      </c>
      <c r="M40" s="180">
        <v>1.8181818181818181E-2</v>
      </c>
      <c r="N40" s="180">
        <v>0</v>
      </c>
      <c r="O40" s="180">
        <v>3.6363636363636362E-2</v>
      </c>
      <c r="P40" s="180">
        <v>3.6363636363636362E-2</v>
      </c>
      <c r="Q40" s="180">
        <v>3.6363636363636362E-2</v>
      </c>
      <c r="R40" s="180">
        <v>0</v>
      </c>
      <c r="S40" s="180">
        <v>0.63636363636363635</v>
      </c>
      <c r="T40" s="180">
        <v>1.8181818181818181E-2</v>
      </c>
    </row>
    <row r="41" spans="2:20" ht="16.5" customHeight="1" x14ac:dyDescent="0.15">
      <c r="B41" s="21"/>
      <c r="C41" s="518" t="s">
        <v>24</v>
      </c>
      <c r="D41" s="519"/>
      <c r="E41" s="107" t="s">
        <v>18</v>
      </c>
      <c r="F41" s="181">
        <v>267</v>
      </c>
      <c r="G41" s="181">
        <v>83</v>
      </c>
      <c r="H41" s="181">
        <v>46</v>
      </c>
      <c r="I41" s="181">
        <v>13</v>
      </c>
      <c r="J41" s="181">
        <v>40</v>
      </c>
      <c r="K41" s="181">
        <v>19</v>
      </c>
      <c r="L41" s="181">
        <v>55</v>
      </c>
      <c r="M41" s="181">
        <v>25</v>
      </c>
      <c r="N41" s="181">
        <v>17</v>
      </c>
      <c r="O41" s="181">
        <v>2</v>
      </c>
      <c r="P41" s="181">
        <v>15</v>
      </c>
      <c r="Q41" s="181">
        <v>45</v>
      </c>
      <c r="R41" s="181">
        <v>0</v>
      </c>
      <c r="S41" s="181">
        <v>92</v>
      </c>
      <c r="T41" s="181">
        <v>10</v>
      </c>
    </row>
    <row r="42" spans="2:20" ht="16.5" customHeight="1" x14ac:dyDescent="0.15">
      <c r="B42" s="21"/>
      <c r="C42" s="522"/>
      <c r="D42" s="523"/>
      <c r="E42" s="108" t="s">
        <v>19</v>
      </c>
      <c r="F42" s="199"/>
      <c r="G42" s="182">
        <v>0.31086142322097376</v>
      </c>
      <c r="H42" s="182">
        <v>0.17228464419475656</v>
      </c>
      <c r="I42" s="182">
        <v>4.8689138576779027E-2</v>
      </c>
      <c r="J42" s="182">
        <v>0.14981273408239701</v>
      </c>
      <c r="K42" s="182">
        <v>7.116104868913857E-2</v>
      </c>
      <c r="L42" s="182">
        <v>0.20599250936329588</v>
      </c>
      <c r="M42" s="182">
        <v>9.3632958801498134E-2</v>
      </c>
      <c r="N42" s="182">
        <v>6.3670411985018729E-2</v>
      </c>
      <c r="O42" s="182">
        <v>7.4906367041198503E-3</v>
      </c>
      <c r="P42" s="182">
        <v>5.6179775280898875E-2</v>
      </c>
      <c r="Q42" s="182">
        <v>0.16853932584269662</v>
      </c>
      <c r="R42" s="182">
        <v>0</v>
      </c>
      <c r="S42" s="182">
        <v>0.34456928838951312</v>
      </c>
      <c r="T42" s="182">
        <v>3.7453183520599252E-2</v>
      </c>
    </row>
    <row r="43" spans="2:20" ht="16.5" customHeight="1" x14ac:dyDescent="0.15">
      <c r="B43" s="21"/>
      <c r="C43" s="113"/>
      <c r="D43" s="516" t="s">
        <v>14</v>
      </c>
      <c r="E43" s="174" t="s">
        <v>18</v>
      </c>
      <c r="F43" s="179">
        <v>127</v>
      </c>
      <c r="G43" s="179">
        <v>40</v>
      </c>
      <c r="H43" s="179">
        <v>23</v>
      </c>
      <c r="I43" s="179">
        <v>2</v>
      </c>
      <c r="J43" s="179">
        <v>11</v>
      </c>
      <c r="K43" s="179">
        <v>7</v>
      </c>
      <c r="L43" s="179">
        <v>17</v>
      </c>
      <c r="M43" s="179">
        <v>13</v>
      </c>
      <c r="N43" s="179">
        <v>4</v>
      </c>
      <c r="O43" s="179">
        <v>1</v>
      </c>
      <c r="P43" s="179">
        <v>7</v>
      </c>
      <c r="Q43" s="179">
        <v>7</v>
      </c>
      <c r="R43" s="179">
        <v>0</v>
      </c>
      <c r="S43" s="179">
        <v>59</v>
      </c>
      <c r="T43" s="179">
        <v>4</v>
      </c>
    </row>
    <row r="44" spans="2:20" ht="16.5" customHeight="1" x14ac:dyDescent="0.15">
      <c r="B44" s="21"/>
      <c r="C44" s="113"/>
      <c r="D44" s="517"/>
      <c r="E44" s="106" t="s">
        <v>19</v>
      </c>
      <c r="F44" s="198"/>
      <c r="G44" s="180">
        <v>0.31496062992125984</v>
      </c>
      <c r="H44" s="180">
        <v>0.18110236220472442</v>
      </c>
      <c r="I44" s="180">
        <v>1.5748031496062992E-2</v>
      </c>
      <c r="J44" s="180">
        <v>8.6614173228346455E-2</v>
      </c>
      <c r="K44" s="180">
        <v>5.5118110236220472E-2</v>
      </c>
      <c r="L44" s="180">
        <v>0.13385826771653545</v>
      </c>
      <c r="M44" s="180">
        <v>0.10236220472440945</v>
      </c>
      <c r="N44" s="180">
        <v>3.1496062992125984E-2</v>
      </c>
      <c r="O44" s="180">
        <v>7.874015748031496E-3</v>
      </c>
      <c r="P44" s="180">
        <v>5.5118110236220472E-2</v>
      </c>
      <c r="Q44" s="180">
        <v>5.5118110236220472E-2</v>
      </c>
      <c r="R44" s="180">
        <v>0</v>
      </c>
      <c r="S44" s="180">
        <v>0.46456692913385828</v>
      </c>
      <c r="T44" s="180">
        <v>3.1496062992125984E-2</v>
      </c>
    </row>
    <row r="45" spans="2:20" ht="16.5" customHeight="1" x14ac:dyDescent="0.15">
      <c r="B45" s="21"/>
      <c r="C45" s="113"/>
      <c r="D45" s="516" t="s">
        <v>68</v>
      </c>
      <c r="E45" s="174" t="s">
        <v>18</v>
      </c>
      <c r="F45" s="179">
        <v>25</v>
      </c>
      <c r="G45" s="179">
        <v>9</v>
      </c>
      <c r="H45" s="179">
        <v>7</v>
      </c>
      <c r="I45" s="179">
        <v>1</v>
      </c>
      <c r="J45" s="179">
        <v>2</v>
      </c>
      <c r="K45" s="179">
        <v>3</v>
      </c>
      <c r="L45" s="179">
        <v>3</v>
      </c>
      <c r="M45" s="179">
        <v>3</v>
      </c>
      <c r="N45" s="179">
        <v>2</v>
      </c>
      <c r="O45" s="179">
        <v>1</v>
      </c>
      <c r="P45" s="179">
        <v>3</v>
      </c>
      <c r="Q45" s="179">
        <v>2</v>
      </c>
      <c r="R45" s="179">
        <v>0</v>
      </c>
      <c r="S45" s="179">
        <v>10</v>
      </c>
      <c r="T45" s="179">
        <v>2</v>
      </c>
    </row>
    <row r="46" spans="2:20" ht="16.5" customHeight="1" x14ac:dyDescent="0.15">
      <c r="B46" s="21"/>
      <c r="C46" s="113"/>
      <c r="D46" s="517"/>
      <c r="E46" s="106" t="s">
        <v>19</v>
      </c>
      <c r="F46" s="198"/>
      <c r="G46" s="180">
        <v>0.36</v>
      </c>
      <c r="H46" s="180">
        <v>0.28000000000000003</v>
      </c>
      <c r="I46" s="180">
        <v>0.04</v>
      </c>
      <c r="J46" s="180">
        <v>0.08</v>
      </c>
      <c r="K46" s="180">
        <v>0.12</v>
      </c>
      <c r="L46" s="180">
        <v>0.12</v>
      </c>
      <c r="M46" s="180">
        <v>0.12</v>
      </c>
      <c r="N46" s="180">
        <v>0.08</v>
      </c>
      <c r="O46" s="180">
        <v>0.04</v>
      </c>
      <c r="P46" s="180">
        <v>0.12</v>
      </c>
      <c r="Q46" s="180">
        <v>0.08</v>
      </c>
      <c r="R46" s="180">
        <v>0</v>
      </c>
      <c r="S46" s="180">
        <v>0.4</v>
      </c>
      <c r="T46" s="180">
        <v>0.08</v>
      </c>
    </row>
    <row r="47" spans="2:20" ht="16.5" customHeight="1" x14ac:dyDescent="0.15">
      <c r="B47" s="21"/>
      <c r="C47" s="524" t="s">
        <v>55</v>
      </c>
      <c r="D47" s="516" t="s">
        <v>10</v>
      </c>
      <c r="E47" s="174" t="s">
        <v>18</v>
      </c>
      <c r="F47" s="179">
        <v>25</v>
      </c>
      <c r="G47" s="179">
        <v>6</v>
      </c>
      <c r="H47" s="179">
        <v>2</v>
      </c>
      <c r="I47" s="179">
        <v>0</v>
      </c>
      <c r="J47" s="179">
        <v>2</v>
      </c>
      <c r="K47" s="179">
        <v>2</v>
      </c>
      <c r="L47" s="179">
        <v>3</v>
      </c>
      <c r="M47" s="179">
        <v>2</v>
      </c>
      <c r="N47" s="179">
        <v>1</v>
      </c>
      <c r="O47" s="179">
        <v>0</v>
      </c>
      <c r="P47" s="179">
        <v>0</v>
      </c>
      <c r="Q47" s="179">
        <v>2</v>
      </c>
      <c r="R47" s="179">
        <v>0</v>
      </c>
      <c r="S47" s="179">
        <v>14</v>
      </c>
      <c r="T47" s="179">
        <v>0</v>
      </c>
    </row>
    <row r="48" spans="2:20" ht="16.5" customHeight="1" x14ac:dyDescent="0.15">
      <c r="B48" s="21"/>
      <c r="C48" s="524"/>
      <c r="D48" s="517"/>
      <c r="E48" s="106" t="s">
        <v>19</v>
      </c>
      <c r="F48" s="198"/>
      <c r="G48" s="180">
        <v>0.24</v>
      </c>
      <c r="H48" s="180">
        <v>0.08</v>
      </c>
      <c r="I48" s="180">
        <v>0</v>
      </c>
      <c r="J48" s="180">
        <v>0.08</v>
      </c>
      <c r="K48" s="180">
        <v>0.08</v>
      </c>
      <c r="L48" s="180">
        <v>0.12</v>
      </c>
      <c r="M48" s="180">
        <v>0.08</v>
      </c>
      <c r="N48" s="180">
        <v>0.04</v>
      </c>
      <c r="O48" s="180">
        <v>0</v>
      </c>
      <c r="P48" s="180">
        <v>0</v>
      </c>
      <c r="Q48" s="180">
        <v>0.08</v>
      </c>
      <c r="R48" s="180">
        <v>0</v>
      </c>
      <c r="S48" s="180">
        <v>0.56000000000000005</v>
      </c>
      <c r="T48" s="180">
        <v>0</v>
      </c>
    </row>
    <row r="49" spans="2:20" ht="16.5" customHeight="1" x14ac:dyDescent="0.15">
      <c r="B49" s="21"/>
      <c r="C49" s="524" t="s">
        <v>56</v>
      </c>
      <c r="D49" s="529" t="s">
        <v>73</v>
      </c>
      <c r="E49" s="174" t="s">
        <v>18</v>
      </c>
      <c r="F49" s="179">
        <v>29</v>
      </c>
      <c r="G49" s="179">
        <v>6</v>
      </c>
      <c r="H49" s="179">
        <v>5</v>
      </c>
      <c r="I49" s="179">
        <v>0</v>
      </c>
      <c r="J49" s="179">
        <v>1</v>
      </c>
      <c r="K49" s="179">
        <v>0</v>
      </c>
      <c r="L49" s="179">
        <v>5</v>
      </c>
      <c r="M49" s="179">
        <v>4</v>
      </c>
      <c r="N49" s="179">
        <v>0</v>
      </c>
      <c r="O49" s="179">
        <v>0</v>
      </c>
      <c r="P49" s="179">
        <v>1</v>
      </c>
      <c r="Q49" s="179">
        <v>2</v>
      </c>
      <c r="R49" s="179">
        <v>0</v>
      </c>
      <c r="S49" s="179">
        <v>15</v>
      </c>
      <c r="T49" s="179">
        <v>1</v>
      </c>
    </row>
    <row r="50" spans="2:20" ht="16.5" customHeight="1" x14ac:dyDescent="0.15">
      <c r="B50" s="21"/>
      <c r="C50" s="524"/>
      <c r="D50" s="530"/>
      <c r="E50" s="106" t="s">
        <v>19</v>
      </c>
      <c r="F50" s="198"/>
      <c r="G50" s="180">
        <v>0.20689655172413793</v>
      </c>
      <c r="H50" s="180">
        <v>0.17241379310344829</v>
      </c>
      <c r="I50" s="180">
        <v>0</v>
      </c>
      <c r="J50" s="180">
        <v>3.4482758620689655E-2</v>
      </c>
      <c r="K50" s="180">
        <v>0</v>
      </c>
      <c r="L50" s="180">
        <v>0.17241379310344829</v>
      </c>
      <c r="M50" s="180">
        <v>0.13793103448275862</v>
      </c>
      <c r="N50" s="180">
        <v>0</v>
      </c>
      <c r="O50" s="180">
        <v>0</v>
      </c>
      <c r="P50" s="180">
        <v>3.4482758620689655E-2</v>
      </c>
      <c r="Q50" s="180">
        <v>6.8965517241379309E-2</v>
      </c>
      <c r="R50" s="180">
        <v>0</v>
      </c>
      <c r="S50" s="180">
        <v>0.51724137931034486</v>
      </c>
      <c r="T50" s="180">
        <v>3.4482758620689655E-2</v>
      </c>
    </row>
    <row r="51" spans="2:20" ht="16.5" customHeight="1" x14ac:dyDescent="0.15">
      <c r="B51" s="21"/>
      <c r="C51" s="113"/>
      <c r="D51" s="516" t="s">
        <v>12</v>
      </c>
      <c r="E51" s="174" t="s">
        <v>18</v>
      </c>
      <c r="F51" s="179">
        <v>26</v>
      </c>
      <c r="G51" s="179">
        <v>10</v>
      </c>
      <c r="H51" s="179">
        <v>4</v>
      </c>
      <c r="I51" s="179">
        <v>1</v>
      </c>
      <c r="J51" s="179">
        <v>4</v>
      </c>
      <c r="K51" s="179">
        <v>1</v>
      </c>
      <c r="L51" s="179">
        <v>3</v>
      </c>
      <c r="M51" s="179">
        <v>3</v>
      </c>
      <c r="N51" s="179">
        <v>0</v>
      </c>
      <c r="O51" s="179">
        <v>0</v>
      </c>
      <c r="P51" s="179">
        <v>1</v>
      </c>
      <c r="Q51" s="179">
        <v>0</v>
      </c>
      <c r="R51" s="179">
        <v>0</v>
      </c>
      <c r="S51" s="179">
        <v>12</v>
      </c>
      <c r="T51" s="179">
        <v>0</v>
      </c>
    </row>
    <row r="52" spans="2:20" ht="16.5" customHeight="1" x14ac:dyDescent="0.15">
      <c r="B52" s="21"/>
      <c r="C52" s="113"/>
      <c r="D52" s="517"/>
      <c r="E52" s="106" t="s">
        <v>19</v>
      </c>
      <c r="F52" s="198"/>
      <c r="G52" s="180">
        <v>0.38461538461538464</v>
      </c>
      <c r="H52" s="180">
        <v>0.15384615384615385</v>
      </c>
      <c r="I52" s="180">
        <v>3.8461538461538464E-2</v>
      </c>
      <c r="J52" s="180">
        <v>0.15384615384615385</v>
      </c>
      <c r="K52" s="180">
        <v>3.8461538461538464E-2</v>
      </c>
      <c r="L52" s="180">
        <v>0.11538461538461539</v>
      </c>
      <c r="M52" s="180">
        <v>0.11538461538461539</v>
      </c>
      <c r="N52" s="180">
        <v>0</v>
      </c>
      <c r="O52" s="180">
        <v>0</v>
      </c>
      <c r="P52" s="180">
        <v>3.8461538461538464E-2</v>
      </c>
      <c r="Q52" s="180">
        <v>0</v>
      </c>
      <c r="R52" s="180">
        <v>0</v>
      </c>
      <c r="S52" s="180">
        <v>0.46153846153846156</v>
      </c>
      <c r="T52" s="180">
        <v>0</v>
      </c>
    </row>
    <row r="53" spans="2:20" ht="16.5" customHeight="1" x14ac:dyDescent="0.15">
      <c r="B53" s="21"/>
      <c r="C53" s="113"/>
      <c r="D53" s="516" t="s">
        <v>11</v>
      </c>
      <c r="E53" s="174" t="s">
        <v>18</v>
      </c>
      <c r="F53" s="179">
        <v>22</v>
      </c>
      <c r="G53" s="179">
        <v>9</v>
      </c>
      <c r="H53" s="179">
        <v>5</v>
      </c>
      <c r="I53" s="179">
        <v>0</v>
      </c>
      <c r="J53" s="179">
        <v>2</v>
      </c>
      <c r="K53" s="179">
        <v>1</v>
      </c>
      <c r="L53" s="179">
        <v>3</v>
      </c>
      <c r="M53" s="179">
        <v>1</v>
      </c>
      <c r="N53" s="179">
        <v>1</v>
      </c>
      <c r="O53" s="179">
        <v>0</v>
      </c>
      <c r="P53" s="179">
        <v>2</v>
      </c>
      <c r="Q53" s="179">
        <v>1</v>
      </c>
      <c r="R53" s="179">
        <v>0</v>
      </c>
      <c r="S53" s="179">
        <v>8</v>
      </c>
      <c r="T53" s="179">
        <v>1</v>
      </c>
    </row>
    <row r="54" spans="2:20" ht="16.5" customHeight="1" x14ac:dyDescent="0.15">
      <c r="B54" s="21"/>
      <c r="C54" s="113"/>
      <c r="D54" s="517"/>
      <c r="E54" s="106" t="s">
        <v>19</v>
      </c>
      <c r="F54" s="198"/>
      <c r="G54" s="180">
        <v>0.40909090909090912</v>
      </c>
      <c r="H54" s="180">
        <v>0.22727272727272727</v>
      </c>
      <c r="I54" s="180">
        <v>0</v>
      </c>
      <c r="J54" s="180">
        <v>9.0909090909090912E-2</v>
      </c>
      <c r="K54" s="180">
        <v>4.5454545454545456E-2</v>
      </c>
      <c r="L54" s="180">
        <v>0.13636363636363635</v>
      </c>
      <c r="M54" s="180">
        <v>4.5454545454545456E-2</v>
      </c>
      <c r="N54" s="180">
        <v>4.5454545454545456E-2</v>
      </c>
      <c r="O54" s="180">
        <v>0</v>
      </c>
      <c r="P54" s="180">
        <v>9.0909090909090912E-2</v>
      </c>
      <c r="Q54" s="180">
        <v>4.5454545454545456E-2</v>
      </c>
      <c r="R54" s="180">
        <v>0</v>
      </c>
      <c r="S54" s="180">
        <v>0.36363636363636365</v>
      </c>
      <c r="T54" s="180">
        <v>4.5454545454545456E-2</v>
      </c>
    </row>
    <row r="55" spans="2:20" ht="16.5" customHeight="1" x14ac:dyDescent="0.15">
      <c r="B55" s="21"/>
      <c r="C55" s="115"/>
      <c r="D55" s="516" t="s">
        <v>15</v>
      </c>
      <c r="E55" s="174" t="s">
        <v>18</v>
      </c>
      <c r="F55" s="179">
        <v>140</v>
      </c>
      <c r="G55" s="179">
        <v>43</v>
      </c>
      <c r="H55" s="179">
        <v>23</v>
      </c>
      <c r="I55" s="179">
        <v>11</v>
      </c>
      <c r="J55" s="179">
        <v>29</v>
      </c>
      <c r="K55" s="179">
        <v>12</v>
      </c>
      <c r="L55" s="179">
        <v>38</v>
      </c>
      <c r="M55" s="179">
        <v>12</v>
      </c>
      <c r="N55" s="179">
        <v>13</v>
      </c>
      <c r="O55" s="179">
        <v>1</v>
      </c>
      <c r="P55" s="179">
        <v>8</v>
      </c>
      <c r="Q55" s="179">
        <v>38</v>
      </c>
      <c r="R55" s="179">
        <v>0</v>
      </c>
      <c r="S55" s="179">
        <v>33</v>
      </c>
      <c r="T55" s="179">
        <v>6</v>
      </c>
    </row>
    <row r="56" spans="2:20" ht="16.5" customHeight="1" x14ac:dyDescent="0.15">
      <c r="B56" s="21"/>
      <c r="C56" s="113"/>
      <c r="D56" s="517"/>
      <c r="E56" s="106" t="s">
        <v>19</v>
      </c>
      <c r="F56" s="198"/>
      <c r="G56" s="180">
        <v>0.30714285714285716</v>
      </c>
      <c r="H56" s="180">
        <v>0.16428571428571428</v>
      </c>
      <c r="I56" s="180">
        <v>7.857142857142857E-2</v>
      </c>
      <c r="J56" s="180">
        <v>0.20714285714285716</v>
      </c>
      <c r="K56" s="180">
        <v>8.5714285714285715E-2</v>
      </c>
      <c r="L56" s="180">
        <v>0.27142857142857141</v>
      </c>
      <c r="M56" s="180">
        <v>8.5714285714285715E-2</v>
      </c>
      <c r="N56" s="180">
        <v>9.285714285714286E-2</v>
      </c>
      <c r="O56" s="180">
        <v>7.1428571428571426E-3</v>
      </c>
      <c r="P56" s="180">
        <v>5.7142857142857141E-2</v>
      </c>
      <c r="Q56" s="180">
        <v>0.27142857142857141</v>
      </c>
      <c r="R56" s="180">
        <v>0</v>
      </c>
      <c r="S56" s="180">
        <v>0.23571428571428571</v>
      </c>
      <c r="T56" s="180">
        <v>4.2857142857142858E-2</v>
      </c>
    </row>
    <row r="57" spans="2:20" ht="16.5" customHeight="1" x14ac:dyDescent="0.15">
      <c r="B57" s="21"/>
      <c r="C57" s="113"/>
      <c r="D57" s="516" t="s">
        <v>72</v>
      </c>
      <c r="E57" s="174" t="s">
        <v>18</v>
      </c>
      <c r="F57" s="179">
        <v>33</v>
      </c>
      <c r="G57" s="179">
        <v>12</v>
      </c>
      <c r="H57" s="179">
        <v>6</v>
      </c>
      <c r="I57" s="179">
        <v>3</v>
      </c>
      <c r="J57" s="179">
        <v>13</v>
      </c>
      <c r="K57" s="179">
        <v>3</v>
      </c>
      <c r="L57" s="179">
        <v>7</v>
      </c>
      <c r="M57" s="179">
        <v>3</v>
      </c>
      <c r="N57" s="179">
        <v>5</v>
      </c>
      <c r="O57" s="179">
        <v>0</v>
      </c>
      <c r="P57" s="179">
        <v>2</v>
      </c>
      <c r="Q57" s="179">
        <v>14</v>
      </c>
      <c r="R57" s="179">
        <v>0</v>
      </c>
      <c r="S57" s="179">
        <v>5</v>
      </c>
      <c r="T57" s="179">
        <v>2</v>
      </c>
    </row>
    <row r="58" spans="2:20" ht="16.5" customHeight="1" x14ac:dyDescent="0.15">
      <c r="B58" s="21"/>
      <c r="C58" s="113"/>
      <c r="D58" s="517"/>
      <c r="E58" s="106" t="s">
        <v>19</v>
      </c>
      <c r="F58" s="198"/>
      <c r="G58" s="180">
        <v>0.36363636363636365</v>
      </c>
      <c r="H58" s="180">
        <v>0.18181818181818182</v>
      </c>
      <c r="I58" s="180">
        <v>9.0909090909090912E-2</v>
      </c>
      <c r="J58" s="180">
        <v>0.39393939393939392</v>
      </c>
      <c r="K58" s="180">
        <v>9.0909090909090912E-2</v>
      </c>
      <c r="L58" s="180">
        <v>0.21212121212121213</v>
      </c>
      <c r="M58" s="180">
        <v>9.0909090909090912E-2</v>
      </c>
      <c r="N58" s="180">
        <v>0.15151515151515152</v>
      </c>
      <c r="O58" s="180">
        <v>0</v>
      </c>
      <c r="P58" s="180">
        <v>6.0606060606060608E-2</v>
      </c>
      <c r="Q58" s="180">
        <v>0.42424242424242425</v>
      </c>
      <c r="R58" s="180">
        <v>0</v>
      </c>
      <c r="S58" s="180">
        <v>0.15151515151515152</v>
      </c>
      <c r="T58" s="180">
        <v>6.0606060606060608E-2</v>
      </c>
    </row>
    <row r="59" spans="2:20" ht="16.5" customHeight="1" x14ac:dyDescent="0.15">
      <c r="B59" s="21"/>
      <c r="C59" s="524" t="s">
        <v>57</v>
      </c>
      <c r="D59" s="516" t="s">
        <v>10</v>
      </c>
      <c r="E59" s="174" t="s">
        <v>18</v>
      </c>
      <c r="F59" s="179">
        <v>33</v>
      </c>
      <c r="G59" s="179">
        <v>7</v>
      </c>
      <c r="H59" s="179">
        <v>4</v>
      </c>
      <c r="I59" s="179">
        <v>0</v>
      </c>
      <c r="J59" s="179">
        <v>5</v>
      </c>
      <c r="K59" s="179">
        <v>4</v>
      </c>
      <c r="L59" s="179">
        <v>6</v>
      </c>
      <c r="M59" s="179">
        <v>2</v>
      </c>
      <c r="N59" s="179">
        <v>3</v>
      </c>
      <c r="O59" s="179">
        <v>0</v>
      </c>
      <c r="P59" s="179">
        <v>3</v>
      </c>
      <c r="Q59" s="179">
        <v>10</v>
      </c>
      <c r="R59" s="179">
        <v>0</v>
      </c>
      <c r="S59" s="179">
        <v>10</v>
      </c>
      <c r="T59" s="179">
        <v>2</v>
      </c>
    </row>
    <row r="60" spans="2:20" ht="16.5" customHeight="1" x14ac:dyDescent="0.15">
      <c r="B60" s="21"/>
      <c r="C60" s="524"/>
      <c r="D60" s="517"/>
      <c r="E60" s="106" t="s">
        <v>19</v>
      </c>
      <c r="F60" s="198"/>
      <c r="G60" s="180">
        <v>0.21212121212121213</v>
      </c>
      <c r="H60" s="180">
        <v>0.12121212121212122</v>
      </c>
      <c r="I60" s="180">
        <v>0</v>
      </c>
      <c r="J60" s="180">
        <v>0.15151515151515152</v>
      </c>
      <c r="K60" s="180">
        <v>0.12121212121212122</v>
      </c>
      <c r="L60" s="180">
        <v>0.18181818181818182</v>
      </c>
      <c r="M60" s="180">
        <v>6.0606060606060608E-2</v>
      </c>
      <c r="N60" s="180">
        <v>9.0909090909090912E-2</v>
      </c>
      <c r="O60" s="180">
        <v>0</v>
      </c>
      <c r="P60" s="180">
        <v>9.0909090909090912E-2</v>
      </c>
      <c r="Q60" s="180">
        <v>0.30303030303030304</v>
      </c>
      <c r="R60" s="180">
        <v>0</v>
      </c>
      <c r="S60" s="180">
        <v>0.30303030303030304</v>
      </c>
      <c r="T60" s="180">
        <v>6.0606060606060608E-2</v>
      </c>
    </row>
    <row r="61" spans="2:20" ht="16.5" customHeight="1" x14ac:dyDescent="0.15">
      <c r="B61" s="21"/>
      <c r="C61" s="524" t="s">
        <v>56</v>
      </c>
      <c r="D61" s="516" t="s">
        <v>12</v>
      </c>
      <c r="E61" s="174" t="s">
        <v>18</v>
      </c>
      <c r="F61" s="179">
        <v>36</v>
      </c>
      <c r="G61" s="179">
        <v>11</v>
      </c>
      <c r="H61" s="179">
        <v>5</v>
      </c>
      <c r="I61" s="179">
        <v>5</v>
      </c>
      <c r="J61" s="179">
        <v>6</v>
      </c>
      <c r="K61" s="179">
        <v>2</v>
      </c>
      <c r="L61" s="179">
        <v>11</v>
      </c>
      <c r="M61" s="179">
        <v>4</v>
      </c>
      <c r="N61" s="179">
        <v>1</v>
      </c>
      <c r="O61" s="179">
        <v>0</v>
      </c>
      <c r="P61" s="179">
        <v>2</v>
      </c>
      <c r="Q61" s="179">
        <v>4</v>
      </c>
      <c r="R61" s="179">
        <v>0</v>
      </c>
      <c r="S61" s="179">
        <v>11</v>
      </c>
      <c r="T61" s="179">
        <v>2</v>
      </c>
    </row>
    <row r="62" spans="2:20" ht="16.5" customHeight="1" x14ac:dyDescent="0.15">
      <c r="B62" s="21"/>
      <c r="C62" s="524"/>
      <c r="D62" s="517"/>
      <c r="E62" s="106" t="s">
        <v>19</v>
      </c>
      <c r="F62" s="198"/>
      <c r="G62" s="180">
        <v>0.30555555555555558</v>
      </c>
      <c r="H62" s="180">
        <v>0.1388888888888889</v>
      </c>
      <c r="I62" s="180">
        <v>0.1388888888888889</v>
      </c>
      <c r="J62" s="180">
        <v>0.16666666666666666</v>
      </c>
      <c r="K62" s="180">
        <v>5.5555555555555552E-2</v>
      </c>
      <c r="L62" s="180">
        <v>0.30555555555555558</v>
      </c>
      <c r="M62" s="180">
        <v>0.1111111111111111</v>
      </c>
      <c r="N62" s="180">
        <v>2.7777777777777776E-2</v>
      </c>
      <c r="O62" s="180">
        <v>0</v>
      </c>
      <c r="P62" s="180">
        <v>5.5555555555555552E-2</v>
      </c>
      <c r="Q62" s="180">
        <v>0.1111111111111111</v>
      </c>
      <c r="R62" s="180">
        <v>0</v>
      </c>
      <c r="S62" s="180">
        <v>0.30555555555555558</v>
      </c>
      <c r="T62" s="180">
        <v>5.5555555555555552E-2</v>
      </c>
    </row>
    <row r="63" spans="2:20" ht="16.5" customHeight="1" x14ac:dyDescent="0.15">
      <c r="B63" s="21"/>
      <c r="C63" s="113"/>
      <c r="D63" s="516" t="s">
        <v>11</v>
      </c>
      <c r="E63" s="174" t="s">
        <v>18</v>
      </c>
      <c r="F63" s="179">
        <v>38</v>
      </c>
      <c r="G63" s="179">
        <v>13</v>
      </c>
      <c r="H63" s="179">
        <v>8</v>
      </c>
      <c r="I63" s="179">
        <v>3</v>
      </c>
      <c r="J63" s="179">
        <v>5</v>
      </c>
      <c r="K63" s="179">
        <v>3</v>
      </c>
      <c r="L63" s="179">
        <v>14</v>
      </c>
      <c r="M63" s="179">
        <v>3</v>
      </c>
      <c r="N63" s="179">
        <v>4</v>
      </c>
      <c r="O63" s="179">
        <v>1</v>
      </c>
      <c r="P63" s="179">
        <v>1</v>
      </c>
      <c r="Q63" s="179">
        <v>10</v>
      </c>
      <c r="R63" s="179">
        <v>0</v>
      </c>
      <c r="S63" s="179">
        <v>7</v>
      </c>
      <c r="T63" s="179">
        <v>0</v>
      </c>
    </row>
    <row r="64" spans="2:20" ht="16.5" customHeight="1" x14ac:dyDescent="0.15">
      <c r="B64" s="21"/>
      <c r="C64" s="113"/>
      <c r="D64" s="517"/>
      <c r="E64" s="106" t="s">
        <v>19</v>
      </c>
      <c r="F64" s="198"/>
      <c r="G64" s="180">
        <v>0.34210526315789475</v>
      </c>
      <c r="H64" s="180">
        <v>0.21052631578947367</v>
      </c>
      <c r="I64" s="180">
        <v>7.8947368421052627E-2</v>
      </c>
      <c r="J64" s="180">
        <v>0.13157894736842105</v>
      </c>
      <c r="K64" s="180">
        <v>7.8947368421052627E-2</v>
      </c>
      <c r="L64" s="180">
        <v>0.36842105263157893</v>
      </c>
      <c r="M64" s="180">
        <v>7.8947368421052627E-2</v>
      </c>
      <c r="N64" s="180">
        <v>0.10526315789473684</v>
      </c>
      <c r="O64" s="180">
        <v>2.6315789473684209E-2</v>
      </c>
      <c r="P64" s="180">
        <v>2.6315789473684209E-2</v>
      </c>
      <c r="Q64" s="180">
        <v>0.26315789473684209</v>
      </c>
      <c r="R64" s="180">
        <v>0</v>
      </c>
      <c r="S64" s="180">
        <v>0.18421052631578946</v>
      </c>
      <c r="T64" s="180">
        <v>0</v>
      </c>
    </row>
    <row r="65" spans="2:20" ht="16.5" customHeight="1" x14ac:dyDescent="0.15">
      <c r="B65" s="21"/>
      <c r="C65" s="518" t="s">
        <v>25</v>
      </c>
      <c r="D65" s="519"/>
      <c r="E65" s="107" t="s">
        <v>18</v>
      </c>
      <c r="F65" s="181">
        <v>38</v>
      </c>
      <c r="G65" s="181">
        <v>11</v>
      </c>
      <c r="H65" s="181">
        <v>7</v>
      </c>
      <c r="I65" s="181">
        <v>3</v>
      </c>
      <c r="J65" s="181">
        <v>13</v>
      </c>
      <c r="K65" s="181">
        <v>8</v>
      </c>
      <c r="L65" s="181">
        <v>16</v>
      </c>
      <c r="M65" s="181">
        <v>2</v>
      </c>
      <c r="N65" s="181">
        <v>2</v>
      </c>
      <c r="O65" s="181">
        <v>5</v>
      </c>
      <c r="P65" s="181">
        <v>5</v>
      </c>
      <c r="Q65" s="181">
        <v>12</v>
      </c>
      <c r="R65" s="181">
        <v>1</v>
      </c>
      <c r="S65" s="181">
        <v>2</v>
      </c>
      <c r="T65" s="181">
        <v>1</v>
      </c>
    </row>
    <row r="66" spans="2:20" ht="16.5" customHeight="1" x14ac:dyDescent="0.15">
      <c r="B66" s="21"/>
      <c r="C66" s="520"/>
      <c r="D66" s="521"/>
      <c r="E66" s="108" t="s">
        <v>19</v>
      </c>
      <c r="F66" s="199"/>
      <c r="G66" s="182">
        <v>0.28947368421052633</v>
      </c>
      <c r="H66" s="182">
        <v>0.18421052631578946</v>
      </c>
      <c r="I66" s="182">
        <v>7.8947368421052627E-2</v>
      </c>
      <c r="J66" s="182">
        <v>0.34210526315789475</v>
      </c>
      <c r="K66" s="182">
        <v>0.21052631578947367</v>
      </c>
      <c r="L66" s="182">
        <v>0.42105263157894735</v>
      </c>
      <c r="M66" s="182">
        <v>5.2631578947368418E-2</v>
      </c>
      <c r="N66" s="182">
        <v>5.2631578947368418E-2</v>
      </c>
      <c r="O66" s="182">
        <v>0.13157894736842105</v>
      </c>
      <c r="P66" s="182">
        <v>0.13157894736842105</v>
      </c>
      <c r="Q66" s="182">
        <v>0.31578947368421051</v>
      </c>
      <c r="R66" s="182">
        <v>2.6315789473684209E-2</v>
      </c>
      <c r="S66" s="182">
        <v>5.2631578947368418E-2</v>
      </c>
      <c r="T66" s="182">
        <v>2.6315789473684209E-2</v>
      </c>
    </row>
    <row r="67" spans="2:20" ht="16.5" customHeight="1" x14ac:dyDescent="0.15">
      <c r="B67" s="21"/>
      <c r="C67" s="518" t="s">
        <v>26</v>
      </c>
      <c r="D67" s="519"/>
      <c r="E67" s="107" t="s">
        <v>18</v>
      </c>
      <c r="F67" s="181">
        <v>50</v>
      </c>
      <c r="G67" s="181">
        <v>8</v>
      </c>
      <c r="H67" s="181">
        <v>4</v>
      </c>
      <c r="I67" s="181">
        <v>2</v>
      </c>
      <c r="J67" s="181">
        <v>2</v>
      </c>
      <c r="K67" s="181">
        <v>3</v>
      </c>
      <c r="L67" s="181">
        <v>1</v>
      </c>
      <c r="M67" s="181">
        <v>5</v>
      </c>
      <c r="N67" s="181">
        <v>1</v>
      </c>
      <c r="O67" s="181">
        <v>1</v>
      </c>
      <c r="P67" s="181">
        <v>1</v>
      </c>
      <c r="Q67" s="181">
        <v>0</v>
      </c>
      <c r="R67" s="181">
        <v>1</v>
      </c>
      <c r="S67" s="181">
        <v>33</v>
      </c>
      <c r="T67" s="181">
        <v>0</v>
      </c>
    </row>
    <row r="68" spans="2:20" ht="16.5" customHeight="1" x14ac:dyDescent="0.15">
      <c r="B68" s="21"/>
      <c r="C68" s="520"/>
      <c r="D68" s="521"/>
      <c r="E68" s="108" t="s">
        <v>19</v>
      </c>
      <c r="F68" s="199"/>
      <c r="G68" s="182">
        <v>0.16</v>
      </c>
      <c r="H68" s="182">
        <v>0.08</v>
      </c>
      <c r="I68" s="182">
        <v>0.04</v>
      </c>
      <c r="J68" s="182">
        <v>0.04</v>
      </c>
      <c r="K68" s="182">
        <v>0.06</v>
      </c>
      <c r="L68" s="182">
        <v>0.02</v>
      </c>
      <c r="M68" s="182">
        <v>0.1</v>
      </c>
      <c r="N68" s="182">
        <v>0.02</v>
      </c>
      <c r="O68" s="182">
        <v>0.02</v>
      </c>
      <c r="P68" s="182">
        <v>0.02</v>
      </c>
      <c r="Q68" s="182">
        <v>0</v>
      </c>
      <c r="R68" s="182">
        <v>0.02</v>
      </c>
      <c r="S68" s="182">
        <v>0.66</v>
      </c>
      <c r="T68" s="182">
        <v>0</v>
      </c>
    </row>
    <row r="69" spans="2:20" ht="16.5" customHeight="1" x14ac:dyDescent="0.15">
      <c r="B69" s="21"/>
      <c r="C69" s="518" t="s">
        <v>63</v>
      </c>
      <c r="D69" s="519"/>
      <c r="E69" s="107" t="s">
        <v>18</v>
      </c>
      <c r="F69" s="181">
        <v>55</v>
      </c>
      <c r="G69" s="181">
        <v>19</v>
      </c>
      <c r="H69" s="181">
        <v>6</v>
      </c>
      <c r="I69" s="181">
        <v>2</v>
      </c>
      <c r="J69" s="181">
        <v>4</v>
      </c>
      <c r="K69" s="181">
        <v>0</v>
      </c>
      <c r="L69" s="181">
        <v>3</v>
      </c>
      <c r="M69" s="181">
        <v>4</v>
      </c>
      <c r="N69" s="181">
        <v>3</v>
      </c>
      <c r="O69" s="181">
        <v>1</v>
      </c>
      <c r="P69" s="181">
        <v>6</v>
      </c>
      <c r="Q69" s="181">
        <v>1</v>
      </c>
      <c r="R69" s="181">
        <v>0</v>
      </c>
      <c r="S69" s="181">
        <v>25</v>
      </c>
      <c r="T69" s="181">
        <v>1</v>
      </c>
    </row>
    <row r="70" spans="2:20" ht="16.5" customHeight="1" x14ac:dyDescent="0.15">
      <c r="B70" s="21"/>
      <c r="C70" s="520"/>
      <c r="D70" s="521"/>
      <c r="E70" s="108" t="s">
        <v>19</v>
      </c>
      <c r="F70" s="199"/>
      <c r="G70" s="182">
        <v>0.34545454545454546</v>
      </c>
      <c r="H70" s="182">
        <v>0.10909090909090909</v>
      </c>
      <c r="I70" s="182">
        <v>3.6363636363636362E-2</v>
      </c>
      <c r="J70" s="182">
        <v>7.2727272727272724E-2</v>
      </c>
      <c r="K70" s="182">
        <v>0</v>
      </c>
      <c r="L70" s="182">
        <v>5.4545454545454543E-2</v>
      </c>
      <c r="M70" s="182">
        <v>7.2727272727272724E-2</v>
      </c>
      <c r="N70" s="182">
        <v>5.4545454545454543E-2</v>
      </c>
      <c r="O70" s="182">
        <v>1.8181818181818181E-2</v>
      </c>
      <c r="P70" s="182">
        <v>0.10909090909090909</v>
      </c>
      <c r="Q70" s="182">
        <v>1.8181818181818181E-2</v>
      </c>
      <c r="R70" s="182">
        <v>0</v>
      </c>
      <c r="S70" s="182">
        <v>0.45454545454545453</v>
      </c>
      <c r="T70" s="182">
        <v>1.8181818181818181E-2</v>
      </c>
    </row>
    <row r="71" spans="2:20" ht="16.5" customHeight="1" x14ac:dyDescent="0.15">
      <c r="B71" s="21"/>
      <c r="C71" s="518" t="s">
        <v>45</v>
      </c>
      <c r="D71" s="519"/>
      <c r="E71" s="107" t="s">
        <v>18</v>
      </c>
      <c r="F71" s="181">
        <v>46</v>
      </c>
      <c r="G71" s="181">
        <v>11</v>
      </c>
      <c r="H71" s="181">
        <v>6</v>
      </c>
      <c r="I71" s="181">
        <v>1</v>
      </c>
      <c r="J71" s="181">
        <v>1</v>
      </c>
      <c r="K71" s="181">
        <v>1</v>
      </c>
      <c r="L71" s="181">
        <v>7</v>
      </c>
      <c r="M71" s="181">
        <v>3</v>
      </c>
      <c r="N71" s="181">
        <v>1</v>
      </c>
      <c r="O71" s="181">
        <v>1</v>
      </c>
      <c r="P71" s="181">
        <v>1</v>
      </c>
      <c r="Q71" s="181">
        <v>0</v>
      </c>
      <c r="R71" s="181">
        <v>0</v>
      </c>
      <c r="S71" s="181">
        <v>23</v>
      </c>
      <c r="T71" s="181">
        <v>2</v>
      </c>
    </row>
    <row r="72" spans="2:20" ht="16.5" customHeight="1" x14ac:dyDescent="0.15">
      <c r="B72" s="21"/>
      <c r="C72" s="520"/>
      <c r="D72" s="521"/>
      <c r="E72" s="108" t="s">
        <v>19</v>
      </c>
      <c r="F72" s="199"/>
      <c r="G72" s="182">
        <v>0.2391304347826087</v>
      </c>
      <c r="H72" s="182">
        <v>0.13043478260869565</v>
      </c>
      <c r="I72" s="182">
        <v>2.1739130434782608E-2</v>
      </c>
      <c r="J72" s="182">
        <v>2.1739130434782608E-2</v>
      </c>
      <c r="K72" s="182">
        <v>2.1739130434782608E-2</v>
      </c>
      <c r="L72" s="182">
        <v>0.15217391304347827</v>
      </c>
      <c r="M72" s="182">
        <v>6.5217391304347824E-2</v>
      </c>
      <c r="N72" s="182">
        <v>2.1739130434782608E-2</v>
      </c>
      <c r="O72" s="182">
        <v>2.1739130434782608E-2</v>
      </c>
      <c r="P72" s="182">
        <v>2.1739130434782608E-2</v>
      </c>
      <c r="Q72" s="182">
        <v>0</v>
      </c>
      <c r="R72" s="182">
        <v>0</v>
      </c>
      <c r="S72" s="182">
        <v>0.5</v>
      </c>
      <c r="T72" s="182">
        <v>4.3478260869565216E-2</v>
      </c>
    </row>
    <row r="73" spans="2:20" ht="16.5" customHeight="1" x14ac:dyDescent="0.15">
      <c r="B73" s="21"/>
      <c r="C73" s="518" t="s">
        <v>27</v>
      </c>
      <c r="D73" s="519"/>
      <c r="E73" s="107" t="s">
        <v>18</v>
      </c>
      <c r="F73" s="181">
        <v>156</v>
      </c>
      <c r="G73" s="181">
        <v>54</v>
      </c>
      <c r="H73" s="181">
        <v>19</v>
      </c>
      <c r="I73" s="181">
        <v>8</v>
      </c>
      <c r="J73" s="181">
        <v>22</v>
      </c>
      <c r="K73" s="181">
        <v>15</v>
      </c>
      <c r="L73" s="181">
        <v>24</v>
      </c>
      <c r="M73" s="181">
        <v>14</v>
      </c>
      <c r="N73" s="181">
        <v>14</v>
      </c>
      <c r="O73" s="181">
        <v>4</v>
      </c>
      <c r="P73" s="181">
        <v>12</v>
      </c>
      <c r="Q73" s="181">
        <v>19</v>
      </c>
      <c r="R73" s="181">
        <v>2</v>
      </c>
      <c r="S73" s="181">
        <v>55</v>
      </c>
      <c r="T73" s="181">
        <v>3</v>
      </c>
    </row>
    <row r="74" spans="2:20" ht="16.5" customHeight="1" x14ac:dyDescent="0.15">
      <c r="B74" s="21"/>
      <c r="C74" s="522"/>
      <c r="D74" s="523"/>
      <c r="E74" s="108" t="s">
        <v>19</v>
      </c>
      <c r="F74" s="199"/>
      <c r="G74" s="182">
        <v>0.34615384615384615</v>
      </c>
      <c r="H74" s="182">
        <v>0.12179487179487179</v>
      </c>
      <c r="I74" s="182">
        <v>5.128205128205128E-2</v>
      </c>
      <c r="J74" s="182">
        <v>0.14102564102564102</v>
      </c>
      <c r="K74" s="182">
        <v>9.6153846153846159E-2</v>
      </c>
      <c r="L74" s="182">
        <v>0.15384615384615385</v>
      </c>
      <c r="M74" s="182">
        <v>8.9743589743589744E-2</v>
      </c>
      <c r="N74" s="182">
        <v>8.9743589743589744E-2</v>
      </c>
      <c r="O74" s="182">
        <v>2.564102564102564E-2</v>
      </c>
      <c r="P74" s="182">
        <v>7.6923076923076927E-2</v>
      </c>
      <c r="Q74" s="182">
        <v>0.12179487179487179</v>
      </c>
      <c r="R74" s="182">
        <v>1.282051282051282E-2</v>
      </c>
      <c r="S74" s="182">
        <v>0.35256410256410259</v>
      </c>
      <c r="T74" s="182">
        <v>1.9230769230769232E-2</v>
      </c>
    </row>
    <row r="75" spans="2:20" ht="16.5" customHeight="1" x14ac:dyDescent="0.15">
      <c r="B75" s="21"/>
      <c r="C75" s="116"/>
      <c r="D75" s="516" t="s">
        <v>13</v>
      </c>
      <c r="E75" s="174" t="s">
        <v>18</v>
      </c>
      <c r="F75" s="179">
        <v>46</v>
      </c>
      <c r="G75" s="179">
        <v>15</v>
      </c>
      <c r="H75" s="179">
        <v>5</v>
      </c>
      <c r="I75" s="179">
        <v>1</v>
      </c>
      <c r="J75" s="179">
        <v>5</v>
      </c>
      <c r="K75" s="179">
        <v>5</v>
      </c>
      <c r="L75" s="179">
        <v>2</v>
      </c>
      <c r="M75" s="179">
        <v>5</v>
      </c>
      <c r="N75" s="179">
        <v>4</v>
      </c>
      <c r="O75" s="179">
        <v>2</v>
      </c>
      <c r="P75" s="179">
        <v>4</v>
      </c>
      <c r="Q75" s="179">
        <v>0</v>
      </c>
      <c r="R75" s="179">
        <v>0</v>
      </c>
      <c r="S75" s="179">
        <v>21</v>
      </c>
      <c r="T75" s="179">
        <v>1</v>
      </c>
    </row>
    <row r="76" spans="2:20" ht="16.5" customHeight="1" x14ac:dyDescent="0.15">
      <c r="B76" s="21"/>
      <c r="C76" s="116"/>
      <c r="D76" s="517"/>
      <c r="E76" s="106" t="s">
        <v>19</v>
      </c>
      <c r="F76" s="198"/>
      <c r="G76" s="180">
        <v>0.32608695652173914</v>
      </c>
      <c r="H76" s="180">
        <v>0.10869565217391304</v>
      </c>
      <c r="I76" s="180">
        <v>2.1739130434782608E-2</v>
      </c>
      <c r="J76" s="180">
        <v>0.10869565217391304</v>
      </c>
      <c r="K76" s="180">
        <v>0.10869565217391304</v>
      </c>
      <c r="L76" s="180">
        <v>4.3478260869565216E-2</v>
      </c>
      <c r="M76" s="180">
        <v>0.10869565217391304</v>
      </c>
      <c r="N76" s="180">
        <v>8.6956521739130432E-2</v>
      </c>
      <c r="O76" s="180">
        <v>4.3478260869565216E-2</v>
      </c>
      <c r="P76" s="180">
        <v>8.6956521739130432E-2</v>
      </c>
      <c r="Q76" s="180">
        <v>0</v>
      </c>
      <c r="R76" s="180">
        <v>0</v>
      </c>
      <c r="S76" s="180">
        <v>0.45652173913043476</v>
      </c>
      <c r="T76" s="180">
        <v>2.1739130434782608E-2</v>
      </c>
    </row>
    <row r="77" spans="2:20" ht="16.5" customHeight="1" x14ac:dyDescent="0.15">
      <c r="B77" s="21"/>
      <c r="C77" s="116"/>
      <c r="D77" s="516" t="s">
        <v>64</v>
      </c>
      <c r="E77" s="174" t="s">
        <v>18</v>
      </c>
      <c r="F77" s="179">
        <v>37</v>
      </c>
      <c r="G77" s="179">
        <v>15</v>
      </c>
      <c r="H77" s="179">
        <v>5</v>
      </c>
      <c r="I77" s="179">
        <v>4</v>
      </c>
      <c r="J77" s="179">
        <v>9</v>
      </c>
      <c r="K77" s="179">
        <v>4</v>
      </c>
      <c r="L77" s="179">
        <v>10</v>
      </c>
      <c r="M77" s="179">
        <v>0</v>
      </c>
      <c r="N77" s="179">
        <v>3</v>
      </c>
      <c r="O77" s="179">
        <v>1</v>
      </c>
      <c r="P77" s="179">
        <v>3</v>
      </c>
      <c r="Q77" s="179">
        <v>12</v>
      </c>
      <c r="R77" s="179">
        <v>2</v>
      </c>
      <c r="S77" s="179">
        <v>7</v>
      </c>
      <c r="T77" s="179">
        <v>1</v>
      </c>
    </row>
    <row r="78" spans="2:20" ht="16.5" customHeight="1" x14ac:dyDescent="0.15">
      <c r="B78" s="21"/>
      <c r="C78" s="116"/>
      <c r="D78" s="517"/>
      <c r="E78" s="106" t="s">
        <v>19</v>
      </c>
      <c r="F78" s="198"/>
      <c r="G78" s="180">
        <v>0.40540540540540543</v>
      </c>
      <c r="H78" s="180">
        <v>0.13513513513513514</v>
      </c>
      <c r="I78" s="180">
        <v>0.10810810810810811</v>
      </c>
      <c r="J78" s="180">
        <v>0.24324324324324326</v>
      </c>
      <c r="K78" s="180">
        <v>0.10810810810810811</v>
      </c>
      <c r="L78" s="180">
        <v>0.27027027027027029</v>
      </c>
      <c r="M78" s="180">
        <v>0</v>
      </c>
      <c r="N78" s="180">
        <v>8.1081081081081086E-2</v>
      </c>
      <c r="O78" s="180">
        <v>2.7027027027027029E-2</v>
      </c>
      <c r="P78" s="180">
        <v>8.1081081081081086E-2</v>
      </c>
      <c r="Q78" s="180">
        <v>0.32432432432432434</v>
      </c>
      <c r="R78" s="180">
        <v>5.4054054054054057E-2</v>
      </c>
      <c r="S78" s="180">
        <v>0.1891891891891892</v>
      </c>
      <c r="T78" s="180">
        <v>2.7027027027027029E-2</v>
      </c>
    </row>
    <row r="79" spans="2:20" ht="16.5" customHeight="1" x14ac:dyDescent="0.15">
      <c r="B79" s="21"/>
      <c r="C79" s="116"/>
      <c r="D79" s="516" t="s">
        <v>67</v>
      </c>
      <c r="E79" s="174" t="s">
        <v>18</v>
      </c>
      <c r="F79" s="179">
        <v>38</v>
      </c>
      <c r="G79" s="179">
        <v>14</v>
      </c>
      <c r="H79" s="179">
        <v>4</v>
      </c>
      <c r="I79" s="179">
        <v>1</v>
      </c>
      <c r="J79" s="179">
        <v>5</v>
      </c>
      <c r="K79" s="179">
        <v>3</v>
      </c>
      <c r="L79" s="179">
        <v>8</v>
      </c>
      <c r="M79" s="179">
        <v>5</v>
      </c>
      <c r="N79" s="179">
        <v>5</v>
      </c>
      <c r="O79" s="179">
        <v>0</v>
      </c>
      <c r="P79" s="179">
        <v>2</v>
      </c>
      <c r="Q79" s="179">
        <v>5</v>
      </c>
      <c r="R79" s="179">
        <v>0</v>
      </c>
      <c r="S79" s="179">
        <v>10</v>
      </c>
      <c r="T79" s="179">
        <v>1</v>
      </c>
    </row>
    <row r="80" spans="2:20" ht="16.5" customHeight="1" x14ac:dyDescent="0.15">
      <c r="B80" s="21"/>
      <c r="C80" s="116"/>
      <c r="D80" s="517"/>
      <c r="E80" s="106" t="s">
        <v>19</v>
      </c>
      <c r="F80" s="198"/>
      <c r="G80" s="180">
        <v>0.36842105263157893</v>
      </c>
      <c r="H80" s="180">
        <v>0.10526315789473684</v>
      </c>
      <c r="I80" s="180">
        <v>2.6315789473684209E-2</v>
      </c>
      <c r="J80" s="180">
        <v>0.13157894736842105</v>
      </c>
      <c r="K80" s="180">
        <v>7.8947368421052627E-2</v>
      </c>
      <c r="L80" s="180">
        <v>0.21052631578947367</v>
      </c>
      <c r="M80" s="180">
        <v>0.13157894736842105</v>
      </c>
      <c r="N80" s="180">
        <v>0.13157894736842105</v>
      </c>
      <c r="O80" s="180">
        <v>0</v>
      </c>
      <c r="P80" s="180">
        <v>5.2631578947368418E-2</v>
      </c>
      <c r="Q80" s="180">
        <v>0.13157894736842105</v>
      </c>
      <c r="R80" s="180">
        <v>0</v>
      </c>
      <c r="S80" s="180">
        <v>0.26315789473684209</v>
      </c>
      <c r="T80" s="180">
        <v>2.6315789473684209E-2</v>
      </c>
    </row>
    <row r="81" spans="1:20" ht="16.5" customHeight="1" x14ac:dyDescent="0.15">
      <c r="B81" s="21"/>
      <c r="C81" s="116"/>
      <c r="D81" s="516" t="s">
        <v>43</v>
      </c>
      <c r="E81" s="174" t="s">
        <v>18</v>
      </c>
      <c r="F81" s="179">
        <v>35</v>
      </c>
      <c r="G81" s="179">
        <v>10</v>
      </c>
      <c r="H81" s="179">
        <v>5</v>
      </c>
      <c r="I81" s="179">
        <v>2</v>
      </c>
      <c r="J81" s="179">
        <v>3</v>
      </c>
      <c r="K81" s="179">
        <v>3</v>
      </c>
      <c r="L81" s="179">
        <v>4</v>
      </c>
      <c r="M81" s="179">
        <v>4</v>
      </c>
      <c r="N81" s="179">
        <v>2</v>
      </c>
      <c r="O81" s="179">
        <v>1</v>
      </c>
      <c r="P81" s="179">
        <v>3</v>
      </c>
      <c r="Q81" s="179">
        <v>2</v>
      </c>
      <c r="R81" s="179">
        <v>0</v>
      </c>
      <c r="S81" s="179">
        <v>17</v>
      </c>
      <c r="T81" s="179">
        <v>0</v>
      </c>
    </row>
    <row r="82" spans="1:20" ht="16.5" customHeight="1" x14ac:dyDescent="0.15">
      <c r="B82" s="22"/>
      <c r="C82" s="114"/>
      <c r="D82" s="517"/>
      <c r="E82" s="106" t="s">
        <v>19</v>
      </c>
      <c r="F82" s="198"/>
      <c r="G82" s="180">
        <v>0.2857142857142857</v>
      </c>
      <c r="H82" s="180">
        <v>0.14285714285714285</v>
      </c>
      <c r="I82" s="180">
        <v>5.7142857142857141E-2</v>
      </c>
      <c r="J82" s="180">
        <v>8.5714285714285715E-2</v>
      </c>
      <c r="K82" s="180">
        <v>8.5714285714285715E-2</v>
      </c>
      <c r="L82" s="180">
        <v>0.11428571428571428</v>
      </c>
      <c r="M82" s="180">
        <v>0.11428571428571428</v>
      </c>
      <c r="N82" s="180">
        <v>5.7142857142857141E-2</v>
      </c>
      <c r="O82" s="180">
        <v>2.8571428571428571E-2</v>
      </c>
      <c r="P82" s="180">
        <v>8.5714285714285715E-2</v>
      </c>
      <c r="Q82" s="180">
        <v>5.7142857142857141E-2</v>
      </c>
      <c r="R82" s="180">
        <v>0</v>
      </c>
      <c r="S82" s="180">
        <v>0.48571428571428571</v>
      </c>
      <c r="T82" s="180">
        <v>0</v>
      </c>
    </row>
    <row r="83" spans="1:20" s="268" customFormat="1" ht="20.25" customHeight="1" x14ac:dyDescent="0.2">
      <c r="A83" s="298"/>
      <c r="B83" s="267" t="s">
        <v>133</v>
      </c>
      <c r="D83" s="298"/>
      <c r="E83" s="298"/>
    </row>
    <row r="84" spans="1:20" x14ac:dyDescent="0.15">
      <c r="B84" s="127"/>
      <c r="F84" s="1"/>
      <c r="G84" s="1"/>
    </row>
  </sheetData>
  <autoFilter ref="B2:H82">
    <filterColumn colId="0" showButton="0"/>
    <filterColumn colId="1" showButton="0"/>
  </autoFilter>
  <mergeCells count="45">
    <mergeCell ref="C27:D28"/>
    <mergeCell ref="C17:D18"/>
    <mergeCell ref="B2:D2"/>
    <mergeCell ref="C21:D22"/>
    <mergeCell ref="C23:D24"/>
    <mergeCell ref="C25:D26"/>
    <mergeCell ref="B3:D4"/>
    <mergeCell ref="B5:D6"/>
    <mergeCell ref="C7:D8"/>
    <mergeCell ref="C9:D10"/>
    <mergeCell ref="C11:D12"/>
    <mergeCell ref="C13:D14"/>
    <mergeCell ref="C15:D16"/>
    <mergeCell ref="C19:D20"/>
    <mergeCell ref="D35:D36"/>
    <mergeCell ref="D37:D38"/>
    <mergeCell ref="C29:D30"/>
    <mergeCell ref="B31:D32"/>
    <mergeCell ref="D63:D64"/>
    <mergeCell ref="D39:D40"/>
    <mergeCell ref="C41:D42"/>
    <mergeCell ref="D51:D52"/>
    <mergeCell ref="C47:C48"/>
    <mergeCell ref="C49:C50"/>
    <mergeCell ref="D53:D54"/>
    <mergeCell ref="D43:D44"/>
    <mergeCell ref="D45:D46"/>
    <mergeCell ref="D47:D48"/>
    <mergeCell ref="D49:D50"/>
    <mergeCell ref="C33:D34"/>
    <mergeCell ref="C65:D66"/>
    <mergeCell ref="D55:D56"/>
    <mergeCell ref="D57:D58"/>
    <mergeCell ref="D59:D60"/>
    <mergeCell ref="D61:D62"/>
    <mergeCell ref="C59:C60"/>
    <mergeCell ref="C61:C62"/>
    <mergeCell ref="D75:D76"/>
    <mergeCell ref="D77:D78"/>
    <mergeCell ref="D81:D82"/>
    <mergeCell ref="C67:D68"/>
    <mergeCell ref="C69:D70"/>
    <mergeCell ref="C71:D72"/>
    <mergeCell ref="C73:D74"/>
    <mergeCell ref="D79:D80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54" firstPageNumber="20" orientation="portrait" useFirstPageNumber="1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view="pageBreakPreview" topLeftCell="B1" zoomScale="85" zoomScaleNormal="100" zoomScaleSheetLayoutView="85" workbookViewId="0">
      <pane xSplit="3" ySplit="2" topLeftCell="E57" activePane="bottomRight" state="frozen"/>
      <selection activeCell="Q9" sqref="Q9"/>
      <selection pane="topRight" activeCell="Q9" sqref="Q9"/>
      <selection pane="bottomLeft" activeCell="Q9" sqref="Q9"/>
      <selection pane="bottomRight" activeCell="F3" sqref="F3"/>
    </sheetView>
  </sheetViews>
  <sheetFormatPr defaultRowHeight="12" x14ac:dyDescent="0.15"/>
  <cols>
    <col min="1" max="1" width="0" style="2" hidden="1" customWidth="1"/>
    <col min="2" max="2" width="2.125" style="2" customWidth="1"/>
    <col min="3" max="3" width="2.125" style="68" customWidth="1"/>
    <col min="4" max="4" width="22.375" style="68" customWidth="1"/>
    <col min="5" max="5" width="5.5" style="386" customWidth="1"/>
    <col min="6" max="6" width="12" style="2" customWidth="1"/>
    <col min="7" max="9" width="12.5" style="2" customWidth="1"/>
    <col min="10" max="10" width="14.25" style="2" customWidth="1"/>
    <col min="11" max="16384" width="9" style="2"/>
  </cols>
  <sheetData>
    <row r="1" spans="1:11" ht="17.25" x14ac:dyDescent="0.2">
      <c r="A1" s="99"/>
      <c r="B1" s="68" t="s">
        <v>265</v>
      </c>
    </row>
    <row r="2" spans="1:11" ht="26.25" customHeight="1" x14ac:dyDescent="0.15">
      <c r="B2" s="485"/>
      <c r="C2" s="486"/>
      <c r="D2" s="487"/>
      <c r="E2" s="387"/>
      <c r="F2" s="44" t="s">
        <v>46</v>
      </c>
      <c r="G2" s="67" t="s">
        <v>178</v>
      </c>
      <c r="H2" s="67" t="s">
        <v>179</v>
      </c>
      <c r="I2" s="67" t="s">
        <v>180</v>
      </c>
      <c r="J2" s="67" t="s">
        <v>280</v>
      </c>
    </row>
    <row r="3" spans="1:11" ht="10.5" customHeight="1" x14ac:dyDescent="0.15">
      <c r="B3" s="550" t="s">
        <v>20</v>
      </c>
      <c r="C3" s="551"/>
      <c r="D3" s="552"/>
      <c r="E3" s="388" t="s">
        <v>18</v>
      </c>
      <c r="F3" s="24">
        <v>1337</v>
      </c>
      <c r="G3" s="24">
        <v>831</v>
      </c>
      <c r="H3" s="24">
        <v>263</v>
      </c>
      <c r="I3" s="24">
        <v>208</v>
      </c>
      <c r="J3" s="24">
        <v>35</v>
      </c>
      <c r="K3" s="129"/>
    </row>
    <row r="4" spans="1:11" ht="10.5" customHeight="1" x14ac:dyDescent="0.15">
      <c r="B4" s="553"/>
      <c r="C4" s="554"/>
      <c r="D4" s="555"/>
      <c r="E4" s="389" t="s">
        <v>19</v>
      </c>
      <c r="F4" s="26"/>
      <c r="G4" s="27">
        <v>0.62154076290201943</v>
      </c>
      <c r="H4" s="27">
        <v>0.19670905011219147</v>
      </c>
      <c r="I4" s="27">
        <v>0.15557217651458488</v>
      </c>
      <c r="J4" s="27">
        <v>2.6178010471204188E-2</v>
      </c>
      <c r="K4" s="128"/>
    </row>
    <row r="5" spans="1:11" ht="10.5" customHeight="1" x14ac:dyDescent="0.15">
      <c r="B5" s="556" t="s">
        <v>21</v>
      </c>
      <c r="C5" s="557"/>
      <c r="D5" s="558"/>
      <c r="E5" s="390" t="s">
        <v>18</v>
      </c>
      <c r="F5" s="30">
        <v>580</v>
      </c>
      <c r="G5" s="30">
        <v>399</v>
      </c>
      <c r="H5" s="30">
        <v>72</v>
      </c>
      <c r="I5" s="30">
        <v>89</v>
      </c>
      <c r="J5" s="30">
        <v>20</v>
      </c>
    </row>
    <row r="6" spans="1:11" ht="10.5" customHeight="1" x14ac:dyDescent="0.15">
      <c r="B6" s="559"/>
      <c r="C6" s="560"/>
      <c r="D6" s="561"/>
      <c r="E6" s="391" t="s">
        <v>19</v>
      </c>
      <c r="F6" s="32"/>
      <c r="G6" s="33">
        <v>0.68793103448275861</v>
      </c>
      <c r="H6" s="33">
        <v>0.12413793103448276</v>
      </c>
      <c r="I6" s="33">
        <v>0.15344827586206897</v>
      </c>
      <c r="J6" s="33">
        <v>3.4482758620689655E-2</v>
      </c>
    </row>
    <row r="7" spans="1:11" ht="10.5" customHeight="1" x14ac:dyDescent="0.15">
      <c r="B7" s="381"/>
      <c r="C7" s="540" t="s">
        <v>90</v>
      </c>
      <c r="D7" s="541"/>
      <c r="E7" s="392" t="s">
        <v>18</v>
      </c>
      <c r="F7" s="5">
        <v>51</v>
      </c>
      <c r="G7" s="5">
        <v>20</v>
      </c>
      <c r="H7" s="5">
        <v>14</v>
      </c>
      <c r="I7" s="5">
        <v>8</v>
      </c>
      <c r="J7" s="5">
        <v>9</v>
      </c>
    </row>
    <row r="8" spans="1:11" ht="10.5" customHeight="1" x14ac:dyDescent="0.15">
      <c r="B8" s="381"/>
      <c r="C8" s="542"/>
      <c r="D8" s="543"/>
      <c r="E8" s="393" t="s">
        <v>19</v>
      </c>
      <c r="F8" s="8"/>
      <c r="G8" s="9">
        <v>0.39215686274509803</v>
      </c>
      <c r="H8" s="9">
        <v>0.27450980392156865</v>
      </c>
      <c r="I8" s="9">
        <v>0.15686274509803921</v>
      </c>
      <c r="J8" s="9">
        <v>0.17647058823529413</v>
      </c>
    </row>
    <row r="9" spans="1:11" ht="10.5" customHeight="1" x14ac:dyDescent="0.15">
      <c r="B9" s="381"/>
      <c r="C9" s="540" t="s">
        <v>66</v>
      </c>
      <c r="D9" s="541"/>
      <c r="E9" s="392" t="s">
        <v>18</v>
      </c>
      <c r="F9" s="5">
        <v>35</v>
      </c>
      <c r="G9" s="5">
        <v>22</v>
      </c>
      <c r="H9" s="5">
        <v>8</v>
      </c>
      <c r="I9" s="5">
        <v>5</v>
      </c>
      <c r="J9" s="5">
        <v>0</v>
      </c>
    </row>
    <row r="10" spans="1:11" ht="10.5" customHeight="1" x14ac:dyDescent="0.15">
      <c r="B10" s="381"/>
      <c r="C10" s="542"/>
      <c r="D10" s="543"/>
      <c r="E10" s="393" t="s">
        <v>19</v>
      </c>
      <c r="F10" s="8"/>
      <c r="G10" s="9">
        <v>0.62857142857142856</v>
      </c>
      <c r="H10" s="9">
        <v>0.22857142857142856</v>
      </c>
      <c r="I10" s="9">
        <v>0.14285714285714285</v>
      </c>
      <c r="J10" s="9">
        <v>0</v>
      </c>
    </row>
    <row r="11" spans="1:11" ht="10.5" customHeight="1" x14ac:dyDescent="0.15">
      <c r="B11" s="381"/>
      <c r="C11" s="540" t="s">
        <v>2</v>
      </c>
      <c r="D11" s="541"/>
      <c r="E11" s="392" t="s">
        <v>18</v>
      </c>
      <c r="F11" s="5">
        <v>31</v>
      </c>
      <c r="G11" s="5">
        <v>19</v>
      </c>
      <c r="H11" s="5">
        <v>6</v>
      </c>
      <c r="I11" s="5">
        <v>6</v>
      </c>
      <c r="J11" s="5">
        <v>0</v>
      </c>
    </row>
    <row r="12" spans="1:11" ht="10.5" customHeight="1" x14ac:dyDescent="0.15">
      <c r="B12" s="381"/>
      <c r="C12" s="542"/>
      <c r="D12" s="543"/>
      <c r="E12" s="393" t="s">
        <v>19</v>
      </c>
      <c r="F12" s="8"/>
      <c r="G12" s="9">
        <v>0.61290322580645162</v>
      </c>
      <c r="H12" s="9">
        <v>0.19354838709677419</v>
      </c>
      <c r="I12" s="9">
        <v>0.19354838709677419</v>
      </c>
      <c r="J12" s="9">
        <v>0</v>
      </c>
    </row>
    <row r="13" spans="1:11" ht="10.5" customHeight="1" x14ac:dyDescent="0.15">
      <c r="B13" s="381"/>
      <c r="C13" s="540" t="s">
        <v>3</v>
      </c>
      <c r="D13" s="541"/>
      <c r="E13" s="392" t="s">
        <v>18</v>
      </c>
      <c r="F13" s="5">
        <v>56</v>
      </c>
      <c r="G13" s="5">
        <v>41</v>
      </c>
      <c r="H13" s="5">
        <v>6</v>
      </c>
      <c r="I13" s="5">
        <v>8</v>
      </c>
      <c r="J13" s="5">
        <v>1</v>
      </c>
    </row>
    <row r="14" spans="1:11" ht="10.5" customHeight="1" x14ac:dyDescent="0.15">
      <c r="B14" s="381"/>
      <c r="C14" s="542"/>
      <c r="D14" s="543"/>
      <c r="E14" s="393" t="s">
        <v>19</v>
      </c>
      <c r="F14" s="8"/>
      <c r="G14" s="9">
        <v>0.7321428571428571</v>
      </c>
      <c r="H14" s="9">
        <v>0.10714285714285714</v>
      </c>
      <c r="I14" s="9">
        <v>0.14285714285714285</v>
      </c>
      <c r="J14" s="9">
        <v>1.7857142857142856E-2</v>
      </c>
    </row>
    <row r="15" spans="1:11" ht="10.5" customHeight="1" x14ac:dyDescent="0.15">
      <c r="B15" s="381"/>
      <c r="C15" s="540" t="s">
        <v>58</v>
      </c>
      <c r="D15" s="541"/>
      <c r="E15" s="392" t="s">
        <v>18</v>
      </c>
      <c r="F15" s="5">
        <v>45</v>
      </c>
      <c r="G15" s="5">
        <v>30</v>
      </c>
      <c r="H15" s="5">
        <v>5</v>
      </c>
      <c r="I15" s="5">
        <v>10</v>
      </c>
      <c r="J15" s="5">
        <v>0</v>
      </c>
    </row>
    <row r="16" spans="1:11" ht="10.5" customHeight="1" x14ac:dyDescent="0.15">
      <c r="B16" s="381"/>
      <c r="C16" s="542"/>
      <c r="D16" s="543"/>
      <c r="E16" s="393" t="s">
        <v>19</v>
      </c>
      <c r="F16" s="8"/>
      <c r="G16" s="9">
        <v>0.66666666666666663</v>
      </c>
      <c r="H16" s="9">
        <v>0.1111111111111111</v>
      </c>
      <c r="I16" s="9">
        <v>0.22222222222222221</v>
      </c>
      <c r="J16" s="9">
        <v>0</v>
      </c>
    </row>
    <row r="17" spans="2:10" ht="10.5" customHeight="1" x14ac:dyDescent="0.15">
      <c r="B17" s="381"/>
      <c r="C17" s="540" t="s">
        <v>87</v>
      </c>
      <c r="D17" s="541"/>
      <c r="E17" s="392" t="s">
        <v>18</v>
      </c>
      <c r="F17" s="5">
        <v>50</v>
      </c>
      <c r="G17" s="5">
        <v>39</v>
      </c>
      <c r="H17" s="5">
        <v>4</v>
      </c>
      <c r="I17" s="5">
        <v>5</v>
      </c>
      <c r="J17" s="5">
        <v>2</v>
      </c>
    </row>
    <row r="18" spans="2:10" ht="10.5" customHeight="1" x14ac:dyDescent="0.15">
      <c r="B18" s="381"/>
      <c r="C18" s="542"/>
      <c r="D18" s="543"/>
      <c r="E18" s="393" t="s">
        <v>19</v>
      </c>
      <c r="F18" s="8"/>
      <c r="G18" s="9">
        <v>0.78</v>
      </c>
      <c r="H18" s="9">
        <v>0.08</v>
      </c>
      <c r="I18" s="9">
        <v>0.1</v>
      </c>
      <c r="J18" s="9">
        <v>0.04</v>
      </c>
    </row>
    <row r="19" spans="2:10" ht="10.5" customHeight="1" x14ac:dyDescent="0.15">
      <c r="B19" s="381"/>
      <c r="C19" s="540" t="s">
        <v>4</v>
      </c>
      <c r="D19" s="541"/>
      <c r="E19" s="392" t="s">
        <v>18</v>
      </c>
      <c r="F19" s="5">
        <v>51</v>
      </c>
      <c r="G19" s="5">
        <v>32</v>
      </c>
      <c r="H19" s="5">
        <v>6</v>
      </c>
      <c r="I19" s="5">
        <v>11</v>
      </c>
      <c r="J19" s="5">
        <v>2</v>
      </c>
    </row>
    <row r="20" spans="2:10" ht="10.5" customHeight="1" x14ac:dyDescent="0.15">
      <c r="B20" s="381"/>
      <c r="C20" s="542"/>
      <c r="D20" s="543"/>
      <c r="E20" s="393" t="s">
        <v>19</v>
      </c>
      <c r="F20" s="8"/>
      <c r="G20" s="9">
        <v>0.62745098039215685</v>
      </c>
      <c r="H20" s="9">
        <v>0.11764705882352941</v>
      </c>
      <c r="I20" s="9">
        <v>0.21568627450980393</v>
      </c>
      <c r="J20" s="9">
        <v>3.9215686274509803E-2</v>
      </c>
    </row>
    <row r="21" spans="2:10" ht="10.5" customHeight="1" x14ac:dyDescent="0.15">
      <c r="B21" s="381"/>
      <c r="C21" s="540" t="s">
        <v>44</v>
      </c>
      <c r="D21" s="541"/>
      <c r="E21" s="392" t="s">
        <v>18</v>
      </c>
      <c r="F21" s="5">
        <v>50</v>
      </c>
      <c r="G21" s="5">
        <v>39</v>
      </c>
      <c r="H21" s="5">
        <v>5</v>
      </c>
      <c r="I21" s="5">
        <v>5</v>
      </c>
      <c r="J21" s="5">
        <v>1</v>
      </c>
    </row>
    <row r="22" spans="2:10" ht="10.5" customHeight="1" x14ac:dyDescent="0.15">
      <c r="B22" s="381"/>
      <c r="C22" s="542"/>
      <c r="D22" s="543"/>
      <c r="E22" s="393" t="s">
        <v>19</v>
      </c>
      <c r="F22" s="8"/>
      <c r="G22" s="9">
        <v>0.78</v>
      </c>
      <c r="H22" s="9">
        <v>0.1</v>
      </c>
      <c r="I22" s="9">
        <v>0.1</v>
      </c>
      <c r="J22" s="9">
        <v>0.02</v>
      </c>
    </row>
    <row r="23" spans="2:10" ht="10.5" customHeight="1" x14ac:dyDescent="0.15">
      <c r="B23" s="381"/>
      <c r="C23" s="540" t="s">
        <v>5</v>
      </c>
      <c r="D23" s="541"/>
      <c r="E23" s="392" t="s">
        <v>18</v>
      </c>
      <c r="F23" s="5">
        <v>49</v>
      </c>
      <c r="G23" s="5">
        <v>34</v>
      </c>
      <c r="H23" s="5">
        <v>5</v>
      </c>
      <c r="I23" s="5">
        <v>8</v>
      </c>
      <c r="J23" s="5">
        <v>2</v>
      </c>
    </row>
    <row r="24" spans="2:10" ht="10.5" customHeight="1" x14ac:dyDescent="0.15">
      <c r="B24" s="381"/>
      <c r="C24" s="542"/>
      <c r="D24" s="543"/>
      <c r="E24" s="393" t="s">
        <v>19</v>
      </c>
      <c r="F24" s="8"/>
      <c r="G24" s="9">
        <v>0.69387755102040816</v>
      </c>
      <c r="H24" s="9">
        <v>0.10204081632653061</v>
      </c>
      <c r="I24" s="9">
        <v>0.16326530612244897</v>
      </c>
      <c r="J24" s="9">
        <v>4.0816326530612242E-2</v>
      </c>
    </row>
    <row r="25" spans="2:10" ht="10.5" customHeight="1" x14ac:dyDescent="0.15">
      <c r="B25" s="381"/>
      <c r="C25" s="540" t="s">
        <v>7</v>
      </c>
      <c r="D25" s="541"/>
      <c r="E25" s="392" t="s">
        <v>18</v>
      </c>
      <c r="F25" s="5">
        <v>53</v>
      </c>
      <c r="G25" s="5">
        <v>44</v>
      </c>
      <c r="H25" s="5">
        <v>3</v>
      </c>
      <c r="I25" s="5">
        <v>6</v>
      </c>
      <c r="J25" s="5">
        <v>0</v>
      </c>
    </row>
    <row r="26" spans="2:10" ht="10.5" customHeight="1" x14ac:dyDescent="0.15">
      <c r="B26" s="381"/>
      <c r="C26" s="542"/>
      <c r="D26" s="543"/>
      <c r="E26" s="393" t="s">
        <v>19</v>
      </c>
      <c r="F26" s="8"/>
      <c r="G26" s="9">
        <v>0.83018867924528306</v>
      </c>
      <c r="H26" s="9">
        <v>5.6603773584905662E-2</v>
      </c>
      <c r="I26" s="9">
        <v>0.11320754716981132</v>
      </c>
      <c r="J26" s="9">
        <v>0</v>
      </c>
    </row>
    <row r="27" spans="2:10" ht="10.5" customHeight="1" x14ac:dyDescent="0.15">
      <c r="B27" s="381"/>
      <c r="C27" s="540" t="s">
        <v>8</v>
      </c>
      <c r="D27" s="541"/>
      <c r="E27" s="392" t="s">
        <v>18</v>
      </c>
      <c r="F27" s="5">
        <v>52</v>
      </c>
      <c r="G27" s="5">
        <v>32</v>
      </c>
      <c r="H27" s="5">
        <v>7</v>
      </c>
      <c r="I27" s="5">
        <v>10</v>
      </c>
      <c r="J27" s="5">
        <v>3</v>
      </c>
    </row>
    <row r="28" spans="2:10" ht="10.5" customHeight="1" x14ac:dyDescent="0.15">
      <c r="B28" s="381"/>
      <c r="C28" s="542"/>
      <c r="D28" s="543"/>
      <c r="E28" s="393" t="s">
        <v>19</v>
      </c>
      <c r="F28" s="8"/>
      <c r="G28" s="9">
        <v>0.61538461538461542</v>
      </c>
      <c r="H28" s="9">
        <v>0.13461538461538461</v>
      </c>
      <c r="I28" s="9">
        <v>0.19230769230769232</v>
      </c>
      <c r="J28" s="9">
        <v>5.7692307692307696E-2</v>
      </c>
    </row>
    <row r="29" spans="2:10" ht="10.5" customHeight="1" x14ac:dyDescent="0.15">
      <c r="B29" s="381"/>
      <c r="C29" s="540" t="s">
        <v>6</v>
      </c>
      <c r="D29" s="541"/>
      <c r="E29" s="392" t="s">
        <v>18</v>
      </c>
      <c r="F29" s="5">
        <v>57</v>
      </c>
      <c r="G29" s="5">
        <v>47</v>
      </c>
      <c r="H29" s="5">
        <v>3</v>
      </c>
      <c r="I29" s="5">
        <v>7</v>
      </c>
      <c r="J29" s="5">
        <v>0</v>
      </c>
    </row>
    <row r="30" spans="2:10" ht="10.5" customHeight="1" x14ac:dyDescent="0.15">
      <c r="B30" s="381"/>
      <c r="C30" s="542"/>
      <c r="D30" s="543"/>
      <c r="E30" s="393" t="s">
        <v>19</v>
      </c>
      <c r="F30" s="8"/>
      <c r="G30" s="9">
        <v>0.82456140350877194</v>
      </c>
      <c r="H30" s="9">
        <v>5.2631578947368418E-2</v>
      </c>
      <c r="I30" s="9">
        <v>0.12280701754385964</v>
      </c>
      <c r="J30" s="9">
        <v>0</v>
      </c>
    </row>
    <row r="31" spans="2:10" ht="10.5" customHeight="1" x14ac:dyDescent="0.15">
      <c r="B31" s="544" t="s">
        <v>22</v>
      </c>
      <c r="C31" s="545"/>
      <c r="D31" s="546"/>
      <c r="E31" s="390" t="s">
        <v>18</v>
      </c>
      <c r="F31" s="30">
        <v>757</v>
      </c>
      <c r="G31" s="30">
        <v>432</v>
      </c>
      <c r="H31" s="30">
        <v>191</v>
      </c>
      <c r="I31" s="30">
        <v>119</v>
      </c>
      <c r="J31" s="30">
        <v>15</v>
      </c>
    </row>
    <row r="32" spans="2:10" ht="10.5" customHeight="1" x14ac:dyDescent="0.15">
      <c r="B32" s="547"/>
      <c r="C32" s="548"/>
      <c r="D32" s="549"/>
      <c r="E32" s="391" t="s">
        <v>19</v>
      </c>
      <c r="F32" s="32"/>
      <c r="G32" s="33">
        <v>0.57067371202113604</v>
      </c>
      <c r="H32" s="33">
        <v>0.2523117569352708</v>
      </c>
      <c r="I32" s="33">
        <v>0.1571994715984148</v>
      </c>
      <c r="J32" s="33">
        <v>1.9815059445178335E-2</v>
      </c>
    </row>
    <row r="33" spans="2:10" ht="10.5" customHeight="1" x14ac:dyDescent="0.15">
      <c r="B33" s="381"/>
      <c r="C33" s="533" t="s">
        <v>23</v>
      </c>
      <c r="D33" s="534"/>
      <c r="E33" s="394" t="s">
        <v>18</v>
      </c>
      <c r="F33" s="36">
        <v>152</v>
      </c>
      <c r="G33" s="36">
        <v>93</v>
      </c>
      <c r="H33" s="36">
        <v>36</v>
      </c>
      <c r="I33" s="36">
        <v>20</v>
      </c>
      <c r="J33" s="36">
        <v>3</v>
      </c>
    </row>
    <row r="34" spans="2:10" ht="10.5" customHeight="1" x14ac:dyDescent="0.15">
      <c r="B34" s="381"/>
      <c r="C34" s="537"/>
      <c r="D34" s="538"/>
      <c r="E34" s="395" t="s">
        <v>19</v>
      </c>
      <c r="F34" s="38"/>
      <c r="G34" s="39">
        <v>0.61184210526315785</v>
      </c>
      <c r="H34" s="39">
        <v>0.23684210526315788</v>
      </c>
      <c r="I34" s="39">
        <v>0.13157894736842105</v>
      </c>
      <c r="J34" s="39">
        <v>1.9736842105263157E-2</v>
      </c>
    </row>
    <row r="35" spans="2:10" ht="10.5" customHeight="1" x14ac:dyDescent="0.15">
      <c r="B35" s="381"/>
      <c r="C35" s="382"/>
      <c r="D35" s="531" t="s">
        <v>9</v>
      </c>
      <c r="E35" s="392" t="s">
        <v>18</v>
      </c>
      <c r="F35" s="5">
        <v>53</v>
      </c>
      <c r="G35" s="5">
        <v>31</v>
      </c>
      <c r="H35" s="5">
        <v>15</v>
      </c>
      <c r="I35" s="5">
        <v>6</v>
      </c>
      <c r="J35" s="5">
        <v>1</v>
      </c>
    </row>
    <row r="36" spans="2:10" ht="10.5" customHeight="1" x14ac:dyDescent="0.15">
      <c r="B36" s="381"/>
      <c r="C36" s="382"/>
      <c r="D36" s="532"/>
      <c r="E36" s="393" t="s">
        <v>19</v>
      </c>
      <c r="F36" s="8"/>
      <c r="G36" s="9">
        <v>0.58490566037735847</v>
      </c>
      <c r="H36" s="9">
        <v>0.28301886792452829</v>
      </c>
      <c r="I36" s="9">
        <v>0.11320754716981132</v>
      </c>
      <c r="J36" s="9">
        <v>1.8867924528301886E-2</v>
      </c>
    </row>
    <row r="37" spans="2:10" ht="10.5" customHeight="1" x14ac:dyDescent="0.15">
      <c r="B37" s="381"/>
      <c r="C37" s="382"/>
      <c r="D37" s="531" t="s">
        <v>0</v>
      </c>
      <c r="E37" s="392" t="s">
        <v>18</v>
      </c>
      <c r="F37" s="5">
        <v>45</v>
      </c>
      <c r="G37" s="5">
        <v>25</v>
      </c>
      <c r="H37" s="5">
        <v>11</v>
      </c>
      <c r="I37" s="5">
        <v>8</v>
      </c>
      <c r="J37" s="5">
        <v>1</v>
      </c>
    </row>
    <row r="38" spans="2:10" ht="10.5" customHeight="1" x14ac:dyDescent="0.15">
      <c r="B38" s="381"/>
      <c r="C38" s="382"/>
      <c r="D38" s="532"/>
      <c r="E38" s="393" t="s">
        <v>19</v>
      </c>
      <c r="F38" s="8"/>
      <c r="G38" s="9">
        <v>0.55555555555555558</v>
      </c>
      <c r="H38" s="9">
        <v>0.24444444444444444</v>
      </c>
      <c r="I38" s="9">
        <v>0.17777777777777778</v>
      </c>
      <c r="J38" s="9">
        <v>2.2222222222222223E-2</v>
      </c>
    </row>
    <row r="39" spans="2:10" ht="10.5" customHeight="1" x14ac:dyDescent="0.15">
      <c r="B39" s="381"/>
      <c r="C39" s="382"/>
      <c r="D39" s="531" t="s">
        <v>1</v>
      </c>
      <c r="E39" s="392" t="s">
        <v>18</v>
      </c>
      <c r="F39" s="5">
        <v>54</v>
      </c>
      <c r="G39" s="5">
        <v>37</v>
      </c>
      <c r="H39" s="5">
        <v>10</v>
      </c>
      <c r="I39" s="5">
        <v>6</v>
      </c>
      <c r="J39" s="5">
        <v>1</v>
      </c>
    </row>
    <row r="40" spans="2:10" ht="10.5" customHeight="1" x14ac:dyDescent="0.15">
      <c r="B40" s="381"/>
      <c r="C40" s="13"/>
      <c r="D40" s="532"/>
      <c r="E40" s="393" t="s">
        <v>19</v>
      </c>
      <c r="F40" s="8"/>
      <c r="G40" s="9">
        <v>0.68518518518518523</v>
      </c>
      <c r="H40" s="9">
        <v>0.18518518518518517</v>
      </c>
      <c r="I40" s="9">
        <v>0.1111111111111111</v>
      </c>
      <c r="J40" s="9">
        <v>1.8518518518518517E-2</v>
      </c>
    </row>
    <row r="41" spans="2:10" ht="10.5" customHeight="1" x14ac:dyDescent="0.15">
      <c r="B41" s="381"/>
      <c r="C41" s="533" t="s">
        <v>24</v>
      </c>
      <c r="D41" s="534"/>
      <c r="E41" s="394" t="s">
        <v>18</v>
      </c>
      <c r="F41" s="36">
        <v>261</v>
      </c>
      <c r="G41" s="36">
        <v>143</v>
      </c>
      <c r="H41" s="36">
        <v>66</v>
      </c>
      <c r="I41" s="36">
        <v>47</v>
      </c>
      <c r="J41" s="36">
        <v>5</v>
      </c>
    </row>
    <row r="42" spans="2:10" ht="10.5" customHeight="1" x14ac:dyDescent="0.15">
      <c r="B42" s="381"/>
      <c r="C42" s="537"/>
      <c r="D42" s="538"/>
      <c r="E42" s="395" t="s">
        <v>19</v>
      </c>
      <c r="F42" s="38"/>
      <c r="G42" s="39">
        <v>0.54789272030651337</v>
      </c>
      <c r="H42" s="39">
        <v>0.25287356321839083</v>
      </c>
      <c r="I42" s="39">
        <v>0.18007662835249041</v>
      </c>
      <c r="J42" s="39">
        <v>1.9157088122605363E-2</v>
      </c>
    </row>
    <row r="43" spans="2:10" ht="10.5" customHeight="1" x14ac:dyDescent="0.15">
      <c r="B43" s="381"/>
      <c r="C43" s="382"/>
      <c r="D43" s="531" t="s">
        <v>14</v>
      </c>
      <c r="E43" s="392" t="s">
        <v>18</v>
      </c>
      <c r="F43" s="5">
        <v>125</v>
      </c>
      <c r="G43" s="5">
        <v>80</v>
      </c>
      <c r="H43" s="5">
        <v>27</v>
      </c>
      <c r="I43" s="5">
        <v>17</v>
      </c>
      <c r="J43" s="5">
        <v>1</v>
      </c>
    </row>
    <row r="44" spans="2:10" ht="10.5" customHeight="1" x14ac:dyDescent="0.15">
      <c r="B44" s="381"/>
      <c r="C44" s="382"/>
      <c r="D44" s="532"/>
      <c r="E44" s="393" t="s">
        <v>19</v>
      </c>
      <c r="F44" s="8"/>
      <c r="G44" s="9">
        <v>0.64</v>
      </c>
      <c r="H44" s="9">
        <v>0.216</v>
      </c>
      <c r="I44" s="9">
        <v>0.13600000000000001</v>
      </c>
      <c r="J44" s="9">
        <v>8.0000000000000002E-3</v>
      </c>
    </row>
    <row r="45" spans="2:10" ht="10.5" customHeight="1" x14ac:dyDescent="0.15">
      <c r="B45" s="381"/>
      <c r="C45" s="382"/>
      <c r="D45" s="531" t="s">
        <v>68</v>
      </c>
      <c r="E45" s="392" t="s">
        <v>18</v>
      </c>
      <c r="F45" s="5">
        <v>24</v>
      </c>
      <c r="G45" s="5">
        <v>14</v>
      </c>
      <c r="H45" s="5">
        <v>5</v>
      </c>
      <c r="I45" s="5">
        <v>5</v>
      </c>
      <c r="J45" s="5">
        <v>0</v>
      </c>
    </row>
    <row r="46" spans="2:10" ht="10.5" customHeight="1" x14ac:dyDescent="0.15">
      <c r="B46" s="381"/>
      <c r="C46" s="382"/>
      <c r="D46" s="532"/>
      <c r="E46" s="393" t="s">
        <v>19</v>
      </c>
      <c r="F46" s="8"/>
      <c r="G46" s="9">
        <v>0.58333333333333337</v>
      </c>
      <c r="H46" s="9">
        <v>0.20833333333333334</v>
      </c>
      <c r="I46" s="9">
        <v>0.20833333333333334</v>
      </c>
      <c r="J46" s="9">
        <v>0</v>
      </c>
    </row>
    <row r="47" spans="2:10" ht="10.5" customHeight="1" x14ac:dyDescent="0.15">
      <c r="B47" s="381"/>
      <c r="C47" s="539" t="s">
        <v>55</v>
      </c>
      <c r="D47" s="531" t="s">
        <v>10</v>
      </c>
      <c r="E47" s="392" t="s">
        <v>18</v>
      </c>
      <c r="F47" s="5">
        <v>24</v>
      </c>
      <c r="G47" s="5">
        <v>14</v>
      </c>
      <c r="H47" s="5">
        <v>5</v>
      </c>
      <c r="I47" s="5">
        <v>4</v>
      </c>
      <c r="J47" s="5">
        <v>1</v>
      </c>
    </row>
    <row r="48" spans="2:10" ht="10.5" customHeight="1" x14ac:dyDescent="0.15">
      <c r="B48" s="381"/>
      <c r="C48" s="539"/>
      <c r="D48" s="532"/>
      <c r="E48" s="393" t="s">
        <v>19</v>
      </c>
      <c r="F48" s="8"/>
      <c r="G48" s="9">
        <v>0.58333333333333337</v>
      </c>
      <c r="H48" s="9">
        <v>0.20833333333333334</v>
      </c>
      <c r="I48" s="9">
        <v>0.16666666666666666</v>
      </c>
      <c r="J48" s="9">
        <v>4.1666666666666664E-2</v>
      </c>
    </row>
    <row r="49" spans="2:10" ht="10.5" customHeight="1" x14ac:dyDescent="0.15">
      <c r="B49" s="381"/>
      <c r="C49" s="539" t="s">
        <v>56</v>
      </c>
      <c r="D49" s="531" t="s">
        <v>73</v>
      </c>
      <c r="E49" s="392" t="s">
        <v>18</v>
      </c>
      <c r="F49" s="5">
        <v>30</v>
      </c>
      <c r="G49" s="5">
        <v>24</v>
      </c>
      <c r="H49" s="5">
        <v>4</v>
      </c>
      <c r="I49" s="5">
        <v>2</v>
      </c>
      <c r="J49" s="5">
        <v>0</v>
      </c>
    </row>
    <row r="50" spans="2:10" ht="10.5" customHeight="1" x14ac:dyDescent="0.15">
      <c r="B50" s="381"/>
      <c r="C50" s="539"/>
      <c r="D50" s="532"/>
      <c r="E50" s="393" t="s">
        <v>19</v>
      </c>
      <c r="F50" s="8"/>
      <c r="G50" s="9">
        <v>0.8</v>
      </c>
      <c r="H50" s="9">
        <v>0.13333333333333333</v>
      </c>
      <c r="I50" s="9">
        <v>6.6666666666666666E-2</v>
      </c>
      <c r="J50" s="9">
        <v>0</v>
      </c>
    </row>
    <row r="51" spans="2:10" ht="10.5" customHeight="1" x14ac:dyDescent="0.15">
      <c r="B51" s="381"/>
      <c r="C51" s="382"/>
      <c r="D51" s="531" t="s">
        <v>12</v>
      </c>
      <c r="E51" s="392" t="s">
        <v>18</v>
      </c>
      <c r="F51" s="5">
        <v>25</v>
      </c>
      <c r="G51" s="5">
        <v>17</v>
      </c>
      <c r="H51" s="5">
        <v>4</v>
      </c>
      <c r="I51" s="5">
        <v>4</v>
      </c>
      <c r="J51" s="5">
        <v>0</v>
      </c>
    </row>
    <row r="52" spans="2:10" ht="10.5" customHeight="1" x14ac:dyDescent="0.15">
      <c r="B52" s="381"/>
      <c r="C52" s="382"/>
      <c r="D52" s="532"/>
      <c r="E52" s="393" t="s">
        <v>19</v>
      </c>
      <c r="F52" s="8"/>
      <c r="G52" s="9">
        <v>0.68</v>
      </c>
      <c r="H52" s="9">
        <v>0.16</v>
      </c>
      <c r="I52" s="9">
        <v>0.16</v>
      </c>
      <c r="J52" s="9">
        <v>0</v>
      </c>
    </row>
    <row r="53" spans="2:10" ht="10.5" customHeight="1" x14ac:dyDescent="0.15">
      <c r="B53" s="381"/>
      <c r="C53" s="382"/>
      <c r="D53" s="531" t="s">
        <v>11</v>
      </c>
      <c r="E53" s="392" t="s">
        <v>18</v>
      </c>
      <c r="F53" s="5">
        <v>22</v>
      </c>
      <c r="G53" s="5">
        <v>11</v>
      </c>
      <c r="H53" s="5">
        <v>9</v>
      </c>
      <c r="I53" s="5">
        <v>2</v>
      </c>
      <c r="J53" s="5">
        <v>0</v>
      </c>
    </row>
    <row r="54" spans="2:10" ht="10.5" customHeight="1" x14ac:dyDescent="0.15">
      <c r="B54" s="381"/>
      <c r="C54" s="382"/>
      <c r="D54" s="532"/>
      <c r="E54" s="393" t="s">
        <v>19</v>
      </c>
      <c r="F54" s="8"/>
      <c r="G54" s="9">
        <v>0.5</v>
      </c>
      <c r="H54" s="9">
        <v>0.40909090909090912</v>
      </c>
      <c r="I54" s="9">
        <v>9.0909090909090912E-2</v>
      </c>
      <c r="J54" s="9">
        <v>0</v>
      </c>
    </row>
    <row r="55" spans="2:10" ht="10.5" customHeight="1" x14ac:dyDescent="0.15">
      <c r="B55" s="381"/>
      <c r="C55" s="383"/>
      <c r="D55" s="531" t="s">
        <v>15</v>
      </c>
      <c r="E55" s="392" t="s">
        <v>18</v>
      </c>
      <c r="F55" s="5">
        <v>136</v>
      </c>
      <c r="G55" s="5">
        <v>63</v>
      </c>
      <c r="H55" s="5">
        <v>39</v>
      </c>
      <c r="I55" s="5">
        <v>30</v>
      </c>
      <c r="J55" s="5">
        <v>4</v>
      </c>
    </row>
    <row r="56" spans="2:10" ht="10.5" customHeight="1" x14ac:dyDescent="0.15">
      <c r="B56" s="381"/>
      <c r="C56" s="382"/>
      <c r="D56" s="532"/>
      <c r="E56" s="393" t="s">
        <v>19</v>
      </c>
      <c r="F56" s="8"/>
      <c r="G56" s="9">
        <v>0.46323529411764708</v>
      </c>
      <c r="H56" s="9">
        <v>0.28676470588235292</v>
      </c>
      <c r="I56" s="9">
        <v>0.22058823529411764</v>
      </c>
      <c r="J56" s="9">
        <v>2.9411764705882353E-2</v>
      </c>
    </row>
    <row r="57" spans="2:10" ht="10.5" customHeight="1" x14ac:dyDescent="0.15">
      <c r="B57" s="381"/>
      <c r="C57" s="382"/>
      <c r="D57" s="531" t="s">
        <v>72</v>
      </c>
      <c r="E57" s="392" t="s">
        <v>18</v>
      </c>
      <c r="F57" s="5">
        <v>32</v>
      </c>
      <c r="G57" s="5">
        <v>13</v>
      </c>
      <c r="H57" s="5">
        <v>12</v>
      </c>
      <c r="I57" s="5">
        <v>6</v>
      </c>
      <c r="J57" s="5">
        <v>1</v>
      </c>
    </row>
    <row r="58" spans="2:10" ht="10.5" customHeight="1" x14ac:dyDescent="0.15">
      <c r="B58" s="381"/>
      <c r="C58" s="382"/>
      <c r="D58" s="532"/>
      <c r="E58" s="393" t="s">
        <v>19</v>
      </c>
      <c r="F58" s="8"/>
      <c r="G58" s="9">
        <v>0.40625</v>
      </c>
      <c r="H58" s="9">
        <v>0.375</v>
      </c>
      <c r="I58" s="9">
        <v>0.1875</v>
      </c>
      <c r="J58" s="9">
        <v>3.125E-2</v>
      </c>
    </row>
    <row r="59" spans="2:10" ht="10.5" customHeight="1" x14ac:dyDescent="0.15">
      <c r="B59" s="381"/>
      <c r="C59" s="539" t="s">
        <v>57</v>
      </c>
      <c r="D59" s="531" t="s">
        <v>10</v>
      </c>
      <c r="E59" s="392" t="s">
        <v>18</v>
      </c>
      <c r="F59" s="5">
        <v>32</v>
      </c>
      <c r="G59" s="5">
        <v>17</v>
      </c>
      <c r="H59" s="5">
        <v>7</v>
      </c>
      <c r="I59" s="5">
        <v>6</v>
      </c>
      <c r="J59" s="5">
        <v>2</v>
      </c>
    </row>
    <row r="60" spans="2:10" ht="10.5" customHeight="1" x14ac:dyDescent="0.15">
      <c r="B60" s="381"/>
      <c r="C60" s="539"/>
      <c r="D60" s="532"/>
      <c r="E60" s="393" t="s">
        <v>19</v>
      </c>
      <c r="F60" s="8"/>
      <c r="G60" s="9">
        <v>0.53125</v>
      </c>
      <c r="H60" s="9">
        <v>0.21875</v>
      </c>
      <c r="I60" s="9">
        <v>0.1875</v>
      </c>
      <c r="J60" s="9">
        <v>6.25E-2</v>
      </c>
    </row>
    <row r="61" spans="2:10" ht="10.5" customHeight="1" x14ac:dyDescent="0.15">
      <c r="B61" s="381"/>
      <c r="C61" s="539" t="s">
        <v>56</v>
      </c>
      <c r="D61" s="531" t="s">
        <v>12</v>
      </c>
      <c r="E61" s="392" t="s">
        <v>18</v>
      </c>
      <c r="F61" s="5">
        <v>35</v>
      </c>
      <c r="G61" s="5">
        <v>13</v>
      </c>
      <c r="H61" s="5">
        <v>11</v>
      </c>
      <c r="I61" s="5">
        <v>10</v>
      </c>
      <c r="J61" s="5">
        <v>1</v>
      </c>
    </row>
    <row r="62" spans="2:10" ht="10.5" customHeight="1" x14ac:dyDescent="0.15">
      <c r="B62" s="381"/>
      <c r="C62" s="539"/>
      <c r="D62" s="532"/>
      <c r="E62" s="393" t="s">
        <v>19</v>
      </c>
      <c r="F62" s="8"/>
      <c r="G62" s="9">
        <v>0.37142857142857144</v>
      </c>
      <c r="H62" s="9">
        <v>0.31428571428571428</v>
      </c>
      <c r="I62" s="9">
        <v>0.2857142857142857</v>
      </c>
      <c r="J62" s="9">
        <v>2.8571428571428571E-2</v>
      </c>
    </row>
    <row r="63" spans="2:10" ht="10.5" customHeight="1" x14ac:dyDescent="0.15">
      <c r="B63" s="381"/>
      <c r="C63" s="382"/>
      <c r="D63" s="531" t="s">
        <v>11</v>
      </c>
      <c r="E63" s="392" t="s">
        <v>18</v>
      </c>
      <c r="F63" s="5">
        <v>37</v>
      </c>
      <c r="G63" s="5">
        <v>20</v>
      </c>
      <c r="H63" s="5">
        <v>9</v>
      </c>
      <c r="I63" s="5">
        <v>8</v>
      </c>
      <c r="J63" s="5">
        <v>0</v>
      </c>
    </row>
    <row r="64" spans="2:10" ht="10.5" customHeight="1" x14ac:dyDescent="0.15">
      <c r="B64" s="381"/>
      <c r="C64" s="382"/>
      <c r="D64" s="532"/>
      <c r="E64" s="393" t="s">
        <v>19</v>
      </c>
      <c r="F64" s="8"/>
      <c r="G64" s="9">
        <v>0.54054054054054057</v>
      </c>
      <c r="H64" s="9">
        <v>0.24324324324324326</v>
      </c>
      <c r="I64" s="9">
        <v>0.21621621621621623</v>
      </c>
      <c r="J64" s="9">
        <v>0</v>
      </c>
    </row>
    <row r="65" spans="2:10" ht="10.5" customHeight="1" x14ac:dyDescent="0.15">
      <c r="B65" s="381"/>
      <c r="C65" s="533" t="s">
        <v>25</v>
      </c>
      <c r="D65" s="534"/>
      <c r="E65" s="394" t="s">
        <v>18</v>
      </c>
      <c r="F65" s="36">
        <v>38</v>
      </c>
      <c r="G65" s="36">
        <v>11</v>
      </c>
      <c r="H65" s="36">
        <v>18</v>
      </c>
      <c r="I65" s="36">
        <v>8</v>
      </c>
      <c r="J65" s="36">
        <v>1</v>
      </c>
    </row>
    <row r="66" spans="2:10" ht="10.5" customHeight="1" x14ac:dyDescent="0.15">
      <c r="B66" s="381"/>
      <c r="C66" s="535"/>
      <c r="D66" s="536"/>
      <c r="E66" s="395" t="s">
        <v>19</v>
      </c>
      <c r="F66" s="38"/>
      <c r="G66" s="39">
        <v>0.28947368421052633</v>
      </c>
      <c r="H66" s="39">
        <v>0.47368421052631576</v>
      </c>
      <c r="I66" s="39">
        <v>0.21052631578947367</v>
      </c>
      <c r="J66" s="39">
        <v>2.6315789473684209E-2</v>
      </c>
    </row>
    <row r="67" spans="2:10" ht="10.5" customHeight="1" x14ac:dyDescent="0.15">
      <c r="B67" s="381"/>
      <c r="C67" s="533" t="s">
        <v>26</v>
      </c>
      <c r="D67" s="534"/>
      <c r="E67" s="394" t="s">
        <v>18</v>
      </c>
      <c r="F67" s="36">
        <v>52</v>
      </c>
      <c r="G67" s="36">
        <v>37</v>
      </c>
      <c r="H67" s="36">
        <v>7</v>
      </c>
      <c r="I67" s="36">
        <v>8</v>
      </c>
      <c r="J67" s="36">
        <v>0</v>
      </c>
    </row>
    <row r="68" spans="2:10" ht="10.5" customHeight="1" x14ac:dyDescent="0.15">
      <c r="B68" s="381"/>
      <c r="C68" s="535"/>
      <c r="D68" s="536"/>
      <c r="E68" s="395" t="s">
        <v>19</v>
      </c>
      <c r="F68" s="38"/>
      <c r="G68" s="39">
        <v>0.71153846153846156</v>
      </c>
      <c r="H68" s="39">
        <v>0.13461538461538461</v>
      </c>
      <c r="I68" s="39">
        <v>0.15384615384615385</v>
      </c>
      <c r="J68" s="39">
        <v>0</v>
      </c>
    </row>
    <row r="69" spans="2:10" ht="10.5" customHeight="1" x14ac:dyDescent="0.15">
      <c r="B69" s="381"/>
      <c r="C69" s="533" t="s">
        <v>63</v>
      </c>
      <c r="D69" s="534"/>
      <c r="E69" s="394" t="s">
        <v>18</v>
      </c>
      <c r="F69" s="36">
        <v>56</v>
      </c>
      <c r="G69" s="36">
        <v>40</v>
      </c>
      <c r="H69" s="36">
        <v>7</v>
      </c>
      <c r="I69" s="36">
        <v>9</v>
      </c>
      <c r="J69" s="36">
        <v>0</v>
      </c>
    </row>
    <row r="70" spans="2:10" ht="10.5" customHeight="1" x14ac:dyDescent="0.15">
      <c r="B70" s="381"/>
      <c r="C70" s="535"/>
      <c r="D70" s="536"/>
      <c r="E70" s="395" t="s">
        <v>19</v>
      </c>
      <c r="F70" s="38"/>
      <c r="G70" s="39">
        <v>0.7142857142857143</v>
      </c>
      <c r="H70" s="39">
        <v>0.125</v>
      </c>
      <c r="I70" s="39">
        <v>0.16071428571428573</v>
      </c>
      <c r="J70" s="39">
        <v>0</v>
      </c>
    </row>
    <row r="71" spans="2:10" ht="10.5" customHeight="1" x14ac:dyDescent="0.15">
      <c r="B71" s="381"/>
      <c r="C71" s="533" t="s">
        <v>45</v>
      </c>
      <c r="D71" s="534"/>
      <c r="E71" s="394" t="s">
        <v>18</v>
      </c>
      <c r="F71" s="36">
        <v>42</v>
      </c>
      <c r="G71" s="36">
        <v>13</v>
      </c>
      <c r="H71" s="36">
        <v>17</v>
      </c>
      <c r="I71" s="36">
        <v>7</v>
      </c>
      <c r="J71" s="36">
        <v>5</v>
      </c>
    </row>
    <row r="72" spans="2:10" ht="10.5" customHeight="1" x14ac:dyDescent="0.15">
      <c r="B72" s="381"/>
      <c r="C72" s="535"/>
      <c r="D72" s="536"/>
      <c r="E72" s="395" t="s">
        <v>19</v>
      </c>
      <c r="F72" s="38"/>
      <c r="G72" s="39">
        <v>0.30952380952380953</v>
      </c>
      <c r="H72" s="39">
        <v>0.40476190476190477</v>
      </c>
      <c r="I72" s="39">
        <v>0.16666666666666666</v>
      </c>
      <c r="J72" s="39">
        <v>0.11904761904761904</v>
      </c>
    </row>
    <row r="73" spans="2:10" ht="10.5" customHeight="1" x14ac:dyDescent="0.15">
      <c r="B73" s="381"/>
      <c r="C73" s="533" t="s">
        <v>27</v>
      </c>
      <c r="D73" s="534"/>
      <c r="E73" s="394" t="s">
        <v>18</v>
      </c>
      <c r="F73" s="36">
        <v>156</v>
      </c>
      <c r="G73" s="36">
        <v>95</v>
      </c>
      <c r="H73" s="36">
        <v>40</v>
      </c>
      <c r="I73" s="36">
        <v>20</v>
      </c>
      <c r="J73" s="36">
        <v>1</v>
      </c>
    </row>
    <row r="74" spans="2:10" ht="10.5" customHeight="1" x14ac:dyDescent="0.15">
      <c r="B74" s="381"/>
      <c r="C74" s="537"/>
      <c r="D74" s="538"/>
      <c r="E74" s="395" t="s">
        <v>19</v>
      </c>
      <c r="F74" s="38"/>
      <c r="G74" s="39">
        <v>0.60897435897435892</v>
      </c>
      <c r="H74" s="39">
        <v>0.25641025641025639</v>
      </c>
      <c r="I74" s="39">
        <v>0.12820512820512819</v>
      </c>
      <c r="J74" s="39">
        <v>6.41025641025641E-3</v>
      </c>
    </row>
    <row r="75" spans="2:10" ht="10.5" customHeight="1" x14ac:dyDescent="0.15">
      <c r="B75" s="381"/>
      <c r="C75" s="384"/>
      <c r="D75" s="531" t="s">
        <v>13</v>
      </c>
      <c r="E75" s="392" t="s">
        <v>18</v>
      </c>
      <c r="F75" s="5">
        <v>46</v>
      </c>
      <c r="G75" s="5">
        <v>35</v>
      </c>
      <c r="H75" s="5">
        <v>7</v>
      </c>
      <c r="I75" s="5">
        <v>4</v>
      </c>
      <c r="J75" s="5">
        <v>0</v>
      </c>
    </row>
    <row r="76" spans="2:10" ht="10.5" customHeight="1" x14ac:dyDescent="0.15">
      <c r="B76" s="381"/>
      <c r="C76" s="384"/>
      <c r="D76" s="532"/>
      <c r="E76" s="393" t="s">
        <v>19</v>
      </c>
      <c r="F76" s="8"/>
      <c r="G76" s="9">
        <v>0.76086956521739135</v>
      </c>
      <c r="H76" s="9">
        <v>0.15217391304347827</v>
      </c>
      <c r="I76" s="9">
        <v>8.6956521739130432E-2</v>
      </c>
      <c r="J76" s="9">
        <v>0</v>
      </c>
    </row>
    <row r="77" spans="2:10" ht="10.5" customHeight="1" x14ac:dyDescent="0.15">
      <c r="B77" s="381"/>
      <c r="C77" s="384"/>
      <c r="D77" s="531" t="s">
        <v>64</v>
      </c>
      <c r="E77" s="392" t="s">
        <v>18</v>
      </c>
      <c r="F77" s="5">
        <v>37</v>
      </c>
      <c r="G77" s="5">
        <v>15</v>
      </c>
      <c r="H77" s="5">
        <v>15</v>
      </c>
      <c r="I77" s="5">
        <v>7</v>
      </c>
      <c r="J77" s="5">
        <v>0</v>
      </c>
    </row>
    <row r="78" spans="2:10" ht="10.5" customHeight="1" x14ac:dyDescent="0.15">
      <c r="B78" s="381"/>
      <c r="C78" s="384"/>
      <c r="D78" s="532"/>
      <c r="E78" s="393" t="s">
        <v>19</v>
      </c>
      <c r="F78" s="8"/>
      <c r="G78" s="9">
        <v>0.40540540540540543</v>
      </c>
      <c r="H78" s="9">
        <v>0.40540540540540543</v>
      </c>
      <c r="I78" s="9">
        <v>0.1891891891891892</v>
      </c>
      <c r="J78" s="9">
        <v>0</v>
      </c>
    </row>
    <row r="79" spans="2:10" ht="10.5" customHeight="1" x14ac:dyDescent="0.15">
      <c r="B79" s="381"/>
      <c r="C79" s="384"/>
      <c r="D79" s="531" t="s">
        <v>67</v>
      </c>
      <c r="E79" s="392" t="s">
        <v>18</v>
      </c>
      <c r="F79" s="5">
        <v>38</v>
      </c>
      <c r="G79" s="5">
        <v>24</v>
      </c>
      <c r="H79" s="5">
        <v>9</v>
      </c>
      <c r="I79" s="5">
        <v>4</v>
      </c>
      <c r="J79" s="5">
        <v>1</v>
      </c>
    </row>
    <row r="80" spans="2:10" ht="10.5" customHeight="1" x14ac:dyDescent="0.15">
      <c r="B80" s="381"/>
      <c r="C80" s="384"/>
      <c r="D80" s="532"/>
      <c r="E80" s="393" t="s">
        <v>19</v>
      </c>
      <c r="F80" s="8"/>
      <c r="G80" s="9">
        <v>0.63157894736842102</v>
      </c>
      <c r="H80" s="9">
        <v>0.23684210526315788</v>
      </c>
      <c r="I80" s="9">
        <v>0.10526315789473684</v>
      </c>
      <c r="J80" s="9">
        <v>2.6315789473684209E-2</v>
      </c>
    </row>
    <row r="81" spans="1:10" ht="10.5" customHeight="1" x14ac:dyDescent="0.15">
      <c r="B81" s="381"/>
      <c r="C81" s="384"/>
      <c r="D81" s="531" t="s">
        <v>43</v>
      </c>
      <c r="E81" s="392" t="s">
        <v>18</v>
      </c>
      <c r="F81" s="5">
        <v>35</v>
      </c>
      <c r="G81" s="5">
        <v>21</v>
      </c>
      <c r="H81" s="5">
        <v>9</v>
      </c>
      <c r="I81" s="5">
        <v>5</v>
      </c>
      <c r="J81" s="5">
        <v>0</v>
      </c>
    </row>
    <row r="82" spans="1:10" ht="10.5" customHeight="1" x14ac:dyDescent="0.15">
      <c r="B82" s="385"/>
      <c r="C82" s="13"/>
      <c r="D82" s="532"/>
      <c r="E82" s="393" t="s">
        <v>19</v>
      </c>
      <c r="F82" s="8"/>
      <c r="G82" s="9">
        <v>0.6</v>
      </c>
      <c r="H82" s="9">
        <v>0.25714285714285712</v>
      </c>
      <c r="I82" s="9">
        <v>0.14285714285714285</v>
      </c>
      <c r="J82" s="9">
        <v>0</v>
      </c>
    </row>
    <row r="83" spans="1:10" ht="10.5" customHeight="1" x14ac:dyDescent="0.15">
      <c r="A83" s="123"/>
      <c r="B83" s="127"/>
      <c r="C83" s="85"/>
      <c r="D83" s="85"/>
      <c r="E83" s="396"/>
    </row>
  </sheetData>
  <autoFilter ref="B2:J82">
    <filterColumn colId="0" showButton="0"/>
    <filterColumn colId="1" showButton="0"/>
  </autoFilter>
  <mergeCells count="45">
    <mergeCell ref="C23:D24"/>
    <mergeCell ref="B2:D2"/>
    <mergeCell ref="B3:D4"/>
    <mergeCell ref="B5:D6"/>
    <mergeCell ref="C7:D8"/>
    <mergeCell ref="C9:D10"/>
    <mergeCell ref="C11:D12"/>
    <mergeCell ref="C13:D14"/>
    <mergeCell ref="C15:D16"/>
    <mergeCell ref="C17:D18"/>
    <mergeCell ref="C19:D20"/>
    <mergeCell ref="C21:D22"/>
    <mergeCell ref="C47:C48"/>
    <mergeCell ref="D47:D48"/>
    <mergeCell ref="C25:D26"/>
    <mergeCell ref="C27:D28"/>
    <mergeCell ref="C29:D30"/>
    <mergeCell ref="B31:D32"/>
    <mergeCell ref="C33:D34"/>
    <mergeCell ref="D35:D36"/>
    <mergeCell ref="D37:D38"/>
    <mergeCell ref="D39:D40"/>
    <mergeCell ref="C41:D42"/>
    <mergeCell ref="D43:D44"/>
    <mergeCell ref="D45:D46"/>
    <mergeCell ref="C65:D66"/>
    <mergeCell ref="C49:C50"/>
    <mergeCell ref="D49:D50"/>
    <mergeCell ref="D51:D52"/>
    <mergeCell ref="D53:D54"/>
    <mergeCell ref="D55:D56"/>
    <mergeCell ref="D57:D58"/>
    <mergeCell ref="C59:C60"/>
    <mergeCell ref="D59:D60"/>
    <mergeCell ref="C61:C62"/>
    <mergeCell ref="D61:D62"/>
    <mergeCell ref="D63:D64"/>
    <mergeCell ref="D79:D80"/>
    <mergeCell ref="D81:D82"/>
    <mergeCell ref="C67:D68"/>
    <mergeCell ref="C69:D70"/>
    <mergeCell ref="C71:D72"/>
    <mergeCell ref="C73:D74"/>
    <mergeCell ref="D75:D76"/>
    <mergeCell ref="D77:D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89" firstPageNumber="20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88"/>
  <sheetViews>
    <sheetView view="pageBreakPreview" zoomScaleNormal="100" zoomScaleSheetLayoutView="100" workbookViewId="0">
      <selection activeCell="E6" sqref="E6"/>
    </sheetView>
  </sheetViews>
  <sheetFormatPr defaultRowHeight="10.5" customHeight="1" x14ac:dyDescent="0.15"/>
  <cols>
    <col min="2" max="3" width="2.125" customWidth="1"/>
    <col min="4" max="4" width="25" customWidth="1"/>
    <col min="5" max="7" width="9" style="11"/>
  </cols>
  <sheetData>
    <row r="1" spans="1:8" ht="16.5" customHeight="1" x14ac:dyDescent="0.2">
      <c r="A1" s="97" t="s">
        <v>86</v>
      </c>
    </row>
    <row r="2" spans="1:8" ht="3.75" customHeight="1" x14ac:dyDescent="0.2">
      <c r="A2" s="98"/>
    </row>
    <row r="3" spans="1:8" ht="16.5" customHeight="1" x14ac:dyDescent="0.2">
      <c r="A3" s="80" t="s">
        <v>85</v>
      </c>
    </row>
    <row r="4" spans="1:8" ht="18.75" customHeight="1" x14ac:dyDescent="0.15">
      <c r="A4" s="14"/>
      <c r="B4" s="441" t="s">
        <v>41</v>
      </c>
      <c r="C4" s="442"/>
      <c r="D4" s="442"/>
      <c r="G4" s="91"/>
      <c r="H4" s="15"/>
    </row>
    <row r="5" spans="1:8" ht="15" customHeight="1" x14ac:dyDescent="0.15">
      <c r="A5" s="15"/>
      <c r="B5" s="460"/>
      <c r="C5" s="461"/>
      <c r="D5" s="462"/>
      <c r="E5" s="43" t="s">
        <v>39</v>
      </c>
      <c r="F5" s="43" t="s">
        <v>18</v>
      </c>
      <c r="G5" s="43" t="s">
        <v>40</v>
      </c>
      <c r="H5" s="15"/>
    </row>
    <row r="6" spans="1:8" s="2" customFormat="1" ht="10.5" customHeight="1" x14ac:dyDescent="0.15">
      <c r="B6" s="447" t="s">
        <v>20</v>
      </c>
      <c r="C6" s="448"/>
      <c r="D6" s="449"/>
      <c r="E6" s="47"/>
      <c r="F6" s="47"/>
      <c r="G6" s="47"/>
    </row>
    <row r="7" spans="1:8" s="2" customFormat="1" ht="10.5" customHeight="1" x14ac:dyDescent="0.15">
      <c r="B7" s="450"/>
      <c r="C7" s="451"/>
      <c r="D7" s="452"/>
      <c r="E7" s="46">
        <v>2200</v>
      </c>
      <c r="F7" s="46">
        <v>1394</v>
      </c>
      <c r="G7" s="48">
        <v>0.63363636363636366</v>
      </c>
    </row>
    <row r="8" spans="1:8" s="2" customFormat="1" ht="10.5" customHeight="1" x14ac:dyDescent="0.15">
      <c r="B8" s="453" t="s">
        <v>21</v>
      </c>
      <c r="C8" s="454"/>
      <c r="D8" s="455"/>
      <c r="E8" s="49"/>
      <c r="F8" s="49"/>
      <c r="G8" s="50"/>
    </row>
    <row r="9" spans="1:8" s="2" customFormat="1" ht="10.5" customHeight="1" x14ac:dyDescent="0.15">
      <c r="B9" s="456"/>
      <c r="C9" s="457"/>
      <c r="D9" s="458"/>
      <c r="E9" s="51">
        <v>960</v>
      </c>
      <c r="F9" s="51">
        <v>603</v>
      </c>
      <c r="G9" s="52">
        <v>0.62812500000000004</v>
      </c>
    </row>
    <row r="10" spans="1:8" s="2" customFormat="1" ht="10.5" customHeight="1" x14ac:dyDescent="0.15">
      <c r="B10" s="53"/>
      <c r="C10" s="443" t="s">
        <v>90</v>
      </c>
      <c r="D10" s="444"/>
      <c r="E10" s="54"/>
      <c r="F10" s="54"/>
      <c r="G10" s="54"/>
    </row>
    <row r="11" spans="1:8" s="2" customFormat="1" ht="10.5" customHeight="1" x14ac:dyDescent="0.15">
      <c r="B11" s="53"/>
      <c r="C11" s="445"/>
      <c r="D11" s="446"/>
      <c r="E11" s="55">
        <v>80</v>
      </c>
      <c r="F11" s="55">
        <v>55</v>
      </c>
      <c r="G11" s="56">
        <v>0.6875</v>
      </c>
    </row>
    <row r="12" spans="1:8" s="2" customFormat="1" ht="10.5" customHeight="1" x14ac:dyDescent="0.15">
      <c r="B12" s="53"/>
      <c r="C12" s="443" t="s">
        <v>66</v>
      </c>
      <c r="D12" s="444"/>
      <c r="E12" s="54"/>
      <c r="F12" s="54"/>
      <c r="G12" s="57"/>
    </row>
    <row r="13" spans="1:8" s="2" customFormat="1" ht="10.5" customHeight="1" x14ac:dyDescent="0.15">
      <c r="B13" s="53"/>
      <c r="C13" s="445"/>
      <c r="D13" s="446"/>
      <c r="E13" s="55">
        <v>50</v>
      </c>
      <c r="F13" s="55">
        <v>37</v>
      </c>
      <c r="G13" s="56">
        <v>0.74</v>
      </c>
    </row>
    <row r="14" spans="1:8" s="2" customFormat="1" ht="10.5" customHeight="1" x14ac:dyDescent="0.15">
      <c r="B14" s="53"/>
      <c r="C14" s="443" t="s">
        <v>2</v>
      </c>
      <c r="D14" s="444"/>
      <c r="E14" s="54"/>
      <c r="F14" s="54"/>
      <c r="G14" s="57"/>
    </row>
    <row r="15" spans="1:8" s="2" customFormat="1" ht="10.5" customHeight="1" x14ac:dyDescent="0.15">
      <c r="B15" s="53"/>
      <c r="C15" s="445"/>
      <c r="D15" s="446"/>
      <c r="E15" s="55">
        <v>50</v>
      </c>
      <c r="F15" s="55">
        <v>32</v>
      </c>
      <c r="G15" s="56">
        <v>0.64</v>
      </c>
    </row>
    <row r="16" spans="1:8" s="2" customFormat="1" ht="10.5" customHeight="1" x14ac:dyDescent="0.15">
      <c r="B16" s="53"/>
      <c r="C16" s="443" t="s">
        <v>3</v>
      </c>
      <c r="D16" s="444"/>
      <c r="E16" s="54"/>
      <c r="F16" s="54"/>
      <c r="G16" s="57"/>
    </row>
    <row r="17" spans="2:7" s="2" customFormat="1" ht="10.5" customHeight="1" x14ac:dyDescent="0.15">
      <c r="B17" s="53"/>
      <c r="C17" s="445"/>
      <c r="D17" s="446"/>
      <c r="E17" s="55">
        <v>80</v>
      </c>
      <c r="F17" s="55">
        <v>56</v>
      </c>
      <c r="G17" s="56">
        <v>0.7</v>
      </c>
    </row>
    <row r="18" spans="2:7" s="2" customFormat="1" ht="10.5" customHeight="1" x14ac:dyDescent="0.15">
      <c r="B18" s="53"/>
      <c r="C18" s="443" t="s">
        <v>58</v>
      </c>
      <c r="D18" s="444"/>
      <c r="E18" s="54"/>
      <c r="F18" s="54"/>
      <c r="G18" s="57"/>
    </row>
    <row r="19" spans="2:7" s="2" customFormat="1" ht="10.5" customHeight="1" x14ac:dyDescent="0.15">
      <c r="B19" s="53"/>
      <c r="C19" s="445"/>
      <c r="D19" s="446"/>
      <c r="E19" s="55">
        <v>80</v>
      </c>
      <c r="F19" s="55">
        <v>46</v>
      </c>
      <c r="G19" s="56">
        <v>0.57499999999999996</v>
      </c>
    </row>
    <row r="20" spans="2:7" s="2" customFormat="1" ht="10.5" customHeight="1" x14ac:dyDescent="0.15">
      <c r="B20" s="53"/>
      <c r="C20" s="443" t="s">
        <v>87</v>
      </c>
      <c r="D20" s="444"/>
      <c r="E20" s="54"/>
      <c r="F20" s="54"/>
      <c r="G20" s="57"/>
    </row>
    <row r="21" spans="2:7" s="2" customFormat="1" ht="10.5" customHeight="1" x14ac:dyDescent="0.15">
      <c r="B21" s="53"/>
      <c r="C21" s="445"/>
      <c r="D21" s="446"/>
      <c r="E21" s="55">
        <v>80</v>
      </c>
      <c r="F21" s="55">
        <v>51</v>
      </c>
      <c r="G21" s="56">
        <v>0.63749999999999996</v>
      </c>
    </row>
    <row r="22" spans="2:7" s="2" customFormat="1" ht="10.5" customHeight="1" x14ac:dyDescent="0.15">
      <c r="B22" s="53"/>
      <c r="C22" s="443" t="s">
        <v>4</v>
      </c>
      <c r="D22" s="444"/>
      <c r="E22" s="54"/>
      <c r="F22" s="54"/>
      <c r="G22" s="57"/>
    </row>
    <row r="23" spans="2:7" s="2" customFormat="1" ht="10.5" customHeight="1" x14ac:dyDescent="0.15">
      <c r="B23" s="53"/>
      <c r="C23" s="445"/>
      <c r="D23" s="446"/>
      <c r="E23" s="55">
        <v>80</v>
      </c>
      <c r="F23" s="55">
        <v>52</v>
      </c>
      <c r="G23" s="56">
        <v>0.65</v>
      </c>
    </row>
    <row r="24" spans="2:7" s="2" customFormat="1" ht="10.5" customHeight="1" x14ac:dyDescent="0.15">
      <c r="B24" s="53"/>
      <c r="C24" s="443" t="s">
        <v>44</v>
      </c>
      <c r="D24" s="444"/>
      <c r="E24" s="54"/>
      <c r="F24" s="54"/>
      <c r="G24" s="57"/>
    </row>
    <row r="25" spans="2:7" s="2" customFormat="1" ht="10.5" customHeight="1" x14ac:dyDescent="0.15">
      <c r="B25" s="53"/>
      <c r="C25" s="445"/>
      <c r="D25" s="446"/>
      <c r="E25" s="55">
        <v>80</v>
      </c>
      <c r="F25" s="55">
        <v>54</v>
      </c>
      <c r="G25" s="56">
        <v>0.67500000000000004</v>
      </c>
    </row>
    <row r="26" spans="2:7" s="2" customFormat="1" ht="10.5" customHeight="1" x14ac:dyDescent="0.15">
      <c r="B26" s="53"/>
      <c r="C26" s="443" t="s">
        <v>5</v>
      </c>
      <c r="D26" s="444"/>
      <c r="E26" s="54"/>
      <c r="F26" s="54"/>
      <c r="G26" s="57"/>
    </row>
    <row r="27" spans="2:7" s="2" customFormat="1" ht="10.5" customHeight="1" x14ac:dyDescent="0.15">
      <c r="B27" s="53"/>
      <c r="C27" s="445"/>
      <c r="D27" s="446"/>
      <c r="E27" s="55">
        <v>110</v>
      </c>
      <c r="F27" s="55">
        <v>49</v>
      </c>
      <c r="G27" s="56">
        <v>0.44545454545454544</v>
      </c>
    </row>
    <row r="28" spans="2:7" s="2" customFormat="1" ht="10.5" customHeight="1" x14ac:dyDescent="0.15">
      <c r="B28" s="53"/>
      <c r="C28" s="443" t="s">
        <v>7</v>
      </c>
      <c r="D28" s="444"/>
      <c r="E28" s="54"/>
      <c r="F28" s="54"/>
      <c r="G28" s="57"/>
    </row>
    <row r="29" spans="2:7" s="2" customFormat="1" ht="10.5" customHeight="1" x14ac:dyDescent="0.15">
      <c r="B29" s="53"/>
      <c r="C29" s="445"/>
      <c r="D29" s="446"/>
      <c r="E29" s="55">
        <v>80</v>
      </c>
      <c r="F29" s="55">
        <v>57</v>
      </c>
      <c r="G29" s="56">
        <v>0.71250000000000002</v>
      </c>
    </row>
    <row r="30" spans="2:7" s="2" customFormat="1" ht="10.5" customHeight="1" x14ac:dyDescent="0.15">
      <c r="B30" s="53"/>
      <c r="C30" s="443" t="s">
        <v>8</v>
      </c>
      <c r="D30" s="444"/>
      <c r="E30" s="54"/>
      <c r="F30" s="54"/>
      <c r="G30" s="57"/>
    </row>
    <row r="31" spans="2:7" s="2" customFormat="1" ht="10.5" customHeight="1" x14ac:dyDescent="0.15">
      <c r="B31" s="53"/>
      <c r="C31" s="445"/>
      <c r="D31" s="446"/>
      <c r="E31" s="55">
        <v>80</v>
      </c>
      <c r="F31" s="55">
        <v>53</v>
      </c>
      <c r="G31" s="56">
        <v>0.66249999999999998</v>
      </c>
    </row>
    <row r="32" spans="2:7" s="2" customFormat="1" ht="10.5" customHeight="1" x14ac:dyDescent="0.15">
      <c r="B32" s="53"/>
      <c r="C32" s="443" t="s">
        <v>6</v>
      </c>
      <c r="D32" s="444"/>
      <c r="E32" s="54"/>
      <c r="F32" s="54"/>
      <c r="G32" s="57"/>
    </row>
    <row r="33" spans="2:7" s="2" customFormat="1" ht="10.5" customHeight="1" x14ac:dyDescent="0.15">
      <c r="B33" s="53"/>
      <c r="C33" s="445"/>
      <c r="D33" s="446"/>
      <c r="E33" s="55">
        <v>110</v>
      </c>
      <c r="F33" s="55">
        <v>61</v>
      </c>
      <c r="G33" s="56">
        <v>0.55454545454545456</v>
      </c>
    </row>
    <row r="34" spans="2:7" s="2" customFormat="1" ht="10.5" customHeight="1" x14ac:dyDescent="0.15">
      <c r="B34" s="453" t="s">
        <v>22</v>
      </c>
      <c r="C34" s="454"/>
      <c r="D34" s="455"/>
      <c r="E34" s="49"/>
      <c r="F34" s="49"/>
      <c r="G34" s="49"/>
    </row>
    <row r="35" spans="2:7" s="2" customFormat="1" ht="10.5" customHeight="1" x14ac:dyDescent="0.15">
      <c r="B35" s="456"/>
      <c r="C35" s="457"/>
      <c r="D35" s="458"/>
      <c r="E35" s="51">
        <v>1240</v>
      </c>
      <c r="F35" s="51">
        <v>791</v>
      </c>
      <c r="G35" s="52">
        <v>0.63790322580645165</v>
      </c>
    </row>
    <row r="36" spans="2:7" s="2" customFormat="1" ht="10.5" customHeight="1" x14ac:dyDescent="0.15">
      <c r="B36" s="53"/>
      <c r="C36" s="433" t="s">
        <v>23</v>
      </c>
      <c r="D36" s="434"/>
      <c r="E36" s="59"/>
      <c r="F36" s="60"/>
      <c r="G36" s="60"/>
    </row>
    <row r="37" spans="2:7" s="2" customFormat="1" ht="10.5" customHeight="1" x14ac:dyDescent="0.15">
      <c r="B37" s="53"/>
      <c r="C37" s="437"/>
      <c r="D37" s="438"/>
      <c r="E37" s="61">
        <v>240</v>
      </c>
      <c r="F37" s="61">
        <v>160</v>
      </c>
      <c r="G37" s="62">
        <v>0.66666666666666663</v>
      </c>
    </row>
    <row r="38" spans="2:7" s="2" customFormat="1" ht="10.5" customHeight="1" x14ac:dyDescent="0.15">
      <c r="B38" s="53"/>
      <c r="C38" s="63"/>
      <c r="D38" s="439" t="s">
        <v>9</v>
      </c>
      <c r="E38" s="54"/>
      <c r="F38" s="54"/>
      <c r="G38" s="54"/>
    </row>
    <row r="39" spans="2:7" s="2" customFormat="1" ht="10.5" customHeight="1" x14ac:dyDescent="0.15">
      <c r="B39" s="53"/>
      <c r="C39" s="63"/>
      <c r="D39" s="440"/>
      <c r="E39" s="55">
        <v>80</v>
      </c>
      <c r="F39" s="55">
        <v>57</v>
      </c>
      <c r="G39" s="56">
        <v>0.71250000000000002</v>
      </c>
    </row>
    <row r="40" spans="2:7" s="2" customFormat="1" ht="10.5" customHeight="1" x14ac:dyDescent="0.15">
      <c r="B40" s="53"/>
      <c r="C40" s="63"/>
      <c r="D40" s="439" t="s">
        <v>0</v>
      </c>
      <c r="E40" s="54"/>
      <c r="F40" s="54"/>
      <c r="G40" s="54"/>
    </row>
    <row r="41" spans="2:7" s="2" customFormat="1" ht="10.5" customHeight="1" x14ac:dyDescent="0.15">
      <c r="B41" s="53"/>
      <c r="C41" s="63"/>
      <c r="D41" s="440"/>
      <c r="E41" s="55">
        <v>80</v>
      </c>
      <c r="F41" s="55">
        <v>46</v>
      </c>
      <c r="G41" s="56">
        <v>0.57499999999999996</v>
      </c>
    </row>
    <row r="42" spans="2:7" s="2" customFormat="1" ht="10.5" customHeight="1" x14ac:dyDescent="0.15">
      <c r="B42" s="53"/>
      <c r="C42" s="63"/>
      <c r="D42" s="439" t="s">
        <v>1</v>
      </c>
      <c r="E42" s="54"/>
      <c r="F42" s="54"/>
      <c r="G42" s="54"/>
    </row>
    <row r="43" spans="2:7" s="2" customFormat="1" ht="10.5" customHeight="1" x14ac:dyDescent="0.15">
      <c r="B43" s="53"/>
      <c r="C43" s="64"/>
      <c r="D43" s="440"/>
      <c r="E43" s="55">
        <v>80</v>
      </c>
      <c r="F43" s="55">
        <v>57</v>
      </c>
      <c r="G43" s="56">
        <v>0.71250000000000002</v>
      </c>
    </row>
    <row r="44" spans="2:7" s="2" customFormat="1" ht="10.5" customHeight="1" x14ac:dyDescent="0.15">
      <c r="B44" s="53"/>
      <c r="C44" s="433" t="s">
        <v>24</v>
      </c>
      <c r="D44" s="434"/>
      <c r="E44" s="59"/>
      <c r="F44" s="60"/>
      <c r="G44" s="60"/>
    </row>
    <row r="45" spans="2:7" s="2" customFormat="1" ht="10.5" customHeight="1" x14ac:dyDescent="0.15">
      <c r="B45" s="53"/>
      <c r="C45" s="437"/>
      <c r="D45" s="438"/>
      <c r="E45" s="61">
        <v>440</v>
      </c>
      <c r="F45" s="61">
        <v>273</v>
      </c>
      <c r="G45" s="62">
        <v>0.62045454545454548</v>
      </c>
    </row>
    <row r="46" spans="2:7" s="2" customFormat="1" ht="10.5" customHeight="1" x14ac:dyDescent="0.15">
      <c r="B46" s="53"/>
      <c r="C46" s="63"/>
      <c r="D46" s="439" t="s">
        <v>14</v>
      </c>
      <c r="E46" s="54"/>
      <c r="F46" s="54"/>
      <c r="G46" s="54"/>
    </row>
    <row r="47" spans="2:7" s="2" customFormat="1" ht="10.5" customHeight="1" x14ac:dyDescent="0.15">
      <c r="B47" s="53"/>
      <c r="C47" s="63"/>
      <c r="D47" s="440"/>
      <c r="E47" s="55">
        <v>200</v>
      </c>
      <c r="F47" s="55">
        <v>132</v>
      </c>
      <c r="G47" s="56">
        <v>0.66</v>
      </c>
    </row>
    <row r="48" spans="2:7" s="2" customFormat="1" ht="10.5" customHeight="1" x14ac:dyDescent="0.15">
      <c r="B48" s="53"/>
      <c r="C48" s="63"/>
      <c r="D48" s="439" t="s">
        <v>68</v>
      </c>
      <c r="E48" s="54"/>
      <c r="F48" s="54"/>
      <c r="G48" s="54"/>
    </row>
    <row r="49" spans="2:7" s="2" customFormat="1" ht="10.5" customHeight="1" x14ac:dyDescent="0.15">
      <c r="B49" s="53"/>
      <c r="C49" s="63"/>
      <c r="D49" s="440"/>
      <c r="E49" s="55">
        <v>40</v>
      </c>
      <c r="F49" s="55">
        <v>25</v>
      </c>
      <c r="G49" s="56">
        <v>0.625</v>
      </c>
    </row>
    <row r="50" spans="2:7" s="2" customFormat="1" ht="10.5" customHeight="1" x14ac:dyDescent="0.15">
      <c r="B50" s="53"/>
      <c r="C50" s="459" t="s">
        <v>55</v>
      </c>
      <c r="D50" s="439" t="s">
        <v>10</v>
      </c>
      <c r="E50" s="54"/>
      <c r="F50" s="54"/>
      <c r="G50" s="54"/>
    </row>
    <row r="51" spans="2:7" s="2" customFormat="1" ht="10.5" customHeight="1" x14ac:dyDescent="0.15">
      <c r="B51" s="53"/>
      <c r="C51" s="459"/>
      <c r="D51" s="440"/>
      <c r="E51" s="55">
        <v>40</v>
      </c>
      <c r="F51" s="55">
        <v>27</v>
      </c>
      <c r="G51" s="56">
        <v>0.67500000000000004</v>
      </c>
    </row>
    <row r="52" spans="2:7" s="2" customFormat="1" ht="10.5" customHeight="1" x14ac:dyDescent="0.15">
      <c r="B52" s="53"/>
      <c r="C52" s="459" t="s">
        <v>56</v>
      </c>
      <c r="D52" s="439" t="s">
        <v>69</v>
      </c>
      <c r="E52" s="54"/>
      <c r="F52" s="54"/>
      <c r="G52" s="54"/>
    </row>
    <row r="53" spans="2:7" s="2" customFormat="1" ht="10.5" customHeight="1" x14ac:dyDescent="0.15">
      <c r="B53" s="53"/>
      <c r="C53" s="459"/>
      <c r="D53" s="440"/>
      <c r="E53" s="55">
        <v>40</v>
      </c>
      <c r="F53" s="55">
        <v>30</v>
      </c>
      <c r="G53" s="56">
        <v>0.75</v>
      </c>
    </row>
    <row r="54" spans="2:7" s="2" customFormat="1" ht="10.5" customHeight="1" x14ac:dyDescent="0.15">
      <c r="B54" s="53"/>
      <c r="C54" s="63"/>
      <c r="D54" s="439" t="s">
        <v>12</v>
      </c>
      <c r="E54" s="54"/>
      <c r="F54" s="54"/>
      <c r="G54" s="54"/>
    </row>
    <row r="55" spans="2:7" s="2" customFormat="1" ht="10.5" customHeight="1" x14ac:dyDescent="0.15">
      <c r="B55" s="53"/>
      <c r="C55" s="63"/>
      <c r="D55" s="440"/>
      <c r="E55" s="55">
        <v>40</v>
      </c>
      <c r="F55" s="55">
        <v>26</v>
      </c>
      <c r="G55" s="56">
        <v>0.65</v>
      </c>
    </row>
    <row r="56" spans="2:7" s="2" customFormat="1" ht="10.5" customHeight="1" x14ac:dyDescent="0.15">
      <c r="B56" s="53"/>
      <c r="C56" s="63"/>
      <c r="D56" s="439" t="s">
        <v>11</v>
      </c>
      <c r="E56" s="54"/>
      <c r="F56" s="54"/>
      <c r="G56" s="54"/>
    </row>
    <row r="57" spans="2:7" s="2" customFormat="1" ht="10.5" customHeight="1" x14ac:dyDescent="0.15">
      <c r="B57" s="53"/>
      <c r="C57" s="63"/>
      <c r="D57" s="440"/>
      <c r="E57" s="55">
        <v>40</v>
      </c>
      <c r="F57" s="55">
        <v>24</v>
      </c>
      <c r="G57" s="56">
        <v>0.6</v>
      </c>
    </row>
    <row r="58" spans="2:7" s="2" customFormat="1" ht="10.5" customHeight="1" x14ac:dyDescent="0.15">
      <c r="B58" s="53"/>
      <c r="C58" s="69"/>
      <c r="D58" s="439" t="s">
        <v>15</v>
      </c>
      <c r="E58" s="54"/>
      <c r="F58" s="54"/>
      <c r="G58" s="54"/>
    </row>
    <row r="59" spans="2:7" s="2" customFormat="1" ht="10.5" customHeight="1" x14ac:dyDescent="0.15">
      <c r="B59" s="53"/>
      <c r="C59" s="63"/>
      <c r="D59" s="440"/>
      <c r="E59" s="55">
        <v>240</v>
      </c>
      <c r="F59" s="55">
        <v>141</v>
      </c>
      <c r="G59" s="56">
        <v>0.58750000000000002</v>
      </c>
    </row>
    <row r="60" spans="2:7" s="2" customFormat="1" ht="10.5" customHeight="1" x14ac:dyDescent="0.15">
      <c r="B60" s="53"/>
      <c r="C60" s="63"/>
      <c r="D60" s="439" t="s">
        <v>70</v>
      </c>
      <c r="E60" s="54"/>
      <c r="F60" s="54"/>
      <c r="G60" s="54"/>
    </row>
    <row r="61" spans="2:7" s="2" customFormat="1" ht="10.5" customHeight="1" x14ac:dyDescent="0.15">
      <c r="B61" s="53"/>
      <c r="C61" s="63"/>
      <c r="D61" s="440"/>
      <c r="E61" s="55">
        <v>60</v>
      </c>
      <c r="F61" s="55">
        <v>33</v>
      </c>
      <c r="G61" s="56">
        <v>0.55000000000000004</v>
      </c>
    </row>
    <row r="62" spans="2:7" s="2" customFormat="1" ht="10.5" customHeight="1" x14ac:dyDescent="0.15">
      <c r="B62" s="53"/>
      <c r="C62" s="459" t="s">
        <v>57</v>
      </c>
      <c r="D62" s="439" t="s">
        <v>10</v>
      </c>
      <c r="E62" s="54"/>
      <c r="F62" s="54"/>
      <c r="G62" s="54"/>
    </row>
    <row r="63" spans="2:7" s="2" customFormat="1" ht="10.5" customHeight="1" x14ac:dyDescent="0.15">
      <c r="B63" s="53"/>
      <c r="C63" s="459"/>
      <c r="D63" s="440"/>
      <c r="E63" s="55">
        <v>60</v>
      </c>
      <c r="F63" s="55">
        <v>34</v>
      </c>
      <c r="G63" s="56">
        <v>0.56666666666666665</v>
      </c>
    </row>
    <row r="64" spans="2:7" s="2" customFormat="1" ht="10.5" customHeight="1" x14ac:dyDescent="0.15">
      <c r="B64" s="53"/>
      <c r="C64" s="459" t="s">
        <v>56</v>
      </c>
      <c r="D64" s="439" t="s">
        <v>12</v>
      </c>
      <c r="E64" s="54"/>
      <c r="F64" s="54"/>
      <c r="G64" s="54"/>
    </row>
    <row r="65" spans="2:7" s="2" customFormat="1" ht="10.5" customHeight="1" x14ac:dyDescent="0.15">
      <c r="B65" s="53"/>
      <c r="C65" s="459"/>
      <c r="D65" s="440"/>
      <c r="E65" s="55">
        <v>60</v>
      </c>
      <c r="F65" s="55">
        <v>36</v>
      </c>
      <c r="G65" s="56">
        <v>0.6</v>
      </c>
    </row>
    <row r="66" spans="2:7" s="2" customFormat="1" ht="10.5" customHeight="1" x14ac:dyDescent="0.15">
      <c r="B66" s="53"/>
      <c r="C66" s="63"/>
      <c r="D66" s="439" t="s">
        <v>11</v>
      </c>
      <c r="E66" s="54"/>
      <c r="F66" s="54"/>
      <c r="G66" s="54"/>
    </row>
    <row r="67" spans="2:7" s="2" customFormat="1" ht="10.5" customHeight="1" x14ac:dyDescent="0.15">
      <c r="B67" s="53"/>
      <c r="C67" s="63"/>
      <c r="D67" s="440"/>
      <c r="E67" s="55">
        <v>60</v>
      </c>
      <c r="F67" s="55">
        <v>38</v>
      </c>
      <c r="G67" s="56">
        <v>0.6333333333333333</v>
      </c>
    </row>
    <row r="68" spans="2:7" s="2" customFormat="1" ht="10.5" customHeight="1" x14ac:dyDescent="0.15">
      <c r="B68" s="53"/>
      <c r="C68" s="433" t="s">
        <v>25</v>
      </c>
      <c r="D68" s="434"/>
      <c r="E68" s="59"/>
      <c r="F68" s="60"/>
      <c r="G68" s="60"/>
    </row>
    <row r="69" spans="2:7" s="2" customFormat="1" ht="10.5" customHeight="1" x14ac:dyDescent="0.15">
      <c r="B69" s="53"/>
      <c r="C69" s="435"/>
      <c r="D69" s="436"/>
      <c r="E69" s="61">
        <v>80</v>
      </c>
      <c r="F69" s="61">
        <v>40</v>
      </c>
      <c r="G69" s="62">
        <v>0.5</v>
      </c>
    </row>
    <row r="70" spans="2:7" s="2" customFormat="1" ht="10.5" customHeight="1" x14ac:dyDescent="0.15">
      <c r="B70" s="53"/>
      <c r="C70" s="433" t="s">
        <v>26</v>
      </c>
      <c r="D70" s="434"/>
      <c r="E70" s="59"/>
      <c r="F70" s="60"/>
      <c r="G70" s="60"/>
    </row>
    <row r="71" spans="2:7" s="2" customFormat="1" ht="10.5" customHeight="1" x14ac:dyDescent="0.15">
      <c r="B71" s="53"/>
      <c r="C71" s="435"/>
      <c r="D71" s="436"/>
      <c r="E71" s="61">
        <v>80</v>
      </c>
      <c r="F71" s="61">
        <v>55</v>
      </c>
      <c r="G71" s="62">
        <v>0.6875</v>
      </c>
    </row>
    <row r="72" spans="2:7" s="2" customFormat="1" ht="10.5" customHeight="1" x14ac:dyDescent="0.15">
      <c r="B72" s="53"/>
      <c r="C72" s="433" t="s">
        <v>63</v>
      </c>
      <c r="D72" s="434"/>
      <c r="E72" s="60"/>
      <c r="F72" s="60"/>
      <c r="G72" s="60"/>
    </row>
    <row r="73" spans="2:7" s="2" customFormat="1" ht="10.5" customHeight="1" x14ac:dyDescent="0.15">
      <c r="B73" s="53"/>
      <c r="C73" s="435"/>
      <c r="D73" s="436"/>
      <c r="E73" s="61">
        <v>80</v>
      </c>
      <c r="F73" s="61">
        <v>60</v>
      </c>
      <c r="G73" s="62">
        <v>0.75</v>
      </c>
    </row>
    <row r="74" spans="2:7" s="2" customFormat="1" ht="10.5" customHeight="1" x14ac:dyDescent="0.15">
      <c r="B74" s="53"/>
      <c r="C74" s="433" t="s">
        <v>45</v>
      </c>
      <c r="D74" s="434"/>
      <c r="E74" s="60"/>
      <c r="F74" s="60"/>
      <c r="G74" s="60"/>
    </row>
    <row r="75" spans="2:7" s="2" customFormat="1" ht="10.5" customHeight="1" x14ac:dyDescent="0.15">
      <c r="B75" s="53"/>
      <c r="C75" s="435"/>
      <c r="D75" s="436"/>
      <c r="E75" s="61">
        <v>80</v>
      </c>
      <c r="F75" s="61">
        <v>46</v>
      </c>
      <c r="G75" s="62">
        <v>0.57499999999999996</v>
      </c>
    </row>
    <row r="76" spans="2:7" s="2" customFormat="1" ht="10.5" customHeight="1" x14ac:dyDescent="0.15">
      <c r="B76" s="53"/>
      <c r="C76" s="433" t="s">
        <v>27</v>
      </c>
      <c r="D76" s="434"/>
      <c r="E76" s="60"/>
      <c r="F76" s="60"/>
      <c r="G76" s="60"/>
    </row>
    <row r="77" spans="2:7" s="2" customFormat="1" ht="10.5" customHeight="1" x14ac:dyDescent="0.15">
      <c r="B77" s="53"/>
      <c r="C77" s="437"/>
      <c r="D77" s="438"/>
      <c r="E77" s="61">
        <v>240</v>
      </c>
      <c r="F77" s="61">
        <v>157</v>
      </c>
      <c r="G77" s="62">
        <v>0.65416666666666667</v>
      </c>
    </row>
    <row r="78" spans="2:7" s="2" customFormat="1" ht="10.5" customHeight="1" x14ac:dyDescent="0.15">
      <c r="B78" s="53"/>
      <c r="C78" s="65"/>
      <c r="D78" s="439" t="s">
        <v>13</v>
      </c>
      <c r="E78" s="54"/>
      <c r="F78" s="54"/>
      <c r="G78" s="54"/>
    </row>
    <row r="79" spans="2:7" s="2" customFormat="1" ht="10.5" customHeight="1" x14ac:dyDescent="0.15">
      <c r="B79" s="53"/>
      <c r="C79" s="65"/>
      <c r="D79" s="440"/>
      <c r="E79" s="55">
        <v>60</v>
      </c>
      <c r="F79" s="55">
        <v>46</v>
      </c>
      <c r="G79" s="56">
        <v>0.76666666666666672</v>
      </c>
    </row>
    <row r="80" spans="2:7" s="2" customFormat="1" ht="10.5" customHeight="1" x14ac:dyDescent="0.15">
      <c r="B80" s="53"/>
      <c r="C80" s="65"/>
      <c r="D80" s="439" t="s">
        <v>64</v>
      </c>
      <c r="E80" s="54"/>
      <c r="F80" s="54"/>
      <c r="G80" s="54"/>
    </row>
    <row r="81" spans="1:8" s="2" customFormat="1" ht="10.5" customHeight="1" x14ac:dyDescent="0.15">
      <c r="B81" s="53"/>
      <c r="C81" s="65"/>
      <c r="D81" s="440"/>
      <c r="E81" s="55">
        <v>60</v>
      </c>
      <c r="F81" s="55">
        <v>38</v>
      </c>
      <c r="G81" s="56">
        <v>0.6333333333333333</v>
      </c>
    </row>
    <row r="82" spans="1:8" s="2" customFormat="1" ht="10.5" customHeight="1" x14ac:dyDescent="0.15">
      <c r="B82" s="53"/>
      <c r="C82" s="65"/>
      <c r="D82" s="439" t="s">
        <v>71</v>
      </c>
      <c r="E82" s="54"/>
      <c r="F82" s="54"/>
      <c r="G82" s="54"/>
    </row>
    <row r="83" spans="1:8" s="2" customFormat="1" ht="10.5" customHeight="1" x14ac:dyDescent="0.15">
      <c r="B83" s="53"/>
      <c r="C83" s="63"/>
      <c r="D83" s="440"/>
      <c r="E83" s="55">
        <v>60</v>
      </c>
      <c r="F83" s="55">
        <v>38</v>
      </c>
      <c r="G83" s="56">
        <v>0.6333333333333333</v>
      </c>
    </row>
    <row r="84" spans="1:8" s="2" customFormat="1" ht="10.5" customHeight="1" x14ac:dyDescent="0.15">
      <c r="B84" s="53"/>
      <c r="C84" s="65"/>
      <c r="D84" s="81" t="s">
        <v>65</v>
      </c>
      <c r="E84" s="54"/>
      <c r="F84" s="54"/>
      <c r="G84" s="54"/>
    </row>
    <row r="85" spans="1:8" s="2" customFormat="1" ht="10.5" customHeight="1" x14ac:dyDescent="0.15">
      <c r="A85" s="66"/>
      <c r="B85" s="88"/>
      <c r="C85" s="89"/>
      <c r="D85" s="82"/>
      <c r="E85" s="55">
        <v>60</v>
      </c>
      <c r="F85" s="55">
        <v>35</v>
      </c>
      <c r="G85" s="56">
        <v>0.58333333333333337</v>
      </c>
    </row>
    <row r="86" spans="1:8" s="2" customFormat="1" ht="13.5" customHeight="1" x14ac:dyDescent="0.15">
      <c r="A86" s="66"/>
      <c r="B86" s="66"/>
      <c r="C86" s="66"/>
      <c r="D86" s="66"/>
      <c r="E86" s="66"/>
      <c r="F86" s="66"/>
      <c r="G86" s="66"/>
      <c r="H86" s="66"/>
    </row>
    <row r="87" spans="1:8" s="2" customFormat="1" ht="13.5" customHeight="1" x14ac:dyDescent="0.15">
      <c r="A87" s="66"/>
      <c r="B87" s="66"/>
      <c r="C87" s="66"/>
      <c r="D87" s="66"/>
      <c r="E87" s="66"/>
      <c r="F87" s="66"/>
      <c r="G87" s="66"/>
      <c r="H87" s="66"/>
    </row>
    <row r="88" spans="1:8" s="2" customFormat="1" ht="13.5" customHeight="1" x14ac:dyDescent="0.15">
      <c r="A88" s="66"/>
      <c r="B88" s="432"/>
      <c r="C88" s="432"/>
      <c r="D88" s="432"/>
      <c r="E88" s="432"/>
      <c r="F88" s="432"/>
      <c r="G88" s="432"/>
      <c r="H88" s="432"/>
    </row>
  </sheetData>
  <mergeCells count="46">
    <mergeCell ref="C50:C51"/>
    <mergeCell ref="C52:C53"/>
    <mergeCell ref="C62:C63"/>
    <mergeCell ref="C64:C65"/>
    <mergeCell ref="B5:D5"/>
    <mergeCell ref="D46:D47"/>
    <mergeCell ref="B34:D35"/>
    <mergeCell ref="C26:D27"/>
    <mergeCell ref="C28:D29"/>
    <mergeCell ref="C24:D25"/>
    <mergeCell ref="C14:D15"/>
    <mergeCell ref="D56:D57"/>
    <mergeCell ref="D58:D59"/>
    <mergeCell ref="D60:D61"/>
    <mergeCell ref="D48:D49"/>
    <mergeCell ref="D50:D51"/>
    <mergeCell ref="B4:D4"/>
    <mergeCell ref="D38:D39"/>
    <mergeCell ref="D40:D41"/>
    <mergeCell ref="D42:D43"/>
    <mergeCell ref="C44:D45"/>
    <mergeCell ref="C30:D31"/>
    <mergeCell ref="C32:D33"/>
    <mergeCell ref="C36:D37"/>
    <mergeCell ref="C22:D23"/>
    <mergeCell ref="C20:D21"/>
    <mergeCell ref="C16:D17"/>
    <mergeCell ref="C18:D19"/>
    <mergeCell ref="B6:D7"/>
    <mergeCell ref="B8:D9"/>
    <mergeCell ref="C10:D11"/>
    <mergeCell ref="C12:D13"/>
    <mergeCell ref="D52:D53"/>
    <mergeCell ref="D54:D55"/>
    <mergeCell ref="C68:D69"/>
    <mergeCell ref="C70:D71"/>
    <mergeCell ref="C72:D73"/>
    <mergeCell ref="D62:D63"/>
    <mergeCell ref="D64:D65"/>
    <mergeCell ref="D66:D67"/>
    <mergeCell ref="B88:H88"/>
    <mergeCell ref="C74:D75"/>
    <mergeCell ref="C76:D77"/>
    <mergeCell ref="D78:D79"/>
    <mergeCell ref="D80:D81"/>
    <mergeCell ref="D82:D83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89" firstPageNumber="20" orientation="portrait" useFirstPageNumber="1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K84"/>
  <sheetViews>
    <sheetView view="pageBreakPreview" zoomScale="83" zoomScaleNormal="100" zoomScaleSheetLayoutView="83" workbookViewId="0">
      <selection activeCell="A83" sqref="A83"/>
    </sheetView>
  </sheetViews>
  <sheetFormatPr defaultRowHeight="10.5" x14ac:dyDescent="0.15"/>
  <cols>
    <col min="1" max="2" width="2.125" style="2" customWidth="1"/>
    <col min="3" max="3" width="31.125" style="2" customWidth="1"/>
    <col min="4" max="4" width="6.125" style="2" customWidth="1"/>
    <col min="5" max="5" width="14.375" style="2" customWidth="1"/>
    <col min="6" max="11" width="15.375" style="2" customWidth="1"/>
    <col min="12" max="16384" width="9" style="2"/>
  </cols>
  <sheetData>
    <row r="1" spans="1:11" s="12" customFormat="1" ht="21" customHeight="1" x14ac:dyDescent="0.2">
      <c r="A1" s="351" t="s">
        <v>266</v>
      </c>
      <c r="B1" s="138"/>
      <c r="C1" s="137"/>
    </row>
    <row r="2" spans="1:11" ht="62.25" customHeight="1" x14ac:dyDescent="0.15">
      <c r="A2" s="485"/>
      <c r="B2" s="486"/>
      <c r="C2" s="487"/>
      <c r="D2" s="3"/>
      <c r="E2" s="171" t="s">
        <v>93</v>
      </c>
      <c r="F2" s="195" t="s">
        <v>181</v>
      </c>
      <c r="G2" s="195" t="s">
        <v>182</v>
      </c>
      <c r="H2" s="195" t="s">
        <v>250</v>
      </c>
      <c r="I2" s="195" t="s">
        <v>251</v>
      </c>
      <c r="J2" s="195" t="s">
        <v>252</v>
      </c>
      <c r="K2" s="195" t="s">
        <v>183</v>
      </c>
    </row>
    <row r="3" spans="1:11" ht="15.75" customHeight="1" x14ac:dyDescent="0.15">
      <c r="A3" s="447" t="s">
        <v>95</v>
      </c>
      <c r="B3" s="448"/>
      <c r="C3" s="449"/>
      <c r="D3" s="102" t="s">
        <v>96</v>
      </c>
      <c r="E3" s="183">
        <v>1340</v>
      </c>
      <c r="F3" s="183">
        <v>538</v>
      </c>
      <c r="G3" s="183">
        <v>45</v>
      </c>
      <c r="H3" s="183">
        <v>42</v>
      </c>
      <c r="I3" s="183">
        <v>88</v>
      </c>
      <c r="J3" s="183">
        <v>116</v>
      </c>
      <c r="K3" s="183">
        <v>511</v>
      </c>
    </row>
    <row r="4" spans="1:11" ht="15.75" customHeight="1" x14ac:dyDescent="0.15">
      <c r="A4" s="450"/>
      <c r="B4" s="451"/>
      <c r="C4" s="452"/>
      <c r="D4" s="103" t="s">
        <v>97</v>
      </c>
      <c r="E4" s="184"/>
      <c r="F4" s="184">
        <v>0.40149253731343282</v>
      </c>
      <c r="G4" s="184">
        <v>3.3582089552238806E-2</v>
      </c>
      <c r="H4" s="184">
        <v>3.134328358208955E-2</v>
      </c>
      <c r="I4" s="184">
        <v>6.5671641791044774E-2</v>
      </c>
      <c r="J4" s="184">
        <v>8.6567164179104483E-2</v>
      </c>
      <c r="K4" s="184">
        <v>0.38134328358208958</v>
      </c>
    </row>
    <row r="5" spans="1:11" ht="15.75" customHeight="1" x14ac:dyDescent="0.15">
      <c r="A5" s="453" t="s">
        <v>98</v>
      </c>
      <c r="B5" s="454"/>
      <c r="C5" s="455"/>
      <c r="D5" s="104" t="s">
        <v>96</v>
      </c>
      <c r="E5" s="185">
        <v>581</v>
      </c>
      <c r="F5" s="185">
        <v>251</v>
      </c>
      <c r="G5" s="185">
        <v>17</v>
      </c>
      <c r="H5" s="185">
        <v>17</v>
      </c>
      <c r="I5" s="185">
        <v>32</v>
      </c>
      <c r="J5" s="185">
        <v>55</v>
      </c>
      <c r="K5" s="185">
        <v>209</v>
      </c>
    </row>
    <row r="6" spans="1:11" ht="15.75" customHeight="1" x14ac:dyDescent="0.15">
      <c r="A6" s="456"/>
      <c r="B6" s="457"/>
      <c r="C6" s="458"/>
      <c r="D6" s="105" t="s">
        <v>97</v>
      </c>
      <c r="E6" s="186"/>
      <c r="F6" s="186">
        <v>0.43201376936316693</v>
      </c>
      <c r="G6" s="186">
        <v>2.9259896729776247E-2</v>
      </c>
      <c r="H6" s="186">
        <v>2.9259896729776247E-2</v>
      </c>
      <c r="I6" s="186">
        <v>5.5077452667814115E-2</v>
      </c>
      <c r="J6" s="186">
        <v>9.4664371772805511E-2</v>
      </c>
      <c r="K6" s="186">
        <v>0.35972461273666095</v>
      </c>
    </row>
    <row r="7" spans="1:11" ht="15.75" customHeight="1" x14ac:dyDescent="0.15">
      <c r="A7" s="112"/>
      <c r="B7" s="525" t="s">
        <v>90</v>
      </c>
      <c r="C7" s="526"/>
      <c r="D7" s="124" t="s">
        <v>96</v>
      </c>
      <c r="E7" s="187">
        <v>53</v>
      </c>
      <c r="F7" s="187">
        <v>16</v>
      </c>
      <c r="G7" s="187">
        <v>0</v>
      </c>
      <c r="H7" s="187">
        <v>2</v>
      </c>
      <c r="I7" s="187">
        <v>8</v>
      </c>
      <c r="J7" s="187">
        <v>6</v>
      </c>
      <c r="K7" s="187">
        <v>21</v>
      </c>
    </row>
    <row r="8" spans="1:11" ht="15.75" customHeight="1" x14ac:dyDescent="0.15">
      <c r="A8" s="112"/>
      <c r="B8" s="527"/>
      <c r="C8" s="528"/>
      <c r="D8" s="106" t="s">
        <v>97</v>
      </c>
      <c r="E8" s="188"/>
      <c r="F8" s="188">
        <v>0.30188679245283018</v>
      </c>
      <c r="G8" s="188">
        <v>0</v>
      </c>
      <c r="H8" s="188">
        <v>3.7735849056603772E-2</v>
      </c>
      <c r="I8" s="188">
        <v>0.15094339622641509</v>
      </c>
      <c r="J8" s="188">
        <v>0.11320754716981132</v>
      </c>
      <c r="K8" s="188">
        <v>0.39622641509433965</v>
      </c>
    </row>
    <row r="9" spans="1:11" ht="15.75" customHeight="1" x14ac:dyDescent="0.15">
      <c r="A9" s="112"/>
      <c r="B9" s="525" t="s">
        <v>99</v>
      </c>
      <c r="C9" s="526"/>
      <c r="D9" s="124" t="s">
        <v>96</v>
      </c>
      <c r="E9" s="187">
        <v>35</v>
      </c>
      <c r="F9" s="187">
        <v>4</v>
      </c>
      <c r="G9" s="187">
        <v>1</v>
      </c>
      <c r="H9" s="187">
        <v>0</v>
      </c>
      <c r="I9" s="187">
        <v>2</v>
      </c>
      <c r="J9" s="187">
        <v>8</v>
      </c>
      <c r="K9" s="187">
        <v>20</v>
      </c>
    </row>
    <row r="10" spans="1:11" ht="15.75" customHeight="1" x14ac:dyDescent="0.15">
      <c r="A10" s="112"/>
      <c r="B10" s="527"/>
      <c r="C10" s="528"/>
      <c r="D10" s="106" t="s">
        <v>97</v>
      </c>
      <c r="E10" s="188"/>
      <c r="F10" s="188">
        <v>0.11428571428571428</v>
      </c>
      <c r="G10" s="188">
        <v>2.8571428571428571E-2</v>
      </c>
      <c r="H10" s="188">
        <v>0</v>
      </c>
      <c r="I10" s="188">
        <v>5.7142857142857141E-2</v>
      </c>
      <c r="J10" s="188">
        <v>0.22857142857142856</v>
      </c>
      <c r="K10" s="188">
        <v>0.5714285714285714</v>
      </c>
    </row>
    <row r="11" spans="1:11" ht="15.75" customHeight="1" x14ac:dyDescent="0.15">
      <c r="A11" s="112"/>
      <c r="B11" s="525" t="s">
        <v>100</v>
      </c>
      <c r="C11" s="526"/>
      <c r="D11" s="124" t="s">
        <v>96</v>
      </c>
      <c r="E11" s="187">
        <v>29</v>
      </c>
      <c r="F11" s="187">
        <v>12</v>
      </c>
      <c r="G11" s="187">
        <v>0</v>
      </c>
      <c r="H11" s="187">
        <v>1</v>
      </c>
      <c r="I11" s="187">
        <v>2</v>
      </c>
      <c r="J11" s="187">
        <v>4</v>
      </c>
      <c r="K11" s="187">
        <v>10</v>
      </c>
    </row>
    <row r="12" spans="1:11" ht="15.75" customHeight="1" x14ac:dyDescent="0.15">
      <c r="A12" s="112"/>
      <c r="B12" s="527"/>
      <c r="C12" s="528"/>
      <c r="D12" s="106" t="s">
        <v>97</v>
      </c>
      <c r="E12" s="188"/>
      <c r="F12" s="188">
        <v>0.41379310344827586</v>
      </c>
      <c r="G12" s="188">
        <v>0</v>
      </c>
      <c r="H12" s="188">
        <v>3.4482758620689655E-2</v>
      </c>
      <c r="I12" s="188">
        <v>6.8965517241379309E-2</v>
      </c>
      <c r="J12" s="188">
        <v>0.13793103448275862</v>
      </c>
      <c r="K12" s="188">
        <v>0.34482758620689657</v>
      </c>
    </row>
    <row r="13" spans="1:11" ht="15.75" customHeight="1" x14ac:dyDescent="0.15">
      <c r="A13" s="112"/>
      <c r="B13" s="525" t="s">
        <v>101</v>
      </c>
      <c r="C13" s="526"/>
      <c r="D13" s="124" t="s">
        <v>96</v>
      </c>
      <c r="E13" s="187">
        <v>55</v>
      </c>
      <c r="F13" s="187">
        <v>18</v>
      </c>
      <c r="G13" s="187">
        <v>4</v>
      </c>
      <c r="H13" s="187">
        <v>1</v>
      </c>
      <c r="I13" s="187">
        <v>3</v>
      </c>
      <c r="J13" s="187">
        <v>5</v>
      </c>
      <c r="K13" s="187">
        <v>24</v>
      </c>
    </row>
    <row r="14" spans="1:11" ht="15.75" customHeight="1" x14ac:dyDescent="0.15">
      <c r="A14" s="112"/>
      <c r="B14" s="527"/>
      <c r="C14" s="528"/>
      <c r="D14" s="106" t="s">
        <v>97</v>
      </c>
      <c r="E14" s="188"/>
      <c r="F14" s="188">
        <v>0.32727272727272727</v>
      </c>
      <c r="G14" s="188">
        <v>7.2727272727272724E-2</v>
      </c>
      <c r="H14" s="188">
        <v>1.8181818181818181E-2</v>
      </c>
      <c r="I14" s="188">
        <v>5.4545454545454543E-2</v>
      </c>
      <c r="J14" s="188">
        <v>9.0909090909090912E-2</v>
      </c>
      <c r="K14" s="188">
        <v>0.43636363636363634</v>
      </c>
    </row>
    <row r="15" spans="1:11" ht="15.75" customHeight="1" x14ac:dyDescent="0.15">
      <c r="A15" s="112"/>
      <c r="B15" s="525" t="s">
        <v>102</v>
      </c>
      <c r="C15" s="526"/>
      <c r="D15" s="124" t="s">
        <v>96</v>
      </c>
      <c r="E15" s="187">
        <v>46</v>
      </c>
      <c r="F15" s="187">
        <v>15</v>
      </c>
      <c r="G15" s="187">
        <v>0</v>
      </c>
      <c r="H15" s="187">
        <v>2</v>
      </c>
      <c r="I15" s="187">
        <v>1</v>
      </c>
      <c r="J15" s="187">
        <v>4</v>
      </c>
      <c r="K15" s="187">
        <v>24</v>
      </c>
    </row>
    <row r="16" spans="1:11" ht="15.75" customHeight="1" x14ac:dyDescent="0.15">
      <c r="A16" s="112"/>
      <c r="B16" s="527"/>
      <c r="C16" s="528"/>
      <c r="D16" s="106" t="s">
        <v>97</v>
      </c>
      <c r="E16" s="188"/>
      <c r="F16" s="188">
        <v>0.32608695652173914</v>
      </c>
      <c r="G16" s="188">
        <v>0</v>
      </c>
      <c r="H16" s="188">
        <v>4.3478260869565216E-2</v>
      </c>
      <c r="I16" s="188">
        <v>2.1739130434782608E-2</v>
      </c>
      <c r="J16" s="188">
        <v>8.6956521739130432E-2</v>
      </c>
      <c r="K16" s="188">
        <v>0.52173913043478259</v>
      </c>
    </row>
    <row r="17" spans="1:11" ht="15.75" customHeight="1" x14ac:dyDescent="0.15">
      <c r="A17" s="112"/>
      <c r="B17" s="525" t="s">
        <v>103</v>
      </c>
      <c r="C17" s="526"/>
      <c r="D17" s="124" t="s">
        <v>96</v>
      </c>
      <c r="E17" s="187">
        <v>50</v>
      </c>
      <c r="F17" s="187">
        <v>23</v>
      </c>
      <c r="G17" s="187">
        <v>3</v>
      </c>
      <c r="H17" s="187">
        <v>2</v>
      </c>
      <c r="I17" s="187">
        <v>3</v>
      </c>
      <c r="J17" s="187">
        <v>2</v>
      </c>
      <c r="K17" s="187">
        <v>17</v>
      </c>
    </row>
    <row r="18" spans="1:11" ht="15.75" customHeight="1" x14ac:dyDescent="0.15">
      <c r="A18" s="112"/>
      <c r="B18" s="527"/>
      <c r="C18" s="528"/>
      <c r="D18" s="106" t="s">
        <v>97</v>
      </c>
      <c r="E18" s="188"/>
      <c r="F18" s="188">
        <v>0.46</v>
      </c>
      <c r="G18" s="188">
        <v>0.06</v>
      </c>
      <c r="H18" s="188">
        <v>0.04</v>
      </c>
      <c r="I18" s="188">
        <v>0.06</v>
      </c>
      <c r="J18" s="188">
        <v>0.04</v>
      </c>
      <c r="K18" s="188">
        <v>0.34</v>
      </c>
    </row>
    <row r="19" spans="1:11" ht="15.75" customHeight="1" x14ac:dyDescent="0.15">
      <c r="A19" s="112"/>
      <c r="B19" s="525" t="s">
        <v>104</v>
      </c>
      <c r="C19" s="526"/>
      <c r="D19" s="124" t="s">
        <v>96</v>
      </c>
      <c r="E19" s="187">
        <v>50</v>
      </c>
      <c r="F19" s="187">
        <v>20</v>
      </c>
      <c r="G19" s="187">
        <v>1</v>
      </c>
      <c r="H19" s="187">
        <v>0</v>
      </c>
      <c r="I19" s="187">
        <v>4</v>
      </c>
      <c r="J19" s="187">
        <v>6</v>
      </c>
      <c r="K19" s="187">
        <v>19</v>
      </c>
    </row>
    <row r="20" spans="1:11" ht="15.75" customHeight="1" x14ac:dyDescent="0.15">
      <c r="A20" s="112"/>
      <c r="B20" s="527"/>
      <c r="C20" s="528"/>
      <c r="D20" s="106" t="s">
        <v>97</v>
      </c>
      <c r="E20" s="188"/>
      <c r="F20" s="188">
        <v>0.4</v>
      </c>
      <c r="G20" s="188">
        <v>0.02</v>
      </c>
      <c r="H20" s="188">
        <v>0</v>
      </c>
      <c r="I20" s="188">
        <v>0.08</v>
      </c>
      <c r="J20" s="188">
        <v>0.12</v>
      </c>
      <c r="K20" s="188">
        <v>0.38</v>
      </c>
    </row>
    <row r="21" spans="1:11" ht="15.75" customHeight="1" x14ac:dyDescent="0.15">
      <c r="A21" s="112"/>
      <c r="B21" s="525" t="s">
        <v>105</v>
      </c>
      <c r="C21" s="526"/>
      <c r="D21" s="124" t="s">
        <v>96</v>
      </c>
      <c r="E21" s="187">
        <v>53</v>
      </c>
      <c r="F21" s="187">
        <v>29</v>
      </c>
      <c r="G21" s="187">
        <v>1</v>
      </c>
      <c r="H21" s="187">
        <v>1</v>
      </c>
      <c r="I21" s="187">
        <v>4</v>
      </c>
      <c r="J21" s="187">
        <v>5</v>
      </c>
      <c r="K21" s="187">
        <v>13</v>
      </c>
    </row>
    <row r="22" spans="1:11" ht="15.75" customHeight="1" x14ac:dyDescent="0.15">
      <c r="A22" s="112"/>
      <c r="B22" s="527"/>
      <c r="C22" s="528"/>
      <c r="D22" s="106" t="s">
        <v>97</v>
      </c>
      <c r="E22" s="188"/>
      <c r="F22" s="188">
        <v>0.54716981132075471</v>
      </c>
      <c r="G22" s="188">
        <v>1.8867924528301886E-2</v>
      </c>
      <c r="H22" s="188">
        <v>1.8867924528301886E-2</v>
      </c>
      <c r="I22" s="188">
        <v>7.5471698113207544E-2</v>
      </c>
      <c r="J22" s="188">
        <v>9.4339622641509441E-2</v>
      </c>
      <c r="K22" s="188">
        <v>0.24528301886792453</v>
      </c>
    </row>
    <row r="23" spans="1:11" ht="15.75" customHeight="1" x14ac:dyDescent="0.15">
      <c r="A23" s="112"/>
      <c r="B23" s="525" t="s">
        <v>106</v>
      </c>
      <c r="C23" s="526"/>
      <c r="D23" s="124" t="s">
        <v>96</v>
      </c>
      <c r="E23" s="187">
        <v>49</v>
      </c>
      <c r="F23" s="187">
        <v>25</v>
      </c>
      <c r="G23" s="187">
        <v>1</v>
      </c>
      <c r="H23" s="187">
        <v>1</v>
      </c>
      <c r="I23" s="187">
        <v>2</v>
      </c>
      <c r="J23" s="187">
        <v>4</v>
      </c>
      <c r="K23" s="187">
        <v>16</v>
      </c>
    </row>
    <row r="24" spans="1:11" ht="15.75" customHeight="1" x14ac:dyDescent="0.15">
      <c r="A24" s="112"/>
      <c r="B24" s="527"/>
      <c r="C24" s="528"/>
      <c r="D24" s="106" t="s">
        <v>97</v>
      </c>
      <c r="E24" s="188"/>
      <c r="F24" s="188">
        <v>0.51020408163265307</v>
      </c>
      <c r="G24" s="188">
        <v>2.0408163265306121E-2</v>
      </c>
      <c r="H24" s="188">
        <v>2.0408163265306121E-2</v>
      </c>
      <c r="I24" s="188">
        <v>4.0816326530612242E-2</v>
      </c>
      <c r="J24" s="188">
        <v>8.1632653061224483E-2</v>
      </c>
      <c r="K24" s="188">
        <v>0.32653061224489793</v>
      </c>
    </row>
    <row r="25" spans="1:11" ht="15.75" customHeight="1" x14ac:dyDescent="0.15">
      <c r="A25" s="112"/>
      <c r="B25" s="525" t="s">
        <v>107</v>
      </c>
      <c r="C25" s="526"/>
      <c r="D25" s="124" t="s">
        <v>96</v>
      </c>
      <c r="E25" s="187">
        <v>53</v>
      </c>
      <c r="F25" s="187">
        <v>29</v>
      </c>
      <c r="G25" s="187">
        <v>3</v>
      </c>
      <c r="H25" s="187">
        <v>2</v>
      </c>
      <c r="I25" s="187">
        <v>2</v>
      </c>
      <c r="J25" s="187">
        <v>3</v>
      </c>
      <c r="K25" s="187">
        <v>14</v>
      </c>
    </row>
    <row r="26" spans="1:11" ht="15.75" customHeight="1" x14ac:dyDescent="0.15">
      <c r="A26" s="112"/>
      <c r="B26" s="527"/>
      <c r="C26" s="528"/>
      <c r="D26" s="106" t="s">
        <v>97</v>
      </c>
      <c r="E26" s="188"/>
      <c r="F26" s="188">
        <v>0.54716981132075471</v>
      </c>
      <c r="G26" s="188">
        <v>5.6603773584905662E-2</v>
      </c>
      <c r="H26" s="188">
        <v>3.7735849056603772E-2</v>
      </c>
      <c r="I26" s="188">
        <v>3.7735849056603772E-2</v>
      </c>
      <c r="J26" s="188">
        <v>5.6603773584905662E-2</v>
      </c>
      <c r="K26" s="188">
        <v>0.26415094339622641</v>
      </c>
    </row>
    <row r="27" spans="1:11" ht="15.75" customHeight="1" x14ac:dyDescent="0.15">
      <c r="A27" s="112"/>
      <c r="B27" s="525" t="s">
        <v>108</v>
      </c>
      <c r="C27" s="526"/>
      <c r="D27" s="124" t="s">
        <v>96</v>
      </c>
      <c r="E27" s="187">
        <v>51</v>
      </c>
      <c r="F27" s="187">
        <v>29</v>
      </c>
      <c r="G27" s="187">
        <v>2</v>
      </c>
      <c r="H27" s="187">
        <v>3</v>
      </c>
      <c r="I27" s="187">
        <v>0</v>
      </c>
      <c r="J27" s="187">
        <v>4</v>
      </c>
      <c r="K27" s="187">
        <v>13</v>
      </c>
    </row>
    <row r="28" spans="1:11" ht="15.75" customHeight="1" x14ac:dyDescent="0.15">
      <c r="A28" s="112"/>
      <c r="B28" s="527"/>
      <c r="C28" s="528"/>
      <c r="D28" s="106" t="s">
        <v>97</v>
      </c>
      <c r="E28" s="188"/>
      <c r="F28" s="188">
        <v>0.56862745098039214</v>
      </c>
      <c r="G28" s="188">
        <v>3.9215686274509803E-2</v>
      </c>
      <c r="H28" s="188">
        <v>5.8823529411764705E-2</v>
      </c>
      <c r="I28" s="188">
        <v>0</v>
      </c>
      <c r="J28" s="188">
        <v>7.8431372549019607E-2</v>
      </c>
      <c r="K28" s="188">
        <v>0.25490196078431371</v>
      </c>
    </row>
    <row r="29" spans="1:11" ht="15.75" customHeight="1" x14ac:dyDescent="0.15">
      <c r="A29" s="112"/>
      <c r="B29" s="525" t="s">
        <v>109</v>
      </c>
      <c r="C29" s="526"/>
      <c r="D29" s="124" t="s">
        <v>96</v>
      </c>
      <c r="E29" s="187">
        <v>57</v>
      </c>
      <c r="F29" s="187">
        <v>31</v>
      </c>
      <c r="G29" s="187">
        <v>1</v>
      </c>
      <c r="H29" s="187">
        <v>2</v>
      </c>
      <c r="I29" s="187">
        <v>1</v>
      </c>
      <c r="J29" s="187">
        <v>4</v>
      </c>
      <c r="K29" s="187">
        <v>18</v>
      </c>
    </row>
    <row r="30" spans="1:11" ht="15.75" customHeight="1" x14ac:dyDescent="0.15">
      <c r="A30" s="112"/>
      <c r="B30" s="527"/>
      <c r="C30" s="528"/>
      <c r="D30" s="106" t="s">
        <v>97</v>
      </c>
      <c r="E30" s="188"/>
      <c r="F30" s="188">
        <v>0.54385964912280704</v>
      </c>
      <c r="G30" s="188">
        <v>1.7543859649122806E-2</v>
      </c>
      <c r="H30" s="188">
        <v>3.5087719298245612E-2</v>
      </c>
      <c r="I30" s="188">
        <v>1.7543859649122806E-2</v>
      </c>
      <c r="J30" s="188">
        <v>7.0175438596491224E-2</v>
      </c>
      <c r="K30" s="188">
        <v>0.31578947368421051</v>
      </c>
    </row>
    <row r="31" spans="1:11" ht="15.75" customHeight="1" x14ac:dyDescent="0.15">
      <c r="A31" s="453" t="s">
        <v>110</v>
      </c>
      <c r="B31" s="454"/>
      <c r="C31" s="455"/>
      <c r="D31" s="104" t="s">
        <v>96</v>
      </c>
      <c r="E31" s="185">
        <v>759</v>
      </c>
      <c r="F31" s="185">
        <v>287</v>
      </c>
      <c r="G31" s="185">
        <v>28</v>
      </c>
      <c r="H31" s="185">
        <v>25</v>
      </c>
      <c r="I31" s="185">
        <v>56</v>
      </c>
      <c r="J31" s="185">
        <v>61</v>
      </c>
      <c r="K31" s="185">
        <v>302</v>
      </c>
    </row>
    <row r="32" spans="1:11" ht="15.75" customHeight="1" x14ac:dyDescent="0.15">
      <c r="A32" s="456"/>
      <c r="B32" s="457"/>
      <c r="C32" s="458"/>
      <c r="D32" s="105" t="s">
        <v>97</v>
      </c>
      <c r="E32" s="186"/>
      <c r="F32" s="186">
        <v>0.37812911725955206</v>
      </c>
      <c r="G32" s="186">
        <v>3.689064558629776E-2</v>
      </c>
      <c r="H32" s="186">
        <v>3.2938076416337288E-2</v>
      </c>
      <c r="I32" s="186">
        <v>7.378129117259552E-2</v>
      </c>
      <c r="J32" s="186">
        <v>8.0368906455862976E-2</v>
      </c>
      <c r="K32" s="186">
        <v>0.39789196310935443</v>
      </c>
    </row>
    <row r="33" spans="1:11" ht="15.75" customHeight="1" x14ac:dyDescent="0.15">
      <c r="A33" s="112"/>
      <c r="B33" s="518" t="s">
        <v>111</v>
      </c>
      <c r="C33" s="519"/>
      <c r="D33" s="107" t="s">
        <v>96</v>
      </c>
      <c r="E33" s="189">
        <v>155</v>
      </c>
      <c r="F33" s="189">
        <v>78</v>
      </c>
      <c r="G33" s="189">
        <v>3</v>
      </c>
      <c r="H33" s="189">
        <v>5</v>
      </c>
      <c r="I33" s="189">
        <v>8</v>
      </c>
      <c r="J33" s="189">
        <v>8</v>
      </c>
      <c r="K33" s="189">
        <v>53</v>
      </c>
    </row>
    <row r="34" spans="1:11" ht="15.75" customHeight="1" x14ac:dyDescent="0.15">
      <c r="A34" s="112"/>
      <c r="B34" s="522"/>
      <c r="C34" s="523"/>
      <c r="D34" s="108" t="s">
        <v>97</v>
      </c>
      <c r="E34" s="190"/>
      <c r="F34" s="190">
        <v>0.50322580645161286</v>
      </c>
      <c r="G34" s="190">
        <v>1.935483870967742E-2</v>
      </c>
      <c r="H34" s="190">
        <v>3.2258064516129031E-2</v>
      </c>
      <c r="I34" s="190">
        <v>5.1612903225806452E-2</v>
      </c>
      <c r="J34" s="190">
        <v>5.1612903225806452E-2</v>
      </c>
      <c r="K34" s="190">
        <v>0.34193548387096773</v>
      </c>
    </row>
    <row r="35" spans="1:11" ht="15.75" customHeight="1" x14ac:dyDescent="0.15">
      <c r="A35" s="112"/>
      <c r="B35" s="113"/>
      <c r="C35" s="516" t="s">
        <v>112</v>
      </c>
      <c r="D35" s="109" t="s">
        <v>96</v>
      </c>
      <c r="E35" s="187">
        <v>55</v>
      </c>
      <c r="F35" s="187">
        <v>28</v>
      </c>
      <c r="G35" s="187">
        <v>1</v>
      </c>
      <c r="H35" s="187">
        <v>1</v>
      </c>
      <c r="I35" s="187">
        <v>3</v>
      </c>
      <c r="J35" s="187">
        <v>2</v>
      </c>
      <c r="K35" s="187">
        <v>20</v>
      </c>
    </row>
    <row r="36" spans="1:11" ht="15.75" customHeight="1" x14ac:dyDescent="0.15">
      <c r="A36" s="112"/>
      <c r="B36" s="113"/>
      <c r="C36" s="517"/>
      <c r="D36" s="110" t="s">
        <v>97</v>
      </c>
      <c r="E36" s="191"/>
      <c r="F36" s="191">
        <v>0.50909090909090904</v>
      </c>
      <c r="G36" s="191">
        <v>1.8181818181818181E-2</v>
      </c>
      <c r="H36" s="191">
        <v>1.8181818181818181E-2</v>
      </c>
      <c r="I36" s="191">
        <v>5.4545454545454543E-2</v>
      </c>
      <c r="J36" s="191">
        <v>3.6363636363636362E-2</v>
      </c>
      <c r="K36" s="191">
        <v>0.36363636363636365</v>
      </c>
    </row>
    <row r="37" spans="1:11" ht="15.75" customHeight="1" x14ac:dyDescent="0.15">
      <c r="A37" s="112"/>
      <c r="B37" s="113"/>
      <c r="C37" s="516" t="s">
        <v>113</v>
      </c>
      <c r="D37" s="109" t="s">
        <v>96</v>
      </c>
      <c r="E37" s="187">
        <v>46</v>
      </c>
      <c r="F37" s="187">
        <v>15</v>
      </c>
      <c r="G37" s="187">
        <v>1</v>
      </c>
      <c r="H37" s="187">
        <v>2</v>
      </c>
      <c r="I37" s="187">
        <v>3</v>
      </c>
      <c r="J37" s="187">
        <v>4</v>
      </c>
      <c r="K37" s="187">
        <v>21</v>
      </c>
    </row>
    <row r="38" spans="1:11" ht="15.75" customHeight="1" x14ac:dyDescent="0.15">
      <c r="A38" s="112"/>
      <c r="B38" s="113"/>
      <c r="C38" s="517"/>
      <c r="D38" s="110" t="s">
        <v>97</v>
      </c>
      <c r="E38" s="191"/>
      <c r="F38" s="191">
        <v>0.32608695652173914</v>
      </c>
      <c r="G38" s="191">
        <v>2.1739130434782608E-2</v>
      </c>
      <c r="H38" s="191">
        <v>4.3478260869565216E-2</v>
      </c>
      <c r="I38" s="191">
        <v>6.5217391304347824E-2</v>
      </c>
      <c r="J38" s="191">
        <v>8.6956521739130432E-2</v>
      </c>
      <c r="K38" s="191">
        <v>0.45652173913043476</v>
      </c>
    </row>
    <row r="39" spans="1:11" ht="15.75" customHeight="1" x14ac:dyDescent="0.15">
      <c r="A39" s="112"/>
      <c r="B39" s="113"/>
      <c r="C39" s="516" t="s">
        <v>114</v>
      </c>
      <c r="D39" s="109" t="s">
        <v>96</v>
      </c>
      <c r="E39" s="187">
        <v>54</v>
      </c>
      <c r="F39" s="187">
        <v>35</v>
      </c>
      <c r="G39" s="187">
        <v>1</v>
      </c>
      <c r="H39" s="187">
        <v>2</v>
      </c>
      <c r="I39" s="187">
        <v>2</v>
      </c>
      <c r="J39" s="187">
        <v>2</v>
      </c>
      <c r="K39" s="187">
        <v>12</v>
      </c>
    </row>
    <row r="40" spans="1:11" ht="15.75" customHeight="1" x14ac:dyDescent="0.15">
      <c r="A40" s="112"/>
      <c r="B40" s="114"/>
      <c r="C40" s="517"/>
      <c r="D40" s="110" t="s">
        <v>97</v>
      </c>
      <c r="E40" s="191"/>
      <c r="F40" s="191">
        <v>0.64814814814814814</v>
      </c>
      <c r="G40" s="191">
        <v>1.8518518518518517E-2</v>
      </c>
      <c r="H40" s="191">
        <v>3.7037037037037035E-2</v>
      </c>
      <c r="I40" s="191">
        <v>3.7037037037037035E-2</v>
      </c>
      <c r="J40" s="191">
        <v>3.7037037037037035E-2</v>
      </c>
      <c r="K40" s="191">
        <v>0.22222222222222221</v>
      </c>
    </row>
    <row r="41" spans="1:11" ht="15.75" customHeight="1" x14ac:dyDescent="0.15">
      <c r="A41" s="112"/>
      <c r="B41" s="518" t="s">
        <v>115</v>
      </c>
      <c r="C41" s="519"/>
      <c r="D41" s="107" t="s">
        <v>96</v>
      </c>
      <c r="E41" s="189">
        <v>260</v>
      </c>
      <c r="F41" s="189">
        <v>61</v>
      </c>
      <c r="G41" s="189">
        <v>12</v>
      </c>
      <c r="H41" s="189">
        <v>9</v>
      </c>
      <c r="I41" s="189">
        <v>24</v>
      </c>
      <c r="J41" s="189">
        <v>27</v>
      </c>
      <c r="K41" s="189">
        <v>127</v>
      </c>
    </row>
    <row r="42" spans="1:11" ht="15.75" customHeight="1" x14ac:dyDescent="0.15">
      <c r="A42" s="112"/>
      <c r="B42" s="522"/>
      <c r="C42" s="523"/>
      <c r="D42" s="108" t="s">
        <v>97</v>
      </c>
      <c r="E42" s="190"/>
      <c r="F42" s="190">
        <v>0.23461538461538461</v>
      </c>
      <c r="G42" s="190">
        <v>4.6153846153846156E-2</v>
      </c>
      <c r="H42" s="190">
        <v>3.4615384615384617E-2</v>
      </c>
      <c r="I42" s="190">
        <v>9.2307692307692313E-2</v>
      </c>
      <c r="J42" s="190">
        <v>0.10384615384615385</v>
      </c>
      <c r="K42" s="190">
        <v>0.48846153846153845</v>
      </c>
    </row>
    <row r="43" spans="1:11" ht="15.75" customHeight="1" x14ac:dyDescent="0.15">
      <c r="A43" s="112"/>
      <c r="B43" s="113"/>
      <c r="C43" s="516" t="s">
        <v>116</v>
      </c>
      <c r="D43" s="109" t="s">
        <v>96</v>
      </c>
      <c r="E43" s="192">
        <v>127</v>
      </c>
      <c r="F43" s="192">
        <v>47</v>
      </c>
      <c r="G43" s="192">
        <v>8</v>
      </c>
      <c r="H43" s="192">
        <v>5</v>
      </c>
      <c r="I43" s="192">
        <v>15</v>
      </c>
      <c r="J43" s="192">
        <v>7</v>
      </c>
      <c r="K43" s="192">
        <v>45</v>
      </c>
    </row>
    <row r="44" spans="1:11" ht="15.75" customHeight="1" x14ac:dyDescent="0.15">
      <c r="A44" s="112"/>
      <c r="B44" s="113"/>
      <c r="C44" s="517"/>
      <c r="D44" s="110" t="s">
        <v>97</v>
      </c>
      <c r="E44" s="191"/>
      <c r="F44" s="191">
        <v>0.37007874015748032</v>
      </c>
      <c r="G44" s="191">
        <v>6.2992125984251968E-2</v>
      </c>
      <c r="H44" s="191">
        <v>3.937007874015748E-2</v>
      </c>
      <c r="I44" s="191">
        <v>0.11811023622047244</v>
      </c>
      <c r="J44" s="191">
        <v>5.5118110236220472E-2</v>
      </c>
      <c r="K44" s="191">
        <v>0.3543307086614173</v>
      </c>
    </row>
    <row r="45" spans="1:11" ht="15.75" customHeight="1" x14ac:dyDescent="0.15">
      <c r="A45" s="112"/>
      <c r="B45" s="113"/>
      <c r="C45" s="516" t="s">
        <v>117</v>
      </c>
      <c r="D45" s="109" t="s">
        <v>96</v>
      </c>
      <c r="E45" s="192">
        <v>24</v>
      </c>
      <c r="F45" s="192">
        <v>6</v>
      </c>
      <c r="G45" s="192">
        <v>0</v>
      </c>
      <c r="H45" s="192">
        <v>1</v>
      </c>
      <c r="I45" s="192">
        <v>2</v>
      </c>
      <c r="J45" s="192">
        <v>0</v>
      </c>
      <c r="K45" s="192">
        <v>15</v>
      </c>
    </row>
    <row r="46" spans="1:11" ht="15.75" customHeight="1" x14ac:dyDescent="0.15">
      <c r="A46" s="112"/>
      <c r="B46" s="113"/>
      <c r="C46" s="517"/>
      <c r="D46" s="110" t="s">
        <v>97</v>
      </c>
      <c r="E46" s="191"/>
      <c r="F46" s="191">
        <v>0.25</v>
      </c>
      <c r="G46" s="191">
        <v>0</v>
      </c>
      <c r="H46" s="191">
        <v>4.1666666666666664E-2</v>
      </c>
      <c r="I46" s="191">
        <v>8.3333333333333329E-2</v>
      </c>
      <c r="J46" s="191">
        <v>0</v>
      </c>
      <c r="K46" s="191">
        <v>0.625</v>
      </c>
    </row>
    <row r="47" spans="1:11" ht="15.75" customHeight="1" x14ac:dyDescent="0.15">
      <c r="A47" s="112"/>
      <c r="B47" s="524" t="s">
        <v>118</v>
      </c>
      <c r="C47" s="516" t="s">
        <v>119</v>
      </c>
      <c r="D47" s="109" t="s">
        <v>96</v>
      </c>
      <c r="E47" s="192">
        <v>24</v>
      </c>
      <c r="F47" s="192">
        <v>10</v>
      </c>
      <c r="G47" s="192">
        <v>2</v>
      </c>
      <c r="H47" s="192">
        <v>1</v>
      </c>
      <c r="I47" s="192">
        <v>2</v>
      </c>
      <c r="J47" s="192">
        <v>2</v>
      </c>
      <c r="K47" s="192">
        <v>7</v>
      </c>
    </row>
    <row r="48" spans="1:11" ht="15.75" customHeight="1" x14ac:dyDescent="0.15">
      <c r="A48" s="112"/>
      <c r="B48" s="524"/>
      <c r="C48" s="517"/>
      <c r="D48" s="110" t="s">
        <v>97</v>
      </c>
      <c r="E48" s="191"/>
      <c r="F48" s="191">
        <v>0.41666666666666669</v>
      </c>
      <c r="G48" s="191">
        <v>8.3333333333333329E-2</v>
      </c>
      <c r="H48" s="191">
        <v>4.1666666666666664E-2</v>
      </c>
      <c r="I48" s="191">
        <v>8.3333333333333329E-2</v>
      </c>
      <c r="J48" s="191">
        <v>8.3333333333333329E-2</v>
      </c>
      <c r="K48" s="191">
        <v>0.29166666666666669</v>
      </c>
    </row>
    <row r="49" spans="1:11" ht="15.75" customHeight="1" x14ac:dyDescent="0.15">
      <c r="A49" s="112"/>
      <c r="B49" s="524" t="s">
        <v>120</v>
      </c>
      <c r="C49" s="516" t="s">
        <v>73</v>
      </c>
      <c r="D49" s="109" t="s">
        <v>96</v>
      </c>
      <c r="E49" s="192">
        <v>30</v>
      </c>
      <c r="F49" s="192">
        <v>16</v>
      </c>
      <c r="G49" s="192">
        <v>3</v>
      </c>
      <c r="H49" s="192">
        <v>2</v>
      </c>
      <c r="I49" s="192">
        <v>3</v>
      </c>
      <c r="J49" s="192">
        <v>0</v>
      </c>
      <c r="K49" s="192">
        <v>6</v>
      </c>
    </row>
    <row r="50" spans="1:11" ht="15.75" customHeight="1" x14ac:dyDescent="0.15">
      <c r="A50" s="112"/>
      <c r="B50" s="524"/>
      <c r="C50" s="517"/>
      <c r="D50" s="110" t="s">
        <v>97</v>
      </c>
      <c r="E50" s="191"/>
      <c r="F50" s="191">
        <v>0.53333333333333333</v>
      </c>
      <c r="G50" s="191">
        <v>0.1</v>
      </c>
      <c r="H50" s="191">
        <v>6.6666666666666666E-2</v>
      </c>
      <c r="I50" s="191">
        <v>0.1</v>
      </c>
      <c r="J50" s="191">
        <v>0</v>
      </c>
      <c r="K50" s="191">
        <v>0.2</v>
      </c>
    </row>
    <row r="51" spans="1:11" ht="15.75" customHeight="1" x14ac:dyDescent="0.15">
      <c r="A51" s="112"/>
      <c r="B51" s="113"/>
      <c r="C51" s="516" t="s">
        <v>121</v>
      </c>
      <c r="D51" s="109" t="s">
        <v>96</v>
      </c>
      <c r="E51" s="192">
        <v>26</v>
      </c>
      <c r="F51" s="192">
        <v>8</v>
      </c>
      <c r="G51" s="192">
        <v>0</v>
      </c>
      <c r="H51" s="192">
        <v>1</v>
      </c>
      <c r="I51" s="192">
        <v>3</v>
      </c>
      <c r="J51" s="192">
        <v>3</v>
      </c>
      <c r="K51" s="192">
        <v>11</v>
      </c>
    </row>
    <row r="52" spans="1:11" ht="15.75" customHeight="1" x14ac:dyDescent="0.15">
      <c r="A52" s="112"/>
      <c r="B52" s="113"/>
      <c r="C52" s="517"/>
      <c r="D52" s="110" t="s">
        <v>97</v>
      </c>
      <c r="E52" s="191"/>
      <c r="F52" s="191">
        <v>0.30769230769230771</v>
      </c>
      <c r="G52" s="191">
        <v>0</v>
      </c>
      <c r="H52" s="191">
        <v>3.8461538461538464E-2</v>
      </c>
      <c r="I52" s="191">
        <v>0.11538461538461539</v>
      </c>
      <c r="J52" s="191">
        <v>0.11538461538461539</v>
      </c>
      <c r="K52" s="191">
        <v>0.42307692307692307</v>
      </c>
    </row>
    <row r="53" spans="1:11" ht="15.75" customHeight="1" x14ac:dyDescent="0.15">
      <c r="A53" s="112"/>
      <c r="B53" s="113"/>
      <c r="C53" s="516" t="s">
        <v>94</v>
      </c>
      <c r="D53" s="109" t="s">
        <v>96</v>
      </c>
      <c r="E53" s="192">
        <v>23</v>
      </c>
      <c r="F53" s="192">
        <v>7</v>
      </c>
      <c r="G53" s="192">
        <v>3</v>
      </c>
      <c r="H53" s="192">
        <v>0</v>
      </c>
      <c r="I53" s="192">
        <v>5</v>
      </c>
      <c r="J53" s="192">
        <v>2</v>
      </c>
      <c r="K53" s="192">
        <v>6</v>
      </c>
    </row>
    <row r="54" spans="1:11" ht="15.75" customHeight="1" x14ac:dyDescent="0.15">
      <c r="A54" s="112"/>
      <c r="B54" s="113"/>
      <c r="C54" s="517"/>
      <c r="D54" s="110" t="s">
        <v>97</v>
      </c>
      <c r="E54" s="191"/>
      <c r="F54" s="191">
        <v>0.30434782608695654</v>
      </c>
      <c r="G54" s="191">
        <v>0.13043478260869565</v>
      </c>
      <c r="H54" s="191">
        <v>0</v>
      </c>
      <c r="I54" s="191">
        <v>0.21739130434782608</v>
      </c>
      <c r="J54" s="191">
        <v>8.6956521739130432E-2</v>
      </c>
      <c r="K54" s="191">
        <v>0.2608695652173913</v>
      </c>
    </row>
    <row r="55" spans="1:11" ht="15.75" customHeight="1" x14ac:dyDescent="0.15">
      <c r="A55" s="112"/>
      <c r="B55" s="115"/>
      <c r="C55" s="516" t="s">
        <v>122</v>
      </c>
      <c r="D55" s="109" t="s">
        <v>96</v>
      </c>
      <c r="E55" s="192">
        <v>133</v>
      </c>
      <c r="F55" s="192">
        <v>14</v>
      </c>
      <c r="G55" s="192">
        <v>4</v>
      </c>
      <c r="H55" s="192">
        <v>4</v>
      </c>
      <c r="I55" s="192">
        <v>9</v>
      </c>
      <c r="J55" s="192">
        <v>20</v>
      </c>
      <c r="K55" s="192">
        <v>82</v>
      </c>
    </row>
    <row r="56" spans="1:11" ht="15.75" customHeight="1" x14ac:dyDescent="0.15">
      <c r="A56" s="112"/>
      <c r="B56" s="113"/>
      <c r="C56" s="517"/>
      <c r="D56" s="110" t="s">
        <v>97</v>
      </c>
      <c r="E56" s="191"/>
      <c r="F56" s="191">
        <v>0.10526315789473684</v>
      </c>
      <c r="G56" s="191">
        <v>3.007518796992481E-2</v>
      </c>
      <c r="H56" s="191">
        <v>3.007518796992481E-2</v>
      </c>
      <c r="I56" s="191">
        <v>6.7669172932330823E-2</v>
      </c>
      <c r="J56" s="191">
        <v>0.15037593984962405</v>
      </c>
      <c r="K56" s="191">
        <v>0.61654135338345861</v>
      </c>
    </row>
    <row r="57" spans="1:11" ht="15.75" customHeight="1" x14ac:dyDescent="0.15">
      <c r="A57" s="112"/>
      <c r="B57" s="113"/>
      <c r="C57" s="516" t="s">
        <v>70</v>
      </c>
      <c r="D57" s="109" t="s">
        <v>96</v>
      </c>
      <c r="E57" s="192">
        <v>29</v>
      </c>
      <c r="F57" s="192">
        <v>3</v>
      </c>
      <c r="G57" s="192">
        <v>1</v>
      </c>
      <c r="H57" s="192">
        <v>0</v>
      </c>
      <c r="I57" s="192">
        <v>1</v>
      </c>
      <c r="J57" s="192">
        <v>8</v>
      </c>
      <c r="K57" s="192">
        <v>16</v>
      </c>
    </row>
    <row r="58" spans="1:11" ht="15.75" customHeight="1" x14ac:dyDescent="0.15">
      <c r="A58" s="112"/>
      <c r="B58" s="113"/>
      <c r="C58" s="517"/>
      <c r="D58" s="110" t="s">
        <v>97</v>
      </c>
      <c r="E58" s="191"/>
      <c r="F58" s="191">
        <v>0.10344827586206896</v>
      </c>
      <c r="G58" s="191">
        <v>3.4482758620689655E-2</v>
      </c>
      <c r="H58" s="191">
        <v>0</v>
      </c>
      <c r="I58" s="191">
        <v>3.4482758620689655E-2</v>
      </c>
      <c r="J58" s="191">
        <v>0.27586206896551724</v>
      </c>
      <c r="K58" s="191">
        <v>0.55172413793103448</v>
      </c>
    </row>
    <row r="59" spans="1:11" ht="15.75" customHeight="1" x14ac:dyDescent="0.15">
      <c r="A59" s="112"/>
      <c r="B59" s="524" t="s">
        <v>123</v>
      </c>
      <c r="C59" s="516" t="s">
        <v>119</v>
      </c>
      <c r="D59" s="109" t="s">
        <v>96</v>
      </c>
      <c r="E59" s="192">
        <v>31</v>
      </c>
      <c r="F59" s="192">
        <v>8</v>
      </c>
      <c r="G59" s="192">
        <v>0</v>
      </c>
      <c r="H59" s="192">
        <v>1</v>
      </c>
      <c r="I59" s="192">
        <v>1</v>
      </c>
      <c r="J59" s="192">
        <v>2</v>
      </c>
      <c r="K59" s="192">
        <v>19</v>
      </c>
    </row>
    <row r="60" spans="1:11" ht="15.75" customHeight="1" x14ac:dyDescent="0.15">
      <c r="A60" s="112"/>
      <c r="B60" s="524"/>
      <c r="C60" s="517"/>
      <c r="D60" s="110" t="s">
        <v>97</v>
      </c>
      <c r="E60" s="191"/>
      <c r="F60" s="191">
        <v>0.25806451612903225</v>
      </c>
      <c r="G60" s="191">
        <v>0</v>
      </c>
      <c r="H60" s="191">
        <v>3.2258064516129031E-2</v>
      </c>
      <c r="I60" s="191">
        <v>3.2258064516129031E-2</v>
      </c>
      <c r="J60" s="191">
        <v>6.4516129032258063E-2</v>
      </c>
      <c r="K60" s="191">
        <v>0.61290322580645162</v>
      </c>
    </row>
    <row r="61" spans="1:11" ht="15.75" customHeight="1" x14ac:dyDescent="0.15">
      <c r="A61" s="112"/>
      <c r="B61" s="524" t="s">
        <v>120</v>
      </c>
      <c r="C61" s="516" t="s">
        <v>121</v>
      </c>
      <c r="D61" s="109" t="s">
        <v>96</v>
      </c>
      <c r="E61" s="192">
        <v>36</v>
      </c>
      <c r="F61" s="192">
        <v>1</v>
      </c>
      <c r="G61" s="192">
        <v>2</v>
      </c>
      <c r="H61" s="192">
        <v>1</v>
      </c>
      <c r="I61" s="192">
        <v>4</v>
      </c>
      <c r="J61" s="192">
        <v>7</v>
      </c>
      <c r="K61" s="192">
        <v>21</v>
      </c>
    </row>
    <row r="62" spans="1:11" ht="15.75" customHeight="1" x14ac:dyDescent="0.15">
      <c r="A62" s="112"/>
      <c r="B62" s="524"/>
      <c r="C62" s="517"/>
      <c r="D62" s="110" t="s">
        <v>97</v>
      </c>
      <c r="E62" s="191"/>
      <c r="F62" s="191">
        <v>2.7777777777777776E-2</v>
      </c>
      <c r="G62" s="191">
        <v>5.5555555555555552E-2</v>
      </c>
      <c r="H62" s="191">
        <v>2.7777777777777776E-2</v>
      </c>
      <c r="I62" s="191">
        <v>0.1111111111111111</v>
      </c>
      <c r="J62" s="191">
        <v>0.19444444444444445</v>
      </c>
      <c r="K62" s="191">
        <v>0.58333333333333337</v>
      </c>
    </row>
    <row r="63" spans="1:11" ht="15.75" customHeight="1" x14ac:dyDescent="0.15">
      <c r="A63" s="112"/>
      <c r="B63" s="113"/>
      <c r="C63" s="516" t="s">
        <v>94</v>
      </c>
      <c r="D63" s="109" t="s">
        <v>96</v>
      </c>
      <c r="E63" s="192">
        <v>37</v>
      </c>
      <c r="F63" s="192">
        <v>2</v>
      </c>
      <c r="G63" s="192">
        <v>1</v>
      </c>
      <c r="H63" s="192">
        <v>2</v>
      </c>
      <c r="I63" s="192">
        <v>3</v>
      </c>
      <c r="J63" s="192">
        <v>3</v>
      </c>
      <c r="K63" s="192">
        <v>26</v>
      </c>
    </row>
    <row r="64" spans="1:11" ht="15.75" customHeight="1" x14ac:dyDescent="0.15">
      <c r="A64" s="112"/>
      <c r="B64" s="113"/>
      <c r="C64" s="517"/>
      <c r="D64" s="110" t="s">
        <v>97</v>
      </c>
      <c r="E64" s="191"/>
      <c r="F64" s="191">
        <v>5.4054054054054057E-2</v>
      </c>
      <c r="G64" s="191">
        <v>2.7027027027027029E-2</v>
      </c>
      <c r="H64" s="191">
        <v>5.4054054054054057E-2</v>
      </c>
      <c r="I64" s="191">
        <v>8.1081081081081086E-2</v>
      </c>
      <c r="J64" s="191">
        <v>8.1081081081081086E-2</v>
      </c>
      <c r="K64" s="191">
        <v>0.70270270270270274</v>
      </c>
    </row>
    <row r="65" spans="1:11" ht="15.75" customHeight="1" x14ac:dyDescent="0.15">
      <c r="A65" s="112"/>
      <c r="B65" s="518" t="s">
        <v>124</v>
      </c>
      <c r="C65" s="519"/>
      <c r="D65" s="107" t="s">
        <v>96</v>
      </c>
      <c r="E65" s="193">
        <v>38</v>
      </c>
      <c r="F65" s="193">
        <v>8</v>
      </c>
      <c r="G65" s="193">
        <v>0</v>
      </c>
      <c r="H65" s="193">
        <v>3</v>
      </c>
      <c r="I65" s="193">
        <v>5</v>
      </c>
      <c r="J65" s="193">
        <v>5</v>
      </c>
      <c r="K65" s="193">
        <v>17</v>
      </c>
    </row>
    <row r="66" spans="1:11" ht="15.75" customHeight="1" x14ac:dyDescent="0.15">
      <c r="A66" s="112"/>
      <c r="B66" s="520"/>
      <c r="C66" s="521"/>
      <c r="D66" s="108" t="s">
        <v>97</v>
      </c>
      <c r="E66" s="194"/>
      <c r="F66" s="194">
        <v>0.21052631578947367</v>
      </c>
      <c r="G66" s="194">
        <v>0</v>
      </c>
      <c r="H66" s="194">
        <v>7.8947368421052627E-2</v>
      </c>
      <c r="I66" s="194">
        <v>0.13157894736842105</v>
      </c>
      <c r="J66" s="194">
        <v>0.13157894736842105</v>
      </c>
      <c r="K66" s="194">
        <v>0.44736842105263158</v>
      </c>
    </row>
    <row r="67" spans="1:11" ht="15.75" customHeight="1" x14ac:dyDescent="0.15">
      <c r="A67" s="112"/>
      <c r="B67" s="518" t="s">
        <v>125</v>
      </c>
      <c r="C67" s="519"/>
      <c r="D67" s="107" t="s">
        <v>96</v>
      </c>
      <c r="E67" s="193">
        <v>52</v>
      </c>
      <c r="F67" s="193">
        <v>36</v>
      </c>
      <c r="G67" s="193">
        <v>0</v>
      </c>
      <c r="H67" s="193">
        <v>0</v>
      </c>
      <c r="I67" s="193">
        <v>0</v>
      </c>
      <c r="J67" s="193">
        <v>2</v>
      </c>
      <c r="K67" s="193">
        <v>14</v>
      </c>
    </row>
    <row r="68" spans="1:11" ht="15.75" customHeight="1" x14ac:dyDescent="0.15">
      <c r="A68" s="112"/>
      <c r="B68" s="520"/>
      <c r="C68" s="521"/>
      <c r="D68" s="108" t="s">
        <v>97</v>
      </c>
      <c r="E68" s="194"/>
      <c r="F68" s="194">
        <v>0.69230769230769229</v>
      </c>
      <c r="G68" s="194">
        <v>0</v>
      </c>
      <c r="H68" s="194">
        <v>0</v>
      </c>
      <c r="I68" s="194">
        <v>0</v>
      </c>
      <c r="J68" s="194">
        <v>3.8461538461538464E-2</v>
      </c>
      <c r="K68" s="194">
        <v>0.26923076923076922</v>
      </c>
    </row>
    <row r="69" spans="1:11" ht="15.75" customHeight="1" x14ac:dyDescent="0.15">
      <c r="A69" s="112"/>
      <c r="B69" s="518" t="s">
        <v>126</v>
      </c>
      <c r="C69" s="519"/>
      <c r="D69" s="107" t="s">
        <v>96</v>
      </c>
      <c r="E69" s="193">
        <v>55</v>
      </c>
      <c r="F69" s="193">
        <v>22</v>
      </c>
      <c r="G69" s="193">
        <v>5</v>
      </c>
      <c r="H69" s="193">
        <v>2</v>
      </c>
      <c r="I69" s="193">
        <v>6</v>
      </c>
      <c r="J69" s="193">
        <v>5</v>
      </c>
      <c r="K69" s="193">
        <v>15</v>
      </c>
    </row>
    <row r="70" spans="1:11" ht="15.75" customHeight="1" x14ac:dyDescent="0.15">
      <c r="A70" s="112"/>
      <c r="B70" s="520"/>
      <c r="C70" s="521"/>
      <c r="D70" s="108" t="s">
        <v>97</v>
      </c>
      <c r="E70" s="194"/>
      <c r="F70" s="194">
        <v>0.4</v>
      </c>
      <c r="G70" s="194">
        <v>9.0909090909090912E-2</v>
      </c>
      <c r="H70" s="194">
        <v>3.6363636363636362E-2</v>
      </c>
      <c r="I70" s="194">
        <v>0.10909090909090909</v>
      </c>
      <c r="J70" s="194">
        <v>9.0909090909090912E-2</v>
      </c>
      <c r="K70" s="194">
        <v>0.27272727272727271</v>
      </c>
    </row>
    <row r="71" spans="1:11" ht="15.75" customHeight="1" x14ac:dyDescent="0.15">
      <c r="A71" s="112"/>
      <c r="B71" s="518" t="s">
        <v>127</v>
      </c>
      <c r="C71" s="519"/>
      <c r="D71" s="107" t="s">
        <v>96</v>
      </c>
      <c r="E71" s="193">
        <v>45</v>
      </c>
      <c r="F71" s="193">
        <v>15</v>
      </c>
      <c r="G71" s="193">
        <v>1</v>
      </c>
      <c r="H71" s="193">
        <v>1</v>
      </c>
      <c r="I71" s="193">
        <v>3</v>
      </c>
      <c r="J71" s="193">
        <v>3</v>
      </c>
      <c r="K71" s="193">
        <v>22</v>
      </c>
    </row>
    <row r="72" spans="1:11" ht="15.75" customHeight="1" x14ac:dyDescent="0.15">
      <c r="A72" s="112"/>
      <c r="B72" s="520"/>
      <c r="C72" s="521"/>
      <c r="D72" s="108" t="s">
        <v>97</v>
      </c>
      <c r="E72" s="194"/>
      <c r="F72" s="194">
        <v>0.33333333333333331</v>
      </c>
      <c r="G72" s="194">
        <v>2.2222222222222223E-2</v>
      </c>
      <c r="H72" s="194">
        <v>2.2222222222222223E-2</v>
      </c>
      <c r="I72" s="194">
        <v>6.6666666666666666E-2</v>
      </c>
      <c r="J72" s="194">
        <v>6.6666666666666666E-2</v>
      </c>
      <c r="K72" s="194">
        <v>0.48888888888888887</v>
      </c>
    </row>
    <row r="73" spans="1:11" ht="15.75" customHeight="1" x14ac:dyDescent="0.15">
      <c r="A73" s="112"/>
      <c r="B73" s="518" t="s">
        <v>128</v>
      </c>
      <c r="C73" s="519"/>
      <c r="D73" s="107" t="s">
        <v>96</v>
      </c>
      <c r="E73" s="193">
        <v>154</v>
      </c>
      <c r="F73" s="193">
        <v>67</v>
      </c>
      <c r="G73" s="193">
        <v>7</v>
      </c>
      <c r="H73" s="193">
        <v>5</v>
      </c>
      <c r="I73" s="193">
        <v>10</v>
      </c>
      <c r="J73" s="193">
        <v>11</v>
      </c>
      <c r="K73" s="193">
        <v>54</v>
      </c>
    </row>
    <row r="74" spans="1:11" ht="15.75" customHeight="1" x14ac:dyDescent="0.15">
      <c r="A74" s="112"/>
      <c r="B74" s="522"/>
      <c r="C74" s="523"/>
      <c r="D74" s="108" t="s">
        <v>97</v>
      </c>
      <c r="E74" s="194"/>
      <c r="F74" s="194">
        <v>0.43506493506493504</v>
      </c>
      <c r="G74" s="194">
        <v>4.5454545454545456E-2</v>
      </c>
      <c r="H74" s="194">
        <v>3.2467532467532464E-2</v>
      </c>
      <c r="I74" s="194">
        <v>6.4935064935064929E-2</v>
      </c>
      <c r="J74" s="194">
        <v>7.1428571428571425E-2</v>
      </c>
      <c r="K74" s="194">
        <v>0.35064935064935066</v>
      </c>
    </row>
    <row r="75" spans="1:11" ht="15.75" customHeight="1" x14ac:dyDescent="0.15">
      <c r="A75" s="112"/>
      <c r="B75" s="116"/>
      <c r="C75" s="516" t="s">
        <v>129</v>
      </c>
      <c r="D75" s="109" t="s">
        <v>96</v>
      </c>
      <c r="E75" s="192">
        <v>46</v>
      </c>
      <c r="F75" s="192">
        <v>27</v>
      </c>
      <c r="G75" s="192">
        <v>1</v>
      </c>
      <c r="H75" s="192">
        <v>1</v>
      </c>
      <c r="I75" s="192">
        <v>4</v>
      </c>
      <c r="J75" s="192">
        <v>3</v>
      </c>
      <c r="K75" s="192">
        <v>10</v>
      </c>
    </row>
    <row r="76" spans="1:11" ht="15.75" customHeight="1" x14ac:dyDescent="0.15">
      <c r="A76" s="112"/>
      <c r="B76" s="116"/>
      <c r="C76" s="517"/>
      <c r="D76" s="110" t="s">
        <v>97</v>
      </c>
      <c r="E76" s="191"/>
      <c r="F76" s="191">
        <v>0.58695652173913049</v>
      </c>
      <c r="G76" s="191">
        <v>2.1739130434782608E-2</v>
      </c>
      <c r="H76" s="191">
        <v>2.1739130434782608E-2</v>
      </c>
      <c r="I76" s="191">
        <v>8.6956521739130432E-2</v>
      </c>
      <c r="J76" s="191">
        <v>6.5217391304347824E-2</v>
      </c>
      <c r="K76" s="191">
        <v>0.21739130434782608</v>
      </c>
    </row>
    <row r="77" spans="1:11" ht="15.75" customHeight="1" x14ac:dyDescent="0.15">
      <c r="A77" s="112"/>
      <c r="B77" s="116"/>
      <c r="C77" s="516" t="s">
        <v>130</v>
      </c>
      <c r="D77" s="109" t="s">
        <v>96</v>
      </c>
      <c r="E77" s="192">
        <v>36</v>
      </c>
      <c r="F77" s="192">
        <v>8</v>
      </c>
      <c r="G77" s="192">
        <v>1</v>
      </c>
      <c r="H77" s="192">
        <v>2</v>
      </c>
      <c r="I77" s="192">
        <v>2</v>
      </c>
      <c r="J77" s="192">
        <v>4</v>
      </c>
      <c r="K77" s="192">
        <v>19</v>
      </c>
    </row>
    <row r="78" spans="1:11" ht="15.75" customHeight="1" x14ac:dyDescent="0.15">
      <c r="A78" s="112"/>
      <c r="B78" s="116"/>
      <c r="C78" s="517"/>
      <c r="D78" s="110" t="s">
        <v>97</v>
      </c>
      <c r="E78" s="191"/>
      <c r="F78" s="191">
        <v>0.22222222222222221</v>
      </c>
      <c r="G78" s="191">
        <v>2.7777777777777776E-2</v>
      </c>
      <c r="H78" s="191">
        <v>5.5555555555555552E-2</v>
      </c>
      <c r="I78" s="191">
        <v>5.5555555555555552E-2</v>
      </c>
      <c r="J78" s="191">
        <v>0.1111111111111111</v>
      </c>
      <c r="K78" s="191">
        <v>0.52777777777777779</v>
      </c>
    </row>
    <row r="79" spans="1:11" ht="15.75" customHeight="1" x14ac:dyDescent="0.15">
      <c r="A79" s="112"/>
      <c r="B79" s="116"/>
      <c r="C79" s="516" t="s">
        <v>131</v>
      </c>
      <c r="D79" s="109" t="s">
        <v>96</v>
      </c>
      <c r="E79" s="192">
        <v>38</v>
      </c>
      <c r="F79" s="192">
        <v>15</v>
      </c>
      <c r="G79" s="192">
        <v>3</v>
      </c>
      <c r="H79" s="192">
        <v>0</v>
      </c>
      <c r="I79" s="192">
        <v>3</v>
      </c>
      <c r="J79" s="192">
        <v>2</v>
      </c>
      <c r="K79" s="192">
        <v>15</v>
      </c>
    </row>
    <row r="80" spans="1:11" ht="15.75" customHeight="1" x14ac:dyDescent="0.15">
      <c r="A80" s="112"/>
      <c r="B80" s="116"/>
      <c r="C80" s="517"/>
      <c r="D80" s="110" t="s">
        <v>97</v>
      </c>
      <c r="E80" s="191"/>
      <c r="F80" s="191">
        <v>0.39473684210526316</v>
      </c>
      <c r="G80" s="191">
        <v>7.8947368421052627E-2</v>
      </c>
      <c r="H80" s="191">
        <v>0</v>
      </c>
      <c r="I80" s="191">
        <v>7.8947368421052627E-2</v>
      </c>
      <c r="J80" s="191">
        <v>5.2631578947368418E-2</v>
      </c>
      <c r="K80" s="191">
        <v>0.39473684210526316</v>
      </c>
    </row>
    <row r="81" spans="1:11" ht="15.75" customHeight="1" x14ac:dyDescent="0.15">
      <c r="A81" s="112"/>
      <c r="B81" s="116"/>
      <c r="C81" s="516" t="s">
        <v>132</v>
      </c>
      <c r="D81" s="109" t="s">
        <v>96</v>
      </c>
      <c r="E81" s="192">
        <v>34</v>
      </c>
      <c r="F81" s="192">
        <v>17</v>
      </c>
      <c r="G81" s="192">
        <v>2</v>
      </c>
      <c r="H81" s="192">
        <v>2</v>
      </c>
      <c r="I81" s="192">
        <v>1</v>
      </c>
      <c r="J81" s="192">
        <v>2</v>
      </c>
      <c r="K81" s="192">
        <v>10</v>
      </c>
    </row>
    <row r="82" spans="1:11" ht="15.75" customHeight="1" x14ac:dyDescent="0.15">
      <c r="A82" s="117"/>
      <c r="B82" s="114"/>
      <c r="C82" s="517"/>
      <c r="D82" s="110" t="s">
        <v>97</v>
      </c>
      <c r="E82" s="191"/>
      <c r="F82" s="191">
        <v>0.5</v>
      </c>
      <c r="G82" s="191">
        <v>5.8823529411764705E-2</v>
      </c>
      <c r="H82" s="191">
        <v>5.8823529411764705E-2</v>
      </c>
      <c r="I82" s="191">
        <v>2.9411764705882353E-2</v>
      </c>
      <c r="J82" s="191">
        <v>5.8823529411764705E-2</v>
      </c>
      <c r="K82" s="191">
        <v>0.29411764705882354</v>
      </c>
    </row>
    <row r="83" spans="1:11" s="267" customFormat="1" ht="24" customHeight="1" x14ac:dyDescent="0.15"/>
    <row r="84" spans="1:11" ht="11.25" x14ac:dyDescent="0.15">
      <c r="A84" s="1"/>
    </row>
  </sheetData>
  <autoFilter ref="A2:K83">
    <filterColumn colId="0" showButton="0"/>
    <filterColumn colId="1" showButton="0"/>
  </autoFilter>
  <mergeCells count="45">
    <mergeCell ref="B9:C10"/>
    <mergeCell ref="A2:C2"/>
    <mergeCell ref="A3:C4"/>
    <mergeCell ref="A5:C6"/>
    <mergeCell ref="B7:C8"/>
    <mergeCell ref="B33:C34"/>
    <mergeCell ref="B11:C12"/>
    <mergeCell ref="B13:C14"/>
    <mergeCell ref="B15:C16"/>
    <mergeCell ref="B17:C18"/>
    <mergeCell ref="B19:C20"/>
    <mergeCell ref="B21:C22"/>
    <mergeCell ref="B23:C24"/>
    <mergeCell ref="B25:C26"/>
    <mergeCell ref="B27:C28"/>
    <mergeCell ref="B29:C30"/>
    <mergeCell ref="A31:C32"/>
    <mergeCell ref="C53:C54"/>
    <mergeCell ref="C35:C36"/>
    <mergeCell ref="C37:C38"/>
    <mergeCell ref="C39:C40"/>
    <mergeCell ref="B41:C42"/>
    <mergeCell ref="C43:C44"/>
    <mergeCell ref="C45:C46"/>
    <mergeCell ref="B47:B48"/>
    <mergeCell ref="C47:C48"/>
    <mergeCell ref="B49:B50"/>
    <mergeCell ref="C49:C50"/>
    <mergeCell ref="C51:C52"/>
    <mergeCell ref="C55:C56"/>
    <mergeCell ref="C57:C58"/>
    <mergeCell ref="B59:B60"/>
    <mergeCell ref="C59:C60"/>
    <mergeCell ref="B61:B62"/>
    <mergeCell ref="C61:C62"/>
    <mergeCell ref="C75:C76"/>
    <mergeCell ref="C77:C78"/>
    <mergeCell ref="C79:C80"/>
    <mergeCell ref="C81:C82"/>
    <mergeCell ref="C63:C64"/>
    <mergeCell ref="B65:C66"/>
    <mergeCell ref="B67:C68"/>
    <mergeCell ref="B69:C70"/>
    <mergeCell ref="B71:C72"/>
    <mergeCell ref="B73:C74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59" firstPageNumber="20" orientation="portrait" useFirstPageNumber="1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view="pageBreakPreview" topLeftCell="B1" zoomScaleNormal="100" zoomScaleSheetLayoutView="100" workbookViewId="0">
      <pane xSplit="3" ySplit="2" topLeftCell="E3" activePane="bottomRight" state="frozen"/>
      <selection activeCell="O4" sqref="O4"/>
      <selection pane="topRight" activeCell="O4" sqref="O4"/>
      <selection pane="bottomLeft" activeCell="O4" sqref="O4"/>
      <selection pane="bottomRight" activeCell="F3" sqref="F3"/>
    </sheetView>
  </sheetViews>
  <sheetFormatPr defaultRowHeight="12" x14ac:dyDescent="0.15"/>
  <cols>
    <col min="1" max="1" width="9" style="2" hidden="1" customWidth="1"/>
    <col min="2" max="2" width="2.125" style="2" customWidth="1"/>
    <col min="3" max="3" width="2.125" style="68" customWidth="1"/>
    <col min="4" max="4" width="22.375" style="68" customWidth="1"/>
    <col min="5" max="5" width="5.5" style="2" customWidth="1"/>
    <col min="6" max="13" width="11.25" style="2" customWidth="1"/>
    <col min="14" max="15" width="12" style="2" customWidth="1"/>
    <col min="16" max="16384" width="9" style="2"/>
  </cols>
  <sheetData>
    <row r="1" spans="1:18" ht="17.25" x14ac:dyDescent="0.2">
      <c r="A1" s="99"/>
      <c r="B1" s="126" t="s">
        <v>267</v>
      </c>
    </row>
    <row r="2" spans="1:18" ht="63.75" customHeight="1" x14ac:dyDescent="0.15">
      <c r="B2" s="485"/>
      <c r="C2" s="486"/>
      <c r="D2" s="487"/>
      <c r="E2" s="3"/>
      <c r="F2" s="16" t="s">
        <v>46</v>
      </c>
      <c r="G2" s="17" t="s">
        <v>285</v>
      </c>
      <c r="H2" s="17" t="s">
        <v>286</v>
      </c>
      <c r="I2" s="17" t="s">
        <v>287</v>
      </c>
      <c r="J2" s="17" t="s">
        <v>288</v>
      </c>
      <c r="K2" s="426" t="s">
        <v>184</v>
      </c>
      <c r="L2" s="17" t="s">
        <v>289</v>
      </c>
      <c r="M2" s="427"/>
      <c r="O2" s="428"/>
      <c r="P2" s="84"/>
      <c r="R2" s="84" t="s">
        <v>290</v>
      </c>
    </row>
    <row r="3" spans="1:18" ht="12" customHeight="1" x14ac:dyDescent="0.15">
      <c r="B3" s="447" t="s">
        <v>20</v>
      </c>
      <c r="C3" s="448"/>
      <c r="D3" s="449"/>
      <c r="E3" s="23" t="s">
        <v>18</v>
      </c>
      <c r="F3" s="286">
        <v>1314</v>
      </c>
      <c r="G3" s="286">
        <v>118</v>
      </c>
      <c r="H3" s="286">
        <v>154</v>
      </c>
      <c r="I3" s="286">
        <v>16</v>
      </c>
      <c r="J3" s="286">
        <v>10</v>
      </c>
      <c r="K3" s="286">
        <v>704</v>
      </c>
      <c r="L3" s="286">
        <v>312</v>
      </c>
      <c r="M3" s="429"/>
      <c r="R3" s="2">
        <v>1314</v>
      </c>
    </row>
    <row r="4" spans="1:18" ht="12" customHeight="1" x14ac:dyDescent="0.15">
      <c r="B4" s="450"/>
      <c r="C4" s="451"/>
      <c r="D4" s="452"/>
      <c r="E4" s="25" t="s">
        <v>19</v>
      </c>
      <c r="F4" s="287"/>
      <c r="G4" s="288">
        <v>8.9802130898021304E-2</v>
      </c>
      <c r="H4" s="288">
        <v>0.11719939117199391</v>
      </c>
      <c r="I4" s="288">
        <v>1.2176560121765601E-2</v>
      </c>
      <c r="J4" s="288">
        <v>7.6103500761035003E-3</v>
      </c>
      <c r="K4" s="288">
        <v>0.53576864535768642</v>
      </c>
      <c r="L4" s="288">
        <v>0.23744292237442921</v>
      </c>
      <c r="M4" s="430"/>
      <c r="N4" s="100"/>
      <c r="O4" s="128"/>
    </row>
    <row r="5" spans="1:18" ht="12" customHeight="1" x14ac:dyDescent="0.15">
      <c r="B5" s="453" t="s">
        <v>21</v>
      </c>
      <c r="C5" s="454"/>
      <c r="D5" s="455"/>
      <c r="E5" s="29" t="s">
        <v>18</v>
      </c>
      <c r="F5" s="289">
        <v>569</v>
      </c>
      <c r="G5" s="289">
        <v>47</v>
      </c>
      <c r="H5" s="289">
        <v>67</v>
      </c>
      <c r="I5" s="289">
        <v>5</v>
      </c>
      <c r="J5" s="289">
        <v>1</v>
      </c>
      <c r="K5" s="289">
        <v>316</v>
      </c>
      <c r="L5" s="289">
        <v>133</v>
      </c>
      <c r="M5" s="430"/>
      <c r="R5" s="2">
        <v>569</v>
      </c>
    </row>
    <row r="6" spans="1:18" ht="12" customHeight="1" x14ac:dyDescent="0.15">
      <c r="B6" s="456"/>
      <c r="C6" s="457"/>
      <c r="D6" s="458"/>
      <c r="E6" s="31" t="s">
        <v>19</v>
      </c>
      <c r="F6" s="290"/>
      <c r="G6" s="291">
        <v>8.2601054481546574E-2</v>
      </c>
      <c r="H6" s="291">
        <v>0.11775043936731107</v>
      </c>
      <c r="I6" s="291">
        <v>8.7873462214411256E-3</v>
      </c>
      <c r="J6" s="291">
        <v>1.7574692442882249E-3</v>
      </c>
      <c r="K6" s="291">
        <v>0.55536028119507908</v>
      </c>
      <c r="L6" s="291">
        <v>0.23374340949033393</v>
      </c>
      <c r="M6" s="430"/>
      <c r="N6" s="100"/>
      <c r="O6" s="128"/>
    </row>
    <row r="7" spans="1:18" ht="12" customHeight="1" x14ac:dyDescent="0.15">
      <c r="B7" s="21"/>
      <c r="C7" s="443" t="s">
        <v>90</v>
      </c>
      <c r="D7" s="444"/>
      <c r="E7" s="6" t="s">
        <v>18</v>
      </c>
      <c r="F7" s="292">
        <v>50</v>
      </c>
      <c r="G7" s="292">
        <v>7</v>
      </c>
      <c r="H7" s="292">
        <v>7</v>
      </c>
      <c r="I7" s="292">
        <v>0</v>
      </c>
      <c r="J7" s="292">
        <v>0</v>
      </c>
      <c r="K7" s="292">
        <v>26</v>
      </c>
      <c r="L7" s="292">
        <v>10</v>
      </c>
      <c r="M7" s="430"/>
      <c r="R7" s="2">
        <v>50</v>
      </c>
    </row>
    <row r="8" spans="1:18" ht="12" customHeight="1" x14ac:dyDescent="0.15">
      <c r="B8" s="21"/>
      <c r="C8" s="445"/>
      <c r="D8" s="446"/>
      <c r="E8" s="7" t="s">
        <v>19</v>
      </c>
      <c r="F8" s="293"/>
      <c r="G8" s="294">
        <v>0.14000000000000001</v>
      </c>
      <c r="H8" s="294">
        <v>0.14000000000000001</v>
      </c>
      <c r="I8" s="294">
        <v>0</v>
      </c>
      <c r="J8" s="294">
        <v>0</v>
      </c>
      <c r="K8" s="294">
        <v>0.52</v>
      </c>
      <c r="L8" s="294">
        <v>0.2</v>
      </c>
      <c r="M8" s="430"/>
      <c r="N8" s="100"/>
      <c r="O8" s="128"/>
    </row>
    <row r="9" spans="1:18" ht="12" customHeight="1" x14ac:dyDescent="0.15">
      <c r="B9" s="21"/>
      <c r="C9" s="443" t="s">
        <v>66</v>
      </c>
      <c r="D9" s="444"/>
      <c r="E9" s="6" t="s">
        <v>18</v>
      </c>
      <c r="F9" s="292">
        <v>34</v>
      </c>
      <c r="G9" s="292">
        <v>5</v>
      </c>
      <c r="H9" s="292">
        <v>5</v>
      </c>
      <c r="I9" s="292">
        <v>0</v>
      </c>
      <c r="J9" s="292">
        <v>0</v>
      </c>
      <c r="K9" s="292">
        <v>8</v>
      </c>
      <c r="L9" s="292">
        <v>16</v>
      </c>
      <c r="M9" s="430"/>
      <c r="R9" s="2">
        <v>34</v>
      </c>
    </row>
    <row r="10" spans="1:18" ht="12" customHeight="1" x14ac:dyDescent="0.15">
      <c r="B10" s="21"/>
      <c r="C10" s="445"/>
      <c r="D10" s="446"/>
      <c r="E10" s="7" t="s">
        <v>19</v>
      </c>
      <c r="F10" s="293"/>
      <c r="G10" s="294">
        <v>0.14705882352941177</v>
      </c>
      <c r="H10" s="294">
        <v>0.14705882352941177</v>
      </c>
      <c r="I10" s="294">
        <v>0</v>
      </c>
      <c r="J10" s="294">
        <v>0</v>
      </c>
      <c r="K10" s="294">
        <v>0.23529411764705882</v>
      </c>
      <c r="L10" s="294">
        <v>0.47058823529411764</v>
      </c>
      <c r="M10" s="430"/>
      <c r="N10" s="100"/>
      <c r="O10" s="128"/>
    </row>
    <row r="11" spans="1:18" ht="12" customHeight="1" x14ac:dyDescent="0.15">
      <c r="B11" s="21"/>
      <c r="C11" s="443" t="s">
        <v>2</v>
      </c>
      <c r="D11" s="444"/>
      <c r="E11" s="6" t="s">
        <v>18</v>
      </c>
      <c r="F11" s="292">
        <v>30</v>
      </c>
      <c r="G11" s="292">
        <v>5</v>
      </c>
      <c r="H11" s="292">
        <v>5</v>
      </c>
      <c r="I11" s="292">
        <v>2</v>
      </c>
      <c r="J11" s="292">
        <v>0</v>
      </c>
      <c r="K11" s="292">
        <v>13</v>
      </c>
      <c r="L11" s="292">
        <v>5</v>
      </c>
      <c r="M11" s="430"/>
      <c r="R11" s="2">
        <v>30</v>
      </c>
    </row>
    <row r="12" spans="1:18" ht="12" customHeight="1" x14ac:dyDescent="0.15">
      <c r="B12" s="21"/>
      <c r="C12" s="445"/>
      <c r="D12" s="446"/>
      <c r="E12" s="7" t="s">
        <v>19</v>
      </c>
      <c r="F12" s="293"/>
      <c r="G12" s="294">
        <v>0.16666666666666666</v>
      </c>
      <c r="H12" s="294">
        <v>0.16666666666666666</v>
      </c>
      <c r="I12" s="294">
        <v>6.6666666666666666E-2</v>
      </c>
      <c r="J12" s="294">
        <v>0</v>
      </c>
      <c r="K12" s="294">
        <v>0.43333333333333335</v>
      </c>
      <c r="L12" s="294">
        <v>0.16666666666666666</v>
      </c>
      <c r="M12" s="430"/>
      <c r="N12" s="100"/>
      <c r="O12" s="128"/>
    </row>
    <row r="13" spans="1:18" ht="12" customHeight="1" x14ac:dyDescent="0.15">
      <c r="B13" s="21"/>
      <c r="C13" s="443" t="s">
        <v>3</v>
      </c>
      <c r="D13" s="444"/>
      <c r="E13" s="6" t="s">
        <v>18</v>
      </c>
      <c r="F13" s="292">
        <v>54</v>
      </c>
      <c r="G13" s="292">
        <v>6</v>
      </c>
      <c r="H13" s="292">
        <v>10</v>
      </c>
      <c r="I13" s="292">
        <v>0</v>
      </c>
      <c r="J13" s="292">
        <v>0</v>
      </c>
      <c r="K13" s="292">
        <v>27</v>
      </c>
      <c r="L13" s="292">
        <v>11</v>
      </c>
      <c r="M13" s="430"/>
      <c r="R13" s="2">
        <v>54</v>
      </c>
    </row>
    <row r="14" spans="1:18" ht="12" customHeight="1" x14ac:dyDescent="0.15">
      <c r="B14" s="21"/>
      <c r="C14" s="445"/>
      <c r="D14" s="446"/>
      <c r="E14" s="7" t="s">
        <v>19</v>
      </c>
      <c r="F14" s="293"/>
      <c r="G14" s="294">
        <v>0.1111111111111111</v>
      </c>
      <c r="H14" s="294">
        <v>0.18518518518518517</v>
      </c>
      <c r="I14" s="294">
        <v>0</v>
      </c>
      <c r="J14" s="294">
        <v>0</v>
      </c>
      <c r="K14" s="294">
        <v>0.5</v>
      </c>
      <c r="L14" s="294">
        <v>0.20370370370370369</v>
      </c>
      <c r="M14" s="430"/>
      <c r="N14" s="100"/>
      <c r="O14" s="128"/>
    </row>
    <row r="15" spans="1:18" ht="12" customHeight="1" x14ac:dyDescent="0.15">
      <c r="B15" s="21"/>
      <c r="C15" s="443" t="s">
        <v>58</v>
      </c>
      <c r="D15" s="444"/>
      <c r="E15" s="6" t="s">
        <v>18</v>
      </c>
      <c r="F15" s="292">
        <v>45</v>
      </c>
      <c r="G15" s="292">
        <v>2</v>
      </c>
      <c r="H15" s="292">
        <v>9</v>
      </c>
      <c r="I15" s="292">
        <v>0</v>
      </c>
      <c r="J15" s="292">
        <v>0</v>
      </c>
      <c r="K15" s="292">
        <v>22</v>
      </c>
      <c r="L15" s="292">
        <v>12</v>
      </c>
      <c r="M15" s="430"/>
      <c r="R15" s="2">
        <v>45</v>
      </c>
    </row>
    <row r="16" spans="1:18" ht="12" customHeight="1" x14ac:dyDescent="0.15">
      <c r="B16" s="21"/>
      <c r="C16" s="445"/>
      <c r="D16" s="446"/>
      <c r="E16" s="7" t="s">
        <v>19</v>
      </c>
      <c r="F16" s="293"/>
      <c r="G16" s="294">
        <v>4.4444444444444446E-2</v>
      </c>
      <c r="H16" s="294">
        <v>0.2</v>
      </c>
      <c r="I16" s="294">
        <v>0</v>
      </c>
      <c r="J16" s="294">
        <v>0</v>
      </c>
      <c r="K16" s="294">
        <v>0.48888888888888887</v>
      </c>
      <c r="L16" s="294">
        <v>0.26666666666666666</v>
      </c>
      <c r="M16" s="430"/>
      <c r="N16" s="100"/>
      <c r="O16" s="128"/>
    </row>
    <row r="17" spans="2:18" ht="12" customHeight="1" x14ac:dyDescent="0.15">
      <c r="B17" s="21"/>
      <c r="C17" s="443" t="s">
        <v>87</v>
      </c>
      <c r="D17" s="444"/>
      <c r="E17" s="6" t="s">
        <v>18</v>
      </c>
      <c r="F17" s="292">
        <v>50</v>
      </c>
      <c r="G17" s="292">
        <v>3</v>
      </c>
      <c r="H17" s="292">
        <v>5</v>
      </c>
      <c r="I17" s="292">
        <v>0</v>
      </c>
      <c r="J17" s="292">
        <v>0</v>
      </c>
      <c r="K17" s="292">
        <v>28</v>
      </c>
      <c r="L17" s="292">
        <v>14</v>
      </c>
      <c r="M17" s="430"/>
      <c r="R17" s="2">
        <v>50</v>
      </c>
    </row>
    <row r="18" spans="2:18" ht="12" customHeight="1" x14ac:dyDescent="0.15">
      <c r="B18" s="21"/>
      <c r="C18" s="445"/>
      <c r="D18" s="446"/>
      <c r="E18" s="7" t="s">
        <v>19</v>
      </c>
      <c r="F18" s="293"/>
      <c r="G18" s="294">
        <v>0.06</v>
      </c>
      <c r="H18" s="294">
        <v>0.1</v>
      </c>
      <c r="I18" s="294">
        <v>0</v>
      </c>
      <c r="J18" s="294">
        <v>0</v>
      </c>
      <c r="K18" s="294">
        <v>0.56000000000000005</v>
      </c>
      <c r="L18" s="294">
        <v>0.28000000000000003</v>
      </c>
      <c r="M18" s="430"/>
      <c r="O18" s="128"/>
    </row>
    <row r="19" spans="2:18" ht="12" customHeight="1" x14ac:dyDescent="0.15">
      <c r="B19" s="21"/>
      <c r="C19" s="443" t="s">
        <v>4</v>
      </c>
      <c r="D19" s="444"/>
      <c r="E19" s="6" t="s">
        <v>18</v>
      </c>
      <c r="F19" s="292">
        <v>47</v>
      </c>
      <c r="G19" s="292">
        <v>3</v>
      </c>
      <c r="H19" s="292">
        <v>9</v>
      </c>
      <c r="I19" s="292">
        <v>0</v>
      </c>
      <c r="J19" s="292">
        <v>0</v>
      </c>
      <c r="K19" s="292">
        <v>27</v>
      </c>
      <c r="L19" s="292">
        <v>8</v>
      </c>
      <c r="M19" s="430"/>
      <c r="R19" s="2">
        <v>47</v>
      </c>
    </row>
    <row r="20" spans="2:18" ht="12" customHeight="1" x14ac:dyDescent="0.15">
      <c r="B20" s="21"/>
      <c r="C20" s="445"/>
      <c r="D20" s="446"/>
      <c r="E20" s="7" t="s">
        <v>19</v>
      </c>
      <c r="F20" s="293"/>
      <c r="G20" s="294">
        <v>6.3829787234042548E-2</v>
      </c>
      <c r="H20" s="294">
        <v>0.19148936170212766</v>
      </c>
      <c r="I20" s="294">
        <v>0</v>
      </c>
      <c r="J20" s="294">
        <v>0</v>
      </c>
      <c r="K20" s="294">
        <v>0.57446808510638303</v>
      </c>
      <c r="L20" s="294">
        <v>0.1702127659574468</v>
      </c>
      <c r="M20" s="430"/>
      <c r="N20" s="100"/>
      <c r="O20" s="128"/>
    </row>
    <row r="21" spans="2:18" ht="12" customHeight="1" x14ac:dyDescent="0.15">
      <c r="B21" s="21"/>
      <c r="C21" s="443" t="s">
        <v>44</v>
      </c>
      <c r="D21" s="444"/>
      <c r="E21" s="6" t="s">
        <v>18</v>
      </c>
      <c r="F21" s="292">
        <v>53</v>
      </c>
      <c r="G21" s="292">
        <v>3</v>
      </c>
      <c r="H21" s="292">
        <v>4</v>
      </c>
      <c r="I21" s="292">
        <v>0</v>
      </c>
      <c r="J21" s="292">
        <v>1</v>
      </c>
      <c r="K21" s="292">
        <v>34</v>
      </c>
      <c r="L21" s="292">
        <v>11</v>
      </c>
      <c r="M21" s="430"/>
      <c r="R21" s="2">
        <v>53</v>
      </c>
    </row>
    <row r="22" spans="2:18" ht="12" customHeight="1" x14ac:dyDescent="0.15">
      <c r="B22" s="21"/>
      <c r="C22" s="445"/>
      <c r="D22" s="446"/>
      <c r="E22" s="7" t="s">
        <v>19</v>
      </c>
      <c r="F22" s="293"/>
      <c r="G22" s="294">
        <v>5.6603773584905662E-2</v>
      </c>
      <c r="H22" s="294">
        <v>7.5471698113207544E-2</v>
      </c>
      <c r="I22" s="294">
        <v>0</v>
      </c>
      <c r="J22" s="294">
        <v>1.8867924528301886E-2</v>
      </c>
      <c r="K22" s="294">
        <v>0.64150943396226412</v>
      </c>
      <c r="L22" s="294">
        <v>0.20754716981132076</v>
      </c>
      <c r="M22" s="430"/>
      <c r="N22" s="100"/>
      <c r="O22" s="128"/>
    </row>
    <row r="23" spans="2:18" ht="12" customHeight="1" x14ac:dyDescent="0.15">
      <c r="B23" s="21"/>
      <c r="C23" s="443" t="s">
        <v>5</v>
      </c>
      <c r="D23" s="444"/>
      <c r="E23" s="6" t="s">
        <v>18</v>
      </c>
      <c r="F23" s="292">
        <v>48</v>
      </c>
      <c r="G23" s="292">
        <v>3</v>
      </c>
      <c r="H23" s="292">
        <v>5</v>
      </c>
      <c r="I23" s="292">
        <v>1</v>
      </c>
      <c r="J23" s="292">
        <v>0</v>
      </c>
      <c r="K23" s="292">
        <v>29</v>
      </c>
      <c r="L23" s="292">
        <v>10</v>
      </c>
      <c r="M23" s="430"/>
      <c r="R23" s="2">
        <v>48</v>
      </c>
    </row>
    <row r="24" spans="2:18" ht="12" customHeight="1" x14ac:dyDescent="0.15">
      <c r="B24" s="21"/>
      <c r="C24" s="445"/>
      <c r="D24" s="446"/>
      <c r="E24" s="7" t="s">
        <v>19</v>
      </c>
      <c r="F24" s="293"/>
      <c r="G24" s="294">
        <v>6.25E-2</v>
      </c>
      <c r="H24" s="294">
        <v>0.10416666666666667</v>
      </c>
      <c r="I24" s="294">
        <v>2.0833333333333332E-2</v>
      </c>
      <c r="J24" s="294">
        <v>0</v>
      </c>
      <c r="K24" s="294">
        <v>0.60416666666666663</v>
      </c>
      <c r="L24" s="294">
        <v>0.20833333333333334</v>
      </c>
      <c r="M24" s="430"/>
      <c r="N24" s="100"/>
      <c r="O24" s="128"/>
    </row>
    <row r="25" spans="2:18" ht="12" customHeight="1" x14ac:dyDescent="0.15">
      <c r="B25" s="21"/>
      <c r="C25" s="443" t="s">
        <v>7</v>
      </c>
      <c r="D25" s="444"/>
      <c r="E25" s="6" t="s">
        <v>18</v>
      </c>
      <c r="F25" s="292">
        <v>52</v>
      </c>
      <c r="G25" s="292">
        <v>2</v>
      </c>
      <c r="H25" s="292">
        <v>1</v>
      </c>
      <c r="I25" s="292">
        <v>2</v>
      </c>
      <c r="J25" s="292">
        <v>0</v>
      </c>
      <c r="K25" s="292">
        <v>33</v>
      </c>
      <c r="L25" s="292">
        <v>14</v>
      </c>
      <c r="M25" s="430"/>
      <c r="R25" s="2">
        <v>52</v>
      </c>
    </row>
    <row r="26" spans="2:18" ht="12" customHeight="1" x14ac:dyDescent="0.15">
      <c r="B26" s="21"/>
      <c r="C26" s="445"/>
      <c r="D26" s="446"/>
      <c r="E26" s="7" t="s">
        <v>19</v>
      </c>
      <c r="F26" s="293"/>
      <c r="G26" s="294">
        <v>3.8461538461538464E-2</v>
      </c>
      <c r="H26" s="294">
        <v>1.9230769230769232E-2</v>
      </c>
      <c r="I26" s="294">
        <v>3.8461538461538464E-2</v>
      </c>
      <c r="J26" s="294">
        <v>0</v>
      </c>
      <c r="K26" s="294">
        <v>0.63461538461538458</v>
      </c>
      <c r="L26" s="294">
        <v>0.26923076923076922</v>
      </c>
      <c r="M26" s="430"/>
      <c r="N26" s="100"/>
      <c r="O26" s="128"/>
    </row>
    <row r="27" spans="2:18" ht="12" customHeight="1" x14ac:dyDescent="0.15">
      <c r="B27" s="21"/>
      <c r="C27" s="443" t="s">
        <v>8</v>
      </c>
      <c r="D27" s="444"/>
      <c r="E27" s="6" t="s">
        <v>18</v>
      </c>
      <c r="F27" s="292">
        <v>50</v>
      </c>
      <c r="G27" s="292">
        <v>4</v>
      </c>
      <c r="H27" s="292">
        <v>4</v>
      </c>
      <c r="I27" s="292">
        <v>0</v>
      </c>
      <c r="J27" s="292">
        <v>0</v>
      </c>
      <c r="K27" s="292">
        <v>34</v>
      </c>
      <c r="L27" s="292">
        <v>8</v>
      </c>
      <c r="M27" s="430"/>
      <c r="R27" s="2">
        <v>50</v>
      </c>
    </row>
    <row r="28" spans="2:18" ht="12" customHeight="1" x14ac:dyDescent="0.15">
      <c r="B28" s="21"/>
      <c r="C28" s="445"/>
      <c r="D28" s="446"/>
      <c r="E28" s="7" t="s">
        <v>19</v>
      </c>
      <c r="F28" s="293"/>
      <c r="G28" s="294">
        <v>0.08</v>
      </c>
      <c r="H28" s="294">
        <v>0.08</v>
      </c>
      <c r="I28" s="294">
        <v>0</v>
      </c>
      <c r="J28" s="294">
        <v>0</v>
      </c>
      <c r="K28" s="294">
        <v>0.68</v>
      </c>
      <c r="L28" s="294">
        <v>0.16</v>
      </c>
      <c r="M28" s="430"/>
      <c r="N28" s="100"/>
      <c r="O28" s="128"/>
    </row>
    <row r="29" spans="2:18" ht="12" customHeight="1" x14ac:dyDescent="0.15">
      <c r="B29" s="21"/>
      <c r="C29" s="443" t="s">
        <v>6</v>
      </c>
      <c r="D29" s="444"/>
      <c r="E29" s="6" t="s">
        <v>18</v>
      </c>
      <c r="F29" s="292">
        <v>56</v>
      </c>
      <c r="G29" s="292">
        <v>4</v>
      </c>
      <c r="H29" s="292">
        <v>3</v>
      </c>
      <c r="I29" s="292">
        <v>0</v>
      </c>
      <c r="J29" s="292">
        <v>0</v>
      </c>
      <c r="K29" s="292">
        <v>35</v>
      </c>
      <c r="L29" s="292">
        <v>14</v>
      </c>
      <c r="M29" s="430"/>
      <c r="R29" s="2">
        <v>56</v>
      </c>
    </row>
    <row r="30" spans="2:18" ht="12" customHeight="1" x14ac:dyDescent="0.15">
      <c r="B30" s="21"/>
      <c r="C30" s="445"/>
      <c r="D30" s="446"/>
      <c r="E30" s="7" t="s">
        <v>19</v>
      </c>
      <c r="F30" s="293"/>
      <c r="G30" s="294">
        <v>7.1428571428571425E-2</v>
      </c>
      <c r="H30" s="294">
        <v>5.3571428571428568E-2</v>
      </c>
      <c r="I30" s="294">
        <v>0</v>
      </c>
      <c r="J30" s="294">
        <v>0</v>
      </c>
      <c r="K30" s="294">
        <v>0.625</v>
      </c>
      <c r="L30" s="294">
        <v>0.25</v>
      </c>
      <c r="M30" s="430"/>
      <c r="N30" s="100"/>
      <c r="O30" s="128"/>
    </row>
    <row r="31" spans="2:18" ht="12" customHeight="1" x14ac:dyDescent="0.15">
      <c r="B31" s="453" t="s">
        <v>22</v>
      </c>
      <c r="C31" s="454"/>
      <c r="D31" s="455"/>
      <c r="E31" s="29" t="s">
        <v>18</v>
      </c>
      <c r="F31" s="289">
        <v>745</v>
      </c>
      <c r="G31" s="289">
        <v>71</v>
      </c>
      <c r="H31" s="289">
        <v>87</v>
      </c>
      <c r="I31" s="289">
        <v>11</v>
      </c>
      <c r="J31" s="289">
        <v>9</v>
      </c>
      <c r="K31" s="289">
        <v>388</v>
      </c>
      <c r="L31" s="289">
        <v>179</v>
      </c>
      <c r="M31" s="430"/>
      <c r="R31" s="2">
        <v>745</v>
      </c>
    </row>
    <row r="32" spans="2:18" ht="12" customHeight="1" x14ac:dyDescent="0.15">
      <c r="B32" s="456"/>
      <c r="C32" s="457"/>
      <c r="D32" s="458"/>
      <c r="E32" s="31" t="s">
        <v>19</v>
      </c>
      <c r="F32" s="290"/>
      <c r="G32" s="291">
        <v>9.5302013422818799E-2</v>
      </c>
      <c r="H32" s="291">
        <v>0.11677852348993288</v>
      </c>
      <c r="I32" s="291">
        <v>1.4765100671140939E-2</v>
      </c>
      <c r="J32" s="291">
        <v>1.2080536912751677E-2</v>
      </c>
      <c r="K32" s="291">
        <v>0.52080536912751674</v>
      </c>
      <c r="L32" s="291">
        <v>0.24026845637583893</v>
      </c>
      <c r="M32" s="430"/>
      <c r="N32" s="100"/>
      <c r="O32" s="128"/>
    </row>
    <row r="33" spans="2:18" ht="12" customHeight="1" x14ac:dyDescent="0.15">
      <c r="B33" s="21"/>
      <c r="C33" s="433" t="s">
        <v>23</v>
      </c>
      <c r="D33" s="434"/>
      <c r="E33" s="35" t="s">
        <v>18</v>
      </c>
      <c r="F33" s="295">
        <v>148</v>
      </c>
      <c r="G33" s="295">
        <v>5</v>
      </c>
      <c r="H33" s="295">
        <v>11</v>
      </c>
      <c r="I33" s="295">
        <v>2</v>
      </c>
      <c r="J33" s="295">
        <v>2</v>
      </c>
      <c r="K33" s="295">
        <v>92</v>
      </c>
      <c r="L33" s="295">
        <v>36</v>
      </c>
      <c r="M33" s="430"/>
      <c r="R33" s="2">
        <v>148</v>
      </c>
    </row>
    <row r="34" spans="2:18" ht="12" customHeight="1" x14ac:dyDescent="0.15">
      <c r="B34" s="21"/>
      <c r="C34" s="437"/>
      <c r="D34" s="438"/>
      <c r="E34" s="37" t="s">
        <v>19</v>
      </c>
      <c r="F34" s="296"/>
      <c r="G34" s="297">
        <v>3.3783783783783786E-2</v>
      </c>
      <c r="H34" s="297">
        <v>7.4324324324324328E-2</v>
      </c>
      <c r="I34" s="297">
        <v>1.3513513513513514E-2</v>
      </c>
      <c r="J34" s="297">
        <v>1.3513513513513514E-2</v>
      </c>
      <c r="K34" s="297">
        <v>0.6216216216216216</v>
      </c>
      <c r="L34" s="297">
        <v>0.24324324324324326</v>
      </c>
      <c r="M34" s="430"/>
      <c r="N34" s="100"/>
      <c r="O34" s="128"/>
    </row>
    <row r="35" spans="2:18" ht="12" customHeight="1" x14ac:dyDescent="0.15">
      <c r="B35" s="21"/>
      <c r="C35" s="63"/>
      <c r="D35" s="439" t="s">
        <v>9</v>
      </c>
      <c r="E35" s="6" t="s">
        <v>18</v>
      </c>
      <c r="F35" s="292">
        <v>51</v>
      </c>
      <c r="G35" s="292">
        <v>1</v>
      </c>
      <c r="H35" s="292">
        <v>2</v>
      </c>
      <c r="I35" s="292">
        <v>0</v>
      </c>
      <c r="J35" s="292">
        <v>2</v>
      </c>
      <c r="K35" s="292">
        <v>31</v>
      </c>
      <c r="L35" s="292">
        <v>15</v>
      </c>
      <c r="M35" s="430"/>
      <c r="R35" s="2">
        <v>51</v>
      </c>
    </row>
    <row r="36" spans="2:18" ht="12" customHeight="1" x14ac:dyDescent="0.15">
      <c r="B36" s="21"/>
      <c r="C36" s="63"/>
      <c r="D36" s="440"/>
      <c r="E36" s="7" t="s">
        <v>19</v>
      </c>
      <c r="F36" s="293"/>
      <c r="G36" s="294">
        <v>1.9607843137254902E-2</v>
      </c>
      <c r="H36" s="294">
        <v>3.9215686274509803E-2</v>
      </c>
      <c r="I36" s="294">
        <v>0</v>
      </c>
      <c r="J36" s="294">
        <v>3.9215686274509803E-2</v>
      </c>
      <c r="K36" s="294">
        <v>0.60784313725490191</v>
      </c>
      <c r="L36" s="294">
        <v>0.29411764705882354</v>
      </c>
      <c r="M36" s="430"/>
      <c r="N36" s="100"/>
      <c r="O36" s="128"/>
    </row>
    <row r="37" spans="2:18" ht="12" customHeight="1" x14ac:dyDescent="0.15">
      <c r="B37" s="21"/>
      <c r="C37" s="63"/>
      <c r="D37" s="439" t="s">
        <v>0</v>
      </c>
      <c r="E37" s="6" t="s">
        <v>18</v>
      </c>
      <c r="F37" s="292">
        <v>44</v>
      </c>
      <c r="G37" s="292">
        <v>2</v>
      </c>
      <c r="H37" s="292">
        <v>5</v>
      </c>
      <c r="I37" s="292">
        <v>1</v>
      </c>
      <c r="J37" s="292">
        <v>0</v>
      </c>
      <c r="K37" s="292">
        <v>24</v>
      </c>
      <c r="L37" s="292">
        <v>12</v>
      </c>
      <c r="M37" s="430"/>
      <c r="R37" s="2">
        <v>44</v>
      </c>
    </row>
    <row r="38" spans="2:18" ht="12" customHeight="1" x14ac:dyDescent="0.15">
      <c r="B38" s="21"/>
      <c r="C38" s="63"/>
      <c r="D38" s="440"/>
      <c r="E38" s="7" t="s">
        <v>19</v>
      </c>
      <c r="F38" s="293"/>
      <c r="G38" s="294">
        <v>4.5454545454545456E-2</v>
      </c>
      <c r="H38" s="294">
        <v>0.11363636363636363</v>
      </c>
      <c r="I38" s="294">
        <v>2.2727272727272728E-2</v>
      </c>
      <c r="J38" s="294">
        <v>0</v>
      </c>
      <c r="K38" s="294">
        <v>0.54545454545454541</v>
      </c>
      <c r="L38" s="294">
        <v>0.27272727272727271</v>
      </c>
      <c r="M38" s="430"/>
      <c r="N38" s="100"/>
      <c r="O38" s="128"/>
    </row>
    <row r="39" spans="2:18" ht="12" customHeight="1" x14ac:dyDescent="0.15">
      <c r="B39" s="21"/>
      <c r="C39" s="63"/>
      <c r="D39" s="439" t="s">
        <v>1</v>
      </c>
      <c r="E39" s="6" t="s">
        <v>18</v>
      </c>
      <c r="F39" s="292">
        <v>53</v>
      </c>
      <c r="G39" s="292">
        <v>2</v>
      </c>
      <c r="H39" s="292">
        <v>4</v>
      </c>
      <c r="I39" s="292">
        <v>1</v>
      </c>
      <c r="J39" s="292">
        <v>0</v>
      </c>
      <c r="K39" s="292">
        <v>37</v>
      </c>
      <c r="L39" s="292">
        <v>9</v>
      </c>
      <c r="M39" s="430"/>
      <c r="R39" s="2">
        <v>53</v>
      </c>
    </row>
    <row r="40" spans="2:18" ht="12" customHeight="1" x14ac:dyDescent="0.15">
      <c r="B40" s="21"/>
      <c r="C40" s="64"/>
      <c r="D40" s="440"/>
      <c r="E40" s="7" t="s">
        <v>19</v>
      </c>
      <c r="F40" s="293"/>
      <c r="G40" s="294">
        <v>3.7735849056603772E-2</v>
      </c>
      <c r="H40" s="294">
        <v>7.5471698113207544E-2</v>
      </c>
      <c r="I40" s="294">
        <v>1.8867924528301886E-2</v>
      </c>
      <c r="J40" s="294">
        <v>0</v>
      </c>
      <c r="K40" s="294">
        <v>0.69811320754716977</v>
      </c>
      <c r="L40" s="294">
        <v>0.16981132075471697</v>
      </c>
      <c r="M40" s="430"/>
      <c r="N40" s="100"/>
      <c r="O40" s="128"/>
    </row>
    <row r="41" spans="2:18" ht="12" customHeight="1" x14ac:dyDescent="0.15">
      <c r="B41" s="21"/>
      <c r="C41" s="433" t="s">
        <v>24</v>
      </c>
      <c r="D41" s="434"/>
      <c r="E41" s="35" t="s">
        <v>18</v>
      </c>
      <c r="F41" s="295">
        <v>258</v>
      </c>
      <c r="G41" s="295">
        <v>31</v>
      </c>
      <c r="H41" s="295">
        <v>53</v>
      </c>
      <c r="I41" s="295">
        <v>4</v>
      </c>
      <c r="J41" s="295">
        <v>7</v>
      </c>
      <c r="K41" s="295">
        <v>95</v>
      </c>
      <c r="L41" s="295">
        <v>68</v>
      </c>
      <c r="M41" s="430"/>
      <c r="R41" s="2">
        <v>258</v>
      </c>
    </row>
    <row r="42" spans="2:18" ht="12" customHeight="1" x14ac:dyDescent="0.15">
      <c r="B42" s="21"/>
      <c r="C42" s="437"/>
      <c r="D42" s="438"/>
      <c r="E42" s="37" t="s">
        <v>19</v>
      </c>
      <c r="F42" s="296"/>
      <c r="G42" s="297">
        <v>0.12015503875968993</v>
      </c>
      <c r="H42" s="297">
        <v>0.20542635658914729</v>
      </c>
      <c r="I42" s="297">
        <v>1.5503875968992248E-2</v>
      </c>
      <c r="J42" s="297">
        <v>2.7131782945736434E-2</v>
      </c>
      <c r="K42" s="297">
        <v>0.36821705426356588</v>
      </c>
      <c r="L42" s="297">
        <v>0.26356589147286824</v>
      </c>
      <c r="M42" s="430"/>
      <c r="N42" s="100"/>
      <c r="O42" s="128"/>
    </row>
    <row r="43" spans="2:18" ht="12" customHeight="1" x14ac:dyDescent="0.15">
      <c r="B43" s="21"/>
      <c r="C43" s="63"/>
      <c r="D43" s="439" t="s">
        <v>14</v>
      </c>
      <c r="E43" s="6" t="s">
        <v>18</v>
      </c>
      <c r="F43" s="292">
        <v>127</v>
      </c>
      <c r="G43" s="292">
        <v>17</v>
      </c>
      <c r="H43" s="292">
        <v>16</v>
      </c>
      <c r="I43" s="292">
        <v>1</v>
      </c>
      <c r="J43" s="292">
        <v>0</v>
      </c>
      <c r="K43" s="292">
        <v>66</v>
      </c>
      <c r="L43" s="292">
        <v>27</v>
      </c>
      <c r="M43" s="430"/>
      <c r="R43" s="2">
        <v>127</v>
      </c>
    </row>
    <row r="44" spans="2:18" ht="12" customHeight="1" x14ac:dyDescent="0.15">
      <c r="B44" s="21"/>
      <c r="C44" s="63"/>
      <c r="D44" s="440"/>
      <c r="E44" s="7" t="s">
        <v>19</v>
      </c>
      <c r="F44" s="293"/>
      <c r="G44" s="294">
        <v>0.13385826771653545</v>
      </c>
      <c r="H44" s="294">
        <v>0.12598425196850394</v>
      </c>
      <c r="I44" s="294">
        <v>7.874015748031496E-3</v>
      </c>
      <c r="J44" s="294">
        <v>0</v>
      </c>
      <c r="K44" s="294">
        <v>0.51968503937007871</v>
      </c>
      <c r="L44" s="294">
        <v>0.2125984251968504</v>
      </c>
      <c r="M44" s="430"/>
      <c r="N44" s="100"/>
      <c r="O44" s="128"/>
    </row>
    <row r="45" spans="2:18" ht="12" customHeight="1" x14ac:dyDescent="0.15">
      <c r="B45" s="21"/>
      <c r="C45" s="63"/>
      <c r="D45" s="439" t="s">
        <v>68</v>
      </c>
      <c r="E45" s="6" t="s">
        <v>18</v>
      </c>
      <c r="F45" s="292">
        <v>24</v>
      </c>
      <c r="G45" s="292">
        <v>3</v>
      </c>
      <c r="H45" s="292">
        <v>3</v>
      </c>
      <c r="I45" s="292">
        <v>0</v>
      </c>
      <c r="J45" s="292">
        <v>0</v>
      </c>
      <c r="K45" s="292">
        <v>12</v>
      </c>
      <c r="L45" s="292">
        <v>6</v>
      </c>
      <c r="M45" s="430"/>
      <c r="R45" s="2">
        <v>24</v>
      </c>
    </row>
    <row r="46" spans="2:18" ht="12" customHeight="1" x14ac:dyDescent="0.15">
      <c r="B46" s="21"/>
      <c r="C46" s="63"/>
      <c r="D46" s="440"/>
      <c r="E46" s="7" t="s">
        <v>19</v>
      </c>
      <c r="F46" s="293"/>
      <c r="G46" s="294">
        <v>0.125</v>
      </c>
      <c r="H46" s="294">
        <v>0.125</v>
      </c>
      <c r="I46" s="294">
        <v>0</v>
      </c>
      <c r="J46" s="294">
        <v>0</v>
      </c>
      <c r="K46" s="294">
        <v>0.5</v>
      </c>
      <c r="L46" s="294">
        <v>0.25</v>
      </c>
      <c r="M46" s="430"/>
      <c r="N46" s="100"/>
      <c r="O46" s="128"/>
    </row>
    <row r="47" spans="2:18" ht="12" customHeight="1" x14ac:dyDescent="0.15">
      <c r="B47" s="21"/>
      <c r="C47" s="459" t="s">
        <v>55</v>
      </c>
      <c r="D47" s="439" t="s">
        <v>10</v>
      </c>
      <c r="E47" s="6" t="s">
        <v>18</v>
      </c>
      <c r="F47" s="292">
        <v>24</v>
      </c>
      <c r="G47" s="292">
        <v>0</v>
      </c>
      <c r="H47" s="292">
        <v>3</v>
      </c>
      <c r="I47" s="292">
        <v>0</v>
      </c>
      <c r="J47" s="292">
        <v>0</v>
      </c>
      <c r="K47" s="292">
        <v>14</v>
      </c>
      <c r="L47" s="292">
        <v>7</v>
      </c>
      <c r="M47" s="430"/>
      <c r="R47" s="2">
        <v>24</v>
      </c>
    </row>
    <row r="48" spans="2:18" ht="12" customHeight="1" x14ac:dyDescent="0.15">
      <c r="B48" s="21"/>
      <c r="C48" s="459"/>
      <c r="D48" s="440"/>
      <c r="E48" s="7" t="s">
        <v>19</v>
      </c>
      <c r="F48" s="293"/>
      <c r="G48" s="294">
        <v>0</v>
      </c>
      <c r="H48" s="294">
        <v>0.125</v>
      </c>
      <c r="I48" s="294">
        <v>0</v>
      </c>
      <c r="J48" s="294">
        <v>0</v>
      </c>
      <c r="K48" s="294">
        <v>0.58333333333333337</v>
      </c>
      <c r="L48" s="294">
        <v>0.29166666666666669</v>
      </c>
      <c r="M48" s="430"/>
      <c r="N48" s="100"/>
      <c r="O48" s="128"/>
    </row>
    <row r="49" spans="2:18" ht="12" customHeight="1" x14ac:dyDescent="0.15">
      <c r="B49" s="21"/>
      <c r="C49" s="459" t="s">
        <v>56</v>
      </c>
      <c r="D49" s="439" t="s">
        <v>291</v>
      </c>
      <c r="E49" s="6" t="s">
        <v>18</v>
      </c>
      <c r="F49" s="292">
        <v>30</v>
      </c>
      <c r="G49" s="292">
        <v>3</v>
      </c>
      <c r="H49" s="292">
        <v>1</v>
      </c>
      <c r="I49" s="292">
        <v>0</v>
      </c>
      <c r="J49" s="292">
        <v>0</v>
      </c>
      <c r="K49" s="292">
        <v>19</v>
      </c>
      <c r="L49" s="292">
        <v>7</v>
      </c>
      <c r="M49" s="430"/>
      <c r="R49" s="2">
        <v>30</v>
      </c>
    </row>
    <row r="50" spans="2:18" ht="12" customHeight="1" x14ac:dyDescent="0.15">
      <c r="B50" s="21"/>
      <c r="C50" s="459"/>
      <c r="D50" s="440"/>
      <c r="E50" s="7" t="s">
        <v>19</v>
      </c>
      <c r="F50" s="293"/>
      <c r="G50" s="294">
        <v>0.1</v>
      </c>
      <c r="H50" s="294">
        <v>3.3333333333333333E-2</v>
      </c>
      <c r="I50" s="294">
        <v>0</v>
      </c>
      <c r="J50" s="294">
        <v>0</v>
      </c>
      <c r="K50" s="294">
        <v>0.6333333333333333</v>
      </c>
      <c r="L50" s="294">
        <v>0.23333333333333334</v>
      </c>
      <c r="M50" s="430"/>
      <c r="N50" s="100"/>
      <c r="O50" s="128"/>
    </row>
    <row r="51" spans="2:18" ht="12" customHeight="1" x14ac:dyDescent="0.15">
      <c r="B51" s="21"/>
      <c r="C51" s="63"/>
      <c r="D51" s="439" t="s">
        <v>12</v>
      </c>
      <c r="E51" s="6" t="s">
        <v>18</v>
      </c>
      <c r="F51" s="292">
        <v>26</v>
      </c>
      <c r="G51" s="292">
        <v>7</v>
      </c>
      <c r="H51" s="292">
        <v>3</v>
      </c>
      <c r="I51" s="292">
        <v>0</v>
      </c>
      <c r="J51" s="292">
        <v>0</v>
      </c>
      <c r="K51" s="292">
        <v>12</v>
      </c>
      <c r="L51" s="292">
        <v>4</v>
      </c>
      <c r="M51" s="430"/>
      <c r="R51" s="2">
        <v>26</v>
      </c>
    </row>
    <row r="52" spans="2:18" ht="12" customHeight="1" x14ac:dyDescent="0.15">
      <c r="B52" s="21"/>
      <c r="C52" s="63"/>
      <c r="D52" s="440"/>
      <c r="E52" s="7" t="s">
        <v>19</v>
      </c>
      <c r="F52" s="293"/>
      <c r="G52" s="294">
        <v>0.26923076923076922</v>
      </c>
      <c r="H52" s="294">
        <v>0.11538461538461539</v>
      </c>
      <c r="I52" s="294">
        <v>0</v>
      </c>
      <c r="J52" s="294">
        <v>0</v>
      </c>
      <c r="K52" s="294">
        <v>0.46153846153846156</v>
      </c>
      <c r="L52" s="294">
        <v>0.15384615384615385</v>
      </c>
      <c r="M52" s="430"/>
      <c r="N52" s="100"/>
      <c r="O52" s="128"/>
    </row>
    <row r="53" spans="2:18" ht="12" customHeight="1" x14ac:dyDescent="0.15">
      <c r="B53" s="21"/>
      <c r="C53" s="63"/>
      <c r="D53" s="439" t="s">
        <v>11</v>
      </c>
      <c r="E53" s="6" t="s">
        <v>18</v>
      </c>
      <c r="F53" s="292">
        <v>23</v>
      </c>
      <c r="G53" s="292">
        <v>4</v>
      </c>
      <c r="H53" s="292">
        <v>6</v>
      </c>
      <c r="I53" s="292">
        <v>1</v>
      </c>
      <c r="J53" s="292">
        <v>0</v>
      </c>
      <c r="K53" s="292">
        <v>9</v>
      </c>
      <c r="L53" s="292">
        <v>3</v>
      </c>
      <c r="M53" s="430"/>
      <c r="R53" s="2">
        <v>23</v>
      </c>
    </row>
    <row r="54" spans="2:18" ht="12" customHeight="1" x14ac:dyDescent="0.15">
      <c r="B54" s="21"/>
      <c r="C54" s="63"/>
      <c r="D54" s="440"/>
      <c r="E54" s="7" t="s">
        <v>19</v>
      </c>
      <c r="F54" s="293"/>
      <c r="G54" s="294">
        <v>0.17391304347826086</v>
      </c>
      <c r="H54" s="294">
        <v>0.2608695652173913</v>
      </c>
      <c r="I54" s="294">
        <v>4.3478260869565216E-2</v>
      </c>
      <c r="J54" s="294">
        <v>0</v>
      </c>
      <c r="K54" s="294">
        <v>0.39130434782608697</v>
      </c>
      <c r="L54" s="294">
        <v>0.13043478260869565</v>
      </c>
      <c r="M54" s="430"/>
      <c r="N54" s="100"/>
      <c r="O54" s="128"/>
    </row>
    <row r="55" spans="2:18" ht="12" customHeight="1" x14ac:dyDescent="0.15">
      <c r="B55" s="21"/>
      <c r="C55" s="69"/>
      <c r="D55" s="439" t="s">
        <v>15</v>
      </c>
      <c r="E55" s="6" t="s">
        <v>18</v>
      </c>
      <c r="F55" s="292">
        <v>131</v>
      </c>
      <c r="G55" s="292">
        <v>14</v>
      </c>
      <c r="H55" s="292">
        <v>37</v>
      </c>
      <c r="I55" s="292">
        <v>3</v>
      </c>
      <c r="J55" s="292">
        <v>7</v>
      </c>
      <c r="K55" s="292">
        <v>29</v>
      </c>
      <c r="L55" s="292">
        <v>41</v>
      </c>
      <c r="M55" s="430"/>
      <c r="R55" s="2">
        <v>131</v>
      </c>
    </row>
    <row r="56" spans="2:18" ht="12" customHeight="1" x14ac:dyDescent="0.15">
      <c r="B56" s="21"/>
      <c r="C56" s="63"/>
      <c r="D56" s="440"/>
      <c r="E56" s="7" t="s">
        <v>19</v>
      </c>
      <c r="F56" s="293"/>
      <c r="G56" s="294">
        <v>0.10687022900763359</v>
      </c>
      <c r="H56" s="294">
        <v>0.28244274809160308</v>
      </c>
      <c r="I56" s="294">
        <v>2.2900763358778626E-2</v>
      </c>
      <c r="J56" s="294">
        <v>5.3435114503816793E-2</v>
      </c>
      <c r="K56" s="294">
        <v>0.22137404580152673</v>
      </c>
      <c r="L56" s="294">
        <v>0.31297709923664124</v>
      </c>
      <c r="M56" s="430"/>
      <c r="N56" s="100"/>
      <c r="O56" s="128"/>
    </row>
    <row r="57" spans="2:18" ht="12" customHeight="1" x14ac:dyDescent="0.15">
      <c r="B57" s="21"/>
      <c r="C57" s="63"/>
      <c r="D57" s="439" t="s">
        <v>72</v>
      </c>
      <c r="E57" s="6" t="s">
        <v>18</v>
      </c>
      <c r="F57" s="292">
        <v>28</v>
      </c>
      <c r="G57" s="292">
        <v>5</v>
      </c>
      <c r="H57" s="292">
        <v>9</v>
      </c>
      <c r="I57" s="292">
        <v>2</v>
      </c>
      <c r="J57" s="292">
        <v>0</v>
      </c>
      <c r="K57" s="292">
        <v>6</v>
      </c>
      <c r="L57" s="292">
        <v>6</v>
      </c>
      <c r="M57" s="430"/>
      <c r="R57" s="2">
        <v>28</v>
      </c>
    </row>
    <row r="58" spans="2:18" ht="12" customHeight="1" x14ac:dyDescent="0.15">
      <c r="B58" s="21"/>
      <c r="C58" s="63"/>
      <c r="D58" s="440"/>
      <c r="E58" s="7" t="s">
        <v>19</v>
      </c>
      <c r="F58" s="293"/>
      <c r="G58" s="294">
        <v>0.17857142857142858</v>
      </c>
      <c r="H58" s="294">
        <v>0.32142857142857145</v>
      </c>
      <c r="I58" s="294">
        <v>7.1428571428571425E-2</v>
      </c>
      <c r="J58" s="294">
        <v>0</v>
      </c>
      <c r="K58" s="294">
        <v>0.21428571428571427</v>
      </c>
      <c r="L58" s="294">
        <v>0.21428571428571427</v>
      </c>
      <c r="M58" s="430"/>
      <c r="N58" s="100"/>
      <c r="O58" s="128"/>
    </row>
    <row r="59" spans="2:18" ht="12" customHeight="1" x14ac:dyDescent="0.15">
      <c r="B59" s="21"/>
      <c r="C59" s="459" t="s">
        <v>57</v>
      </c>
      <c r="D59" s="439" t="s">
        <v>10</v>
      </c>
      <c r="E59" s="6" t="s">
        <v>18</v>
      </c>
      <c r="F59" s="292">
        <v>31</v>
      </c>
      <c r="G59" s="292">
        <v>4</v>
      </c>
      <c r="H59" s="292">
        <v>3</v>
      </c>
      <c r="I59" s="292">
        <v>0</v>
      </c>
      <c r="J59" s="292">
        <v>0</v>
      </c>
      <c r="K59" s="292">
        <v>12</v>
      </c>
      <c r="L59" s="292">
        <v>12</v>
      </c>
      <c r="M59" s="430"/>
      <c r="R59" s="2">
        <v>31</v>
      </c>
    </row>
    <row r="60" spans="2:18" ht="12" customHeight="1" x14ac:dyDescent="0.15">
      <c r="B60" s="21"/>
      <c r="C60" s="459"/>
      <c r="D60" s="440"/>
      <c r="E60" s="7" t="s">
        <v>19</v>
      </c>
      <c r="F60" s="293"/>
      <c r="G60" s="294">
        <v>0.12903225806451613</v>
      </c>
      <c r="H60" s="294">
        <v>9.6774193548387094E-2</v>
      </c>
      <c r="I60" s="294">
        <v>0</v>
      </c>
      <c r="J60" s="294">
        <v>0</v>
      </c>
      <c r="K60" s="294">
        <v>0.38709677419354838</v>
      </c>
      <c r="L60" s="294">
        <v>0.38709677419354838</v>
      </c>
      <c r="M60" s="430"/>
      <c r="N60" s="100"/>
      <c r="O60" s="128"/>
    </row>
    <row r="61" spans="2:18" ht="12" customHeight="1" x14ac:dyDescent="0.15">
      <c r="B61" s="21"/>
      <c r="C61" s="459" t="s">
        <v>56</v>
      </c>
      <c r="D61" s="439" t="s">
        <v>12</v>
      </c>
      <c r="E61" s="6" t="s">
        <v>18</v>
      </c>
      <c r="F61" s="292">
        <v>36</v>
      </c>
      <c r="G61" s="292">
        <v>2</v>
      </c>
      <c r="H61" s="292">
        <v>16</v>
      </c>
      <c r="I61" s="292">
        <v>1</v>
      </c>
      <c r="J61" s="292">
        <v>5</v>
      </c>
      <c r="K61" s="292">
        <v>4</v>
      </c>
      <c r="L61" s="292">
        <v>8</v>
      </c>
      <c r="M61" s="430"/>
      <c r="R61" s="2">
        <v>36</v>
      </c>
    </row>
    <row r="62" spans="2:18" ht="12" customHeight="1" x14ac:dyDescent="0.15">
      <c r="B62" s="21"/>
      <c r="C62" s="459"/>
      <c r="D62" s="440"/>
      <c r="E62" s="7" t="s">
        <v>19</v>
      </c>
      <c r="F62" s="293"/>
      <c r="G62" s="294">
        <v>5.5555555555555552E-2</v>
      </c>
      <c r="H62" s="294">
        <v>0.44444444444444442</v>
      </c>
      <c r="I62" s="294">
        <v>2.7777777777777776E-2</v>
      </c>
      <c r="J62" s="294">
        <v>0.1388888888888889</v>
      </c>
      <c r="K62" s="294">
        <v>0.1111111111111111</v>
      </c>
      <c r="L62" s="294">
        <v>0.22222222222222221</v>
      </c>
      <c r="M62" s="430"/>
      <c r="N62" s="100"/>
      <c r="O62" s="128"/>
    </row>
    <row r="63" spans="2:18" ht="12" customHeight="1" x14ac:dyDescent="0.15">
      <c r="B63" s="21"/>
      <c r="C63" s="63"/>
      <c r="D63" s="439" t="s">
        <v>11</v>
      </c>
      <c r="E63" s="6" t="s">
        <v>18</v>
      </c>
      <c r="F63" s="292">
        <v>36</v>
      </c>
      <c r="G63" s="292">
        <v>3</v>
      </c>
      <c r="H63" s="292">
        <v>9</v>
      </c>
      <c r="I63" s="292">
        <v>0</v>
      </c>
      <c r="J63" s="292">
        <v>2</v>
      </c>
      <c r="K63" s="292">
        <v>7</v>
      </c>
      <c r="L63" s="292">
        <v>15</v>
      </c>
      <c r="M63" s="430"/>
      <c r="R63" s="2">
        <v>36</v>
      </c>
    </row>
    <row r="64" spans="2:18" ht="12" customHeight="1" x14ac:dyDescent="0.15">
      <c r="B64" s="21"/>
      <c r="C64" s="63"/>
      <c r="D64" s="440"/>
      <c r="E64" s="7" t="s">
        <v>19</v>
      </c>
      <c r="F64" s="293"/>
      <c r="G64" s="294">
        <v>8.3333333333333329E-2</v>
      </c>
      <c r="H64" s="294">
        <v>0.25</v>
      </c>
      <c r="I64" s="294">
        <v>0</v>
      </c>
      <c r="J64" s="294">
        <v>5.5555555555555552E-2</v>
      </c>
      <c r="K64" s="294">
        <v>0.19444444444444445</v>
      </c>
      <c r="L64" s="294">
        <v>0.41666666666666669</v>
      </c>
      <c r="M64" s="430"/>
      <c r="N64" s="100"/>
      <c r="O64" s="128"/>
    </row>
    <row r="65" spans="2:18" ht="12" customHeight="1" x14ac:dyDescent="0.15">
      <c r="B65" s="21"/>
      <c r="C65" s="433" t="s">
        <v>25</v>
      </c>
      <c r="D65" s="434"/>
      <c r="E65" s="35" t="s">
        <v>18</v>
      </c>
      <c r="F65" s="295">
        <v>37</v>
      </c>
      <c r="G65" s="295">
        <v>9</v>
      </c>
      <c r="H65" s="295">
        <v>4</v>
      </c>
      <c r="I65" s="295">
        <v>1</v>
      </c>
      <c r="J65" s="295">
        <v>0</v>
      </c>
      <c r="K65" s="295">
        <v>14</v>
      </c>
      <c r="L65" s="295">
        <v>9</v>
      </c>
      <c r="M65" s="430"/>
      <c r="R65" s="2">
        <v>37</v>
      </c>
    </row>
    <row r="66" spans="2:18" ht="12" customHeight="1" x14ac:dyDescent="0.15">
      <c r="B66" s="21"/>
      <c r="C66" s="435"/>
      <c r="D66" s="436"/>
      <c r="E66" s="37" t="s">
        <v>19</v>
      </c>
      <c r="F66" s="296"/>
      <c r="G66" s="297">
        <v>0.24324324324324326</v>
      </c>
      <c r="H66" s="297">
        <v>0.10810810810810811</v>
      </c>
      <c r="I66" s="297">
        <v>2.7027027027027029E-2</v>
      </c>
      <c r="J66" s="297">
        <v>0</v>
      </c>
      <c r="K66" s="297">
        <v>0.3783783783783784</v>
      </c>
      <c r="L66" s="297">
        <v>0.24324324324324326</v>
      </c>
      <c r="M66" s="430"/>
      <c r="N66" s="100"/>
      <c r="O66" s="128"/>
    </row>
    <row r="67" spans="2:18" ht="12" customHeight="1" x14ac:dyDescent="0.15">
      <c r="B67" s="21"/>
      <c r="C67" s="433" t="s">
        <v>26</v>
      </c>
      <c r="D67" s="434"/>
      <c r="E67" s="35" t="s">
        <v>18</v>
      </c>
      <c r="F67" s="295">
        <v>52</v>
      </c>
      <c r="G67" s="295">
        <v>1</v>
      </c>
      <c r="H67" s="295">
        <v>1</v>
      </c>
      <c r="I67" s="295">
        <v>0</v>
      </c>
      <c r="J67" s="295">
        <v>0</v>
      </c>
      <c r="K67" s="295">
        <v>41</v>
      </c>
      <c r="L67" s="295">
        <v>9</v>
      </c>
      <c r="M67" s="430"/>
      <c r="R67" s="2">
        <v>52</v>
      </c>
    </row>
    <row r="68" spans="2:18" ht="12" customHeight="1" x14ac:dyDescent="0.15">
      <c r="B68" s="21"/>
      <c r="C68" s="435"/>
      <c r="D68" s="436"/>
      <c r="E68" s="37" t="s">
        <v>19</v>
      </c>
      <c r="F68" s="296"/>
      <c r="G68" s="297">
        <v>1.9230769230769232E-2</v>
      </c>
      <c r="H68" s="297">
        <v>1.9230769230769232E-2</v>
      </c>
      <c r="I68" s="297">
        <v>0</v>
      </c>
      <c r="J68" s="297">
        <v>0</v>
      </c>
      <c r="K68" s="297">
        <v>0.78846153846153844</v>
      </c>
      <c r="L68" s="297">
        <v>0.17307692307692307</v>
      </c>
      <c r="M68" s="430"/>
      <c r="N68" s="100"/>
      <c r="O68" s="128"/>
    </row>
    <row r="69" spans="2:18" ht="12" customHeight="1" x14ac:dyDescent="0.15">
      <c r="B69" s="21"/>
      <c r="C69" s="433" t="s">
        <v>63</v>
      </c>
      <c r="D69" s="434"/>
      <c r="E69" s="35" t="s">
        <v>18</v>
      </c>
      <c r="F69" s="295">
        <v>52</v>
      </c>
      <c r="G69" s="295">
        <v>9</v>
      </c>
      <c r="H69" s="295">
        <v>3</v>
      </c>
      <c r="I69" s="295">
        <v>1</v>
      </c>
      <c r="J69" s="295">
        <v>0</v>
      </c>
      <c r="K69" s="295">
        <v>30</v>
      </c>
      <c r="L69" s="295">
        <v>9</v>
      </c>
      <c r="M69" s="430"/>
      <c r="R69" s="2">
        <v>52</v>
      </c>
    </row>
    <row r="70" spans="2:18" ht="12" customHeight="1" x14ac:dyDescent="0.15">
      <c r="B70" s="21"/>
      <c r="C70" s="435"/>
      <c r="D70" s="436"/>
      <c r="E70" s="37" t="s">
        <v>19</v>
      </c>
      <c r="F70" s="296"/>
      <c r="G70" s="297">
        <v>0.17307692307692307</v>
      </c>
      <c r="H70" s="297">
        <v>5.7692307692307696E-2</v>
      </c>
      <c r="I70" s="297">
        <v>1.9230769230769232E-2</v>
      </c>
      <c r="J70" s="297">
        <v>0</v>
      </c>
      <c r="K70" s="297">
        <v>0.57692307692307687</v>
      </c>
      <c r="L70" s="297">
        <v>0.17307692307692307</v>
      </c>
      <c r="M70" s="430"/>
      <c r="N70" s="100"/>
      <c r="O70" s="128"/>
    </row>
    <row r="71" spans="2:18" ht="12" customHeight="1" x14ac:dyDescent="0.15">
      <c r="B71" s="21"/>
      <c r="C71" s="433" t="s">
        <v>45</v>
      </c>
      <c r="D71" s="434"/>
      <c r="E71" s="35" t="s">
        <v>18</v>
      </c>
      <c r="F71" s="295">
        <v>43</v>
      </c>
      <c r="G71" s="295">
        <v>2</v>
      </c>
      <c r="H71" s="295">
        <v>3</v>
      </c>
      <c r="I71" s="295">
        <v>1</v>
      </c>
      <c r="J71" s="295">
        <v>0</v>
      </c>
      <c r="K71" s="295">
        <v>21</v>
      </c>
      <c r="L71" s="295">
        <v>16</v>
      </c>
      <c r="M71" s="430"/>
      <c r="R71" s="2">
        <v>43</v>
      </c>
    </row>
    <row r="72" spans="2:18" ht="12" customHeight="1" x14ac:dyDescent="0.15">
      <c r="B72" s="21"/>
      <c r="C72" s="435"/>
      <c r="D72" s="436"/>
      <c r="E72" s="37" t="s">
        <v>19</v>
      </c>
      <c r="F72" s="296"/>
      <c r="G72" s="297">
        <v>4.6511627906976744E-2</v>
      </c>
      <c r="H72" s="297">
        <v>6.9767441860465115E-2</v>
      </c>
      <c r="I72" s="297">
        <v>2.3255813953488372E-2</v>
      </c>
      <c r="J72" s="297">
        <v>0</v>
      </c>
      <c r="K72" s="297">
        <v>0.48837209302325579</v>
      </c>
      <c r="L72" s="297">
        <v>0.37209302325581395</v>
      </c>
      <c r="M72" s="430"/>
      <c r="N72" s="100"/>
      <c r="O72" s="128"/>
    </row>
    <row r="73" spans="2:18" ht="12" customHeight="1" x14ac:dyDescent="0.15">
      <c r="B73" s="21"/>
      <c r="C73" s="433" t="s">
        <v>27</v>
      </c>
      <c r="D73" s="434"/>
      <c r="E73" s="35" t="s">
        <v>18</v>
      </c>
      <c r="F73" s="295">
        <v>155</v>
      </c>
      <c r="G73" s="295">
        <v>14</v>
      </c>
      <c r="H73" s="295">
        <v>12</v>
      </c>
      <c r="I73" s="295">
        <v>2</v>
      </c>
      <c r="J73" s="295">
        <v>0</v>
      </c>
      <c r="K73" s="295">
        <v>95</v>
      </c>
      <c r="L73" s="295">
        <v>32</v>
      </c>
      <c r="M73" s="430"/>
      <c r="R73" s="2">
        <v>155</v>
      </c>
    </row>
    <row r="74" spans="2:18" ht="12" customHeight="1" x14ac:dyDescent="0.15">
      <c r="B74" s="21"/>
      <c r="C74" s="437"/>
      <c r="D74" s="438"/>
      <c r="E74" s="37" t="s">
        <v>19</v>
      </c>
      <c r="F74" s="296"/>
      <c r="G74" s="297">
        <v>9.0322580645161285E-2</v>
      </c>
      <c r="H74" s="297">
        <v>7.7419354838709681E-2</v>
      </c>
      <c r="I74" s="297">
        <v>1.2903225806451613E-2</v>
      </c>
      <c r="J74" s="297">
        <v>0</v>
      </c>
      <c r="K74" s="297">
        <v>0.61290322580645162</v>
      </c>
      <c r="L74" s="297">
        <v>0.20645161290322581</v>
      </c>
      <c r="M74" s="430"/>
      <c r="N74" s="100"/>
      <c r="O74" s="128"/>
    </row>
    <row r="75" spans="2:18" ht="12" customHeight="1" x14ac:dyDescent="0.15">
      <c r="B75" s="21"/>
      <c r="C75" s="65"/>
      <c r="D75" s="439" t="s">
        <v>13</v>
      </c>
      <c r="E75" s="6" t="s">
        <v>18</v>
      </c>
      <c r="F75" s="292">
        <v>46</v>
      </c>
      <c r="G75" s="292">
        <v>2</v>
      </c>
      <c r="H75" s="292">
        <v>3</v>
      </c>
      <c r="I75" s="292">
        <v>1</v>
      </c>
      <c r="J75" s="292">
        <v>0</v>
      </c>
      <c r="K75" s="292">
        <v>31</v>
      </c>
      <c r="L75" s="292">
        <v>9</v>
      </c>
      <c r="M75" s="430"/>
      <c r="R75" s="2">
        <v>46</v>
      </c>
    </row>
    <row r="76" spans="2:18" ht="12" customHeight="1" x14ac:dyDescent="0.15">
      <c r="B76" s="21"/>
      <c r="C76" s="65"/>
      <c r="D76" s="440"/>
      <c r="E76" s="7" t="s">
        <v>19</v>
      </c>
      <c r="F76" s="293"/>
      <c r="G76" s="294">
        <v>4.3478260869565216E-2</v>
      </c>
      <c r="H76" s="294">
        <v>6.5217391304347824E-2</v>
      </c>
      <c r="I76" s="294">
        <v>2.1739130434782608E-2</v>
      </c>
      <c r="J76" s="294">
        <v>0</v>
      </c>
      <c r="K76" s="294">
        <v>0.67391304347826086</v>
      </c>
      <c r="L76" s="294">
        <v>0.19565217391304349</v>
      </c>
      <c r="M76" s="430"/>
      <c r="N76" s="100"/>
      <c r="O76" s="128"/>
    </row>
    <row r="77" spans="2:18" ht="12" customHeight="1" x14ac:dyDescent="0.15">
      <c r="B77" s="21"/>
      <c r="C77" s="65"/>
      <c r="D77" s="439" t="s">
        <v>64</v>
      </c>
      <c r="E77" s="6" t="s">
        <v>18</v>
      </c>
      <c r="F77" s="292">
        <v>37</v>
      </c>
      <c r="G77" s="292">
        <v>6</v>
      </c>
      <c r="H77" s="292">
        <v>5</v>
      </c>
      <c r="I77" s="292">
        <v>1</v>
      </c>
      <c r="J77" s="292">
        <v>0</v>
      </c>
      <c r="K77" s="292">
        <v>17</v>
      </c>
      <c r="L77" s="292">
        <v>8</v>
      </c>
      <c r="M77" s="430"/>
      <c r="R77" s="2">
        <v>37</v>
      </c>
    </row>
    <row r="78" spans="2:18" ht="12" customHeight="1" x14ac:dyDescent="0.15">
      <c r="B78" s="21"/>
      <c r="C78" s="65"/>
      <c r="D78" s="440"/>
      <c r="E78" s="7" t="s">
        <v>19</v>
      </c>
      <c r="F78" s="293"/>
      <c r="G78" s="294">
        <v>0.16216216216216217</v>
      </c>
      <c r="H78" s="294">
        <v>0.13513513513513514</v>
      </c>
      <c r="I78" s="294">
        <v>2.7027027027027029E-2</v>
      </c>
      <c r="J78" s="294">
        <v>0</v>
      </c>
      <c r="K78" s="294">
        <v>0.45945945945945948</v>
      </c>
      <c r="L78" s="294">
        <v>0.21621621621621623</v>
      </c>
      <c r="M78" s="430"/>
      <c r="N78" s="100"/>
      <c r="O78" s="128"/>
    </row>
    <row r="79" spans="2:18" ht="12" customHeight="1" x14ac:dyDescent="0.15">
      <c r="B79" s="21"/>
      <c r="C79" s="65"/>
      <c r="D79" s="439" t="s">
        <v>67</v>
      </c>
      <c r="E79" s="6" t="s">
        <v>18</v>
      </c>
      <c r="F79" s="292">
        <v>38</v>
      </c>
      <c r="G79" s="292">
        <v>2</v>
      </c>
      <c r="H79" s="292">
        <v>2</v>
      </c>
      <c r="I79" s="292">
        <v>0</v>
      </c>
      <c r="J79" s="292">
        <v>0</v>
      </c>
      <c r="K79" s="292">
        <v>25</v>
      </c>
      <c r="L79" s="292">
        <v>9</v>
      </c>
      <c r="M79" s="430"/>
      <c r="R79" s="2">
        <v>38</v>
      </c>
    </row>
    <row r="80" spans="2:18" ht="12" customHeight="1" x14ac:dyDescent="0.15">
      <c r="B80" s="21"/>
      <c r="C80" s="65"/>
      <c r="D80" s="440"/>
      <c r="E80" s="7" t="s">
        <v>19</v>
      </c>
      <c r="F80" s="293"/>
      <c r="G80" s="294">
        <v>5.2631578947368418E-2</v>
      </c>
      <c r="H80" s="294">
        <v>5.2631578947368418E-2</v>
      </c>
      <c r="I80" s="294">
        <v>0</v>
      </c>
      <c r="J80" s="294">
        <v>0</v>
      </c>
      <c r="K80" s="294">
        <v>0.65789473684210531</v>
      </c>
      <c r="L80" s="294">
        <v>0.23684210526315788</v>
      </c>
      <c r="M80" s="430"/>
      <c r="N80" s="100"/>
      <c r="O80" s="128"/>
    </row>
    <row r="81" spans="1:18" ht="12" customHeight="1" x14ac:dyDescent="0.15">
      <c r="B81" s="21"/>
      <c r="C81" s="65"/>
      <c r="D81" s="439" t="s">
        <v>43</v>
      </c>
      <c r="E81" s="6" t="s">
        <v>18</v>
      </c>
      <c r="F81" s="292">
        <v>34</v>
      </c>
      <c r="G81" s="292">
        <v>4</v>
      </c>
      <c r="H81" s="292">
        <v>2</v>
      </c>
      <c r="I81" s="292">
        <v>0</v>
      </c>
      <c r="J81" s="292">
        <v>0</v>
      </c>
      <c r="K81" s="292">
        <v>22</v>
      </c>
      <c r="L81" s="292">
        <v>6</v>
      </c>
      <c r="M81" s="430"/>
      <c r="R81" s="2">
        <v>34</v>
      </c>
    </row>
    <row r="82" spans="1:18" ht="12" customHeight="1" x14ac:dyDescent="0.15">
      <c r="B82" s="22"/>
      <c r="C82" s="64"/>
      <c r="D82" s="440"/>
      <c r="E82" s="7" t="s">
        <v>19</v>
      </c>
      <c r="F82" s="293"/>
      <c r="G82" s="294">
        <v>0.11764705882352941</v>
      </c>
      <c r="H82" s="294">
        <v>5.8823529411764705E-2</v>
      </c>
      <c r="I82" s="294">
        <v>0</v>
      </c>
      <c r="J82" s="294">
        <v>0</v>
      </c>
      <c r="K82" s="294">
        <v>0.6470588235294118</v>
      </c>
      <c r="L82" s="294">
        <v>0.17647058823529413</v>
      </c>
      <c r="M82" s="430"/>
      <c r="N82" s="100"/>
      <c r="O82" s="128"/>
    </row>
    <row r="83" spans="1:18" s="168" customFormat="1" ht="13.5" customHeight="1" x14ac:dyDescent="0.15">
      <c r="A83" s="168" t="s">
        <v>133</v>
      </c>
      <c r="B83" s="410" t="s">
        <v>292</v>
      </c>
      <c r="C83" s="167"/>
      <c r="D83" s="167"/>
    </row>
    <row r="84" spans="1:18" s="168" customFormat="1" ht="13.5" customHeight="1" x14ac:dyDescent="0.15">
      <c r="B84" s="410" t="s">
        <v>133</v>
      </c>
      <c r="C84" s="167"/>
      <c r="D84" s="167"/>
    </row>
  </sheetData>
  <autoFilter ref="A2:L83">
    <filterColumn colId="1" showButton="0"/>
    <filterColumn colId="2" showButton="0"/>
  </autoFilter>
  <mergeCells count="45">
    <mergeCell ref="C23:D24"/>
    <mergeCell ref="B2:D2"/>
    <mergeCell ref="B3:D4"/>
    <mergeCell ref="B5:D6"/>
    <mergeCell ref="C7:D8"/>
    <mergeCell ref="C9:D10"/>
    <mergeCell ref="C11:D12"/>
    <mergeCell ref="C13:D14"/>
    <mergeCell ref="C15:D16"/>
    <mergeCell ref="C17:D18"/>
    <mergeCell ref="C19:D20"/>
    <mergeCell ref="C21:D22"/>
    <mergeCell ref="C47:C48"/>
    <mergeCell ref="D47:D48"/>
    <mergeCell ref="C25:D26"/>
    <mergeCell ref="C27:D28"/>
    <mergeCell ref="C29:D30"/>
    <mergeCell ref="B31:D32"/>
    <mergeCell ref="C33:D34"/>
    <mergeCell ref="D35:D36"/>
    <mergeCell ref="D37:D38"/>
    <mergeCell ref="D39:D40"/>
    <mergeCell ref="C41:D42"/>
    <mergeCell ref="D43:D44"/>
    <mergeCell ref="D45:D46"/>
    <mergeCell ref="C65:D66"/>
    <mergeCell ref="C49:C50"/>
    <mergeCell ref="D49:D50"/>
    <mergeCell ref="D51:D52"/>
    <mergeCell ref="D53:D54"/>
    <mergeCell ref="D55:D56"/>
    <mergeCell ref="D57:D58"/>
    <mergeCell ref="C59:C60"/>
    <mergeCell ref="D59:D60"/>
    <mergeCell ref="C61:C62"/>
    <mergeCell ref="D61:D62"/>
    <mergeCell ref="D63:D64"/>
    <mergeCell ref="D79:D80"/>
    <mergeCell ref="D81:D82"/>
    <mergeCell ref="C67:D68"/>
    <mergeCell ref="C69:D70"/>
    <mergeCell ref="C71:D72"/>
    <mergeCell ref="C73:D74"/>
    <mergeCell ref="D75:D76"/>
    <mergeCell ref="D77:D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79" firstPageNumber="20" orientation="portrait" useFirstPageNumber="1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H84"/>
  <sheetViews>
    <sheetView view="pageBreakPreview" zoomScale="40" zoomScaleNormal="60" zoomScaleSheetLayoutView="40" workbookViewId="0">
      <selection activeCell="E3" sqref="E3"/>
    </sheetView>
  </sheetViews>
  <sheetFormatPr defaultRowHeight="25.5" x14ac:dyDescent="0.25"/>
  <cols>
    <col min="1" max="1" width="2.125" style="325" customWidth="1"/>
    <col min="2" max="2" width="3.875" style="325" customWidth="1"/>
    <col min="3" max="3" width="54.75" style="325" bestFit="1" customWidth="1"/>
    <col min="4" max="4" width="9.5" style="12" customWidth="1"/>
    <col min="5" max="6" width="31.375" style="2" customWidth="1"/>
    <col min="7" max="7" width="36" style="2" customWidth="1"/>
    <col min="8" max="8" width="31.375" style="2" customWidth="1"/>
    <col min="9" max="9" width="9" style="2"/>
    <col min="10" max="10" width="14.25" style="2" customWidth="1"/>
    <col min="11" max="16384" width="9" style="2"/>
  </cols>
  <sheetData>
    <row r="1" spans="1:8" s="168" customFormat="1" ht="43.5" customHeight="1" x14ac:dyDescent="0.15">
      <c r="A1" s="352" t="s">
        <v>268</v>
      </c>
      <c r="B1" s="282"/>
      <c r="C1" s="282"/>
      <c r="D1" s="201"/>
      <c r="E1" s="170"/>
    </row>
    <row r="2" spans="1:8" ht="69.75" customHeight="1" x14ac:dyDescent="0.25">
      <c r="A2" s="581"/>
      <c r="B2" s="582"/>
      <c r="C2" s="583"/>
      <c r="D2" s="202"/>
      <c r="E2" s="284" t="s">
        <v>93</v>
      </c>
      <c r="F2" s="285" t="s">
        <v>185</v>
      </c>
      <c r="G2" s="285" t="s">
        <v>186</v>
      </c>
      <c r="H2" s="285" t="s">
        <v>187</v>
      </c>
    </row>
    <row r="3" spans="1:8" ht="27" customHeight="1" x14ac:dyDescent="0.2">
      <c r="A3" s="584" t="s">
        <v>95</v>
      </c>
      <c r="B3" s="585"/>
      <c r="C3" s="586"/>
      <c r="D3" s="203" t="s">
        <v>96</v>
      </c>
      <c r="E3" s="213">
        <v>1300</v>
      </c>
      <c r="F3" s="213">
        <v>102</v>
      </c>
      <c r="G3" s="213">
        <v>1155</v>
      </c>
      <c r="H3" s="213">
        <v>43</v>
      </c>
    </row>
    <row r="4" spans="1:8" ht="27" customHeight="1" x14ac:dyDescent="0.2">
      <c r="A4" s="587"/>
      <c r="B4" s="588"/>
      <c r="C4" s="589"/>
      <c r="D4" s="204" t="s">
        <v>97</v>
      </c>
      <c r="E4" s="214"/>
      <c r="F4" s="214">
        <v>7.8461538461538458E-2</v>
      </c>
      <c r="G4" s="214">
        <v>0.88846153846153841</v>
      </c>
      <c r="H4" s="214">
        <v>3.307692307692308E-2</v>
      </c>
    </row>
    <row r="5" spans="1:8" ht="27" customHeight="1" x14ac:dyDescent="0.2">
      <c r="A5" s="575" t="s">
        <v>98</v>
      </c>
      <c r="B5" s="576"/>
      <c r="C5" s="577"/>
      <c r="D5" s="205" t="s">
        <v>96</v>
      </c>
      <c r="E5" s="215">
        <v>576</v>
      </c>
      <c r="F5" s="215">
        <v>40</v>
      </c>
      <c r="G5" s="215">
        <v>524</v>
      </c>
      <c r="H5" s="215">
        <v>12</v>
      </c>
    </row>
    <row r="6" spans="1:8" ht="27" customHeight="1" x14ac:dyDescent="0.2">
      <c r="A6" s="578"/>
      <c r="B6" s="579"/>
      <c r="C6" s="580"/>
      <c r="D6" s="206" t="s">
        <v>97</v>
      </c>
      <c r="E6" s="216"/>
      <c r="F6" s="216">
        <v>6.9444444444444448E-2</v>
      </c>
      <c r="G6" s="216">
        <v>0.90972222222222221</v>
      </c>
      <c r="H6" s="216">
        <v>2.0833333333333332E-2</v>
      </c>
    </row>
    <row r="7" spans="1:8" ht="27" customHeight="1" x14ac:dyDescent="0.25">
      <c r="A7" s="319"/>
      <c r="B7" s="571" t="s">
        <v>90</v>
      </c>
      <c r="C7" s="572"/>
      <c r="D7" s="207" t="s">
        <v>96</v>
      </c>
      <c r="E7" s="217">
        <v>53</v>
      </c>
      <c r="F7" s="217">
        <v>5</v>
      </c>
      <c r="G7" s="217">
        <v>48</v>
      </c>
      <c r="H7" s="217">
        <v>0</v>
      </c>
    </row>
    <row r="8" spans="1:8" ht="27" customHeight="1" x14ac:dyDescent="0.25">
      <c r="A8" s="319"/>
      <c r="B8" s="573"/>
      <c r="C8" s="574"/>
      <c r="D8" s="208" t="s">
        <v>97</v>
      </c>
      <c r="E8" s="218"/>
      <c r="F8" s="218">
        <v>9.4339622641509441E-2</v>
      </c>
      <c r="G8" s="218">
        <v>0.90566037735849059</v>
      </c>
      <c r="H8" s="218">
        <v>0</v>
      </c>
    </row>
    <row r="9" spans="1:8" ht="27" customHeight="1" x14ac:dyDescent="0.25">
      <c r="A9" s="319"/>
      <c r="B9" s="571" t="s">
        <v>99</v>
      </c>
      <c r="C9" s="572"/>
      <c r="D9" s="207" t="s">
        <v>96</v>
      </c>
      <c r="E9" s="217">
        <v>36</v>
      </c>
      <c r="F9" s="217">
        <v>1</v>
      </c>
      <c r="G9" s="217">
        <v>34</v>
      </c>
      <c r="H9" s="217">
        <v>1</v>
      </c>
    </row>
    <row r="10" spans="1:8" ht="27" customHeight="1" x14ac:dyDescent="0.25">
      <c r="A10" s="319"/>
      <c r="B10" s="573"/>
      <c r="C10" s="574"/>
      <c r="D10" s="208" t="s">
        <v>97</v>
      </c>
      <c r="E10" s="218"/>
      <c r="F10" s="218">
        <v>2.7777777777777776E-2</v>
      </c>
      <c r="G10" s="218">
        <v>0.94444444444444442</v>
      </c>
      <c r="H10" s="218">
        <v>2.7777777777777776E-2</v>
      </c>
    </row>
    <row r="11" spans="1:8" ht="27" customHeight="1" x14ac:dyDescent="0.25">
      <c r="A11" s="319"/>
      <c r="B11" s="571" t="s">
        <v>100</v>
      </c>
      <c r="C11" s="572"/>
      <c r="D11" s="207" t="s">
        <v>96</v>
      </c>
      <c r="E11" s="217">
        <v>30</v>
      </c>
      <c r="F11" s="217">
        <v>4</v>
      </c>
      <c r="G11" s="217">
        <v>26</v>
      </c>
      <c r="H11" s="217">
        <v>0</v>
      </c>
    </row>
    <row r="12" spans="1:8" ht="27" customHeight="1" x14ac:dyDescent="0.25">
      <c r="A12" s="319"/>
      <c r="B12" s="573"/>
      <c r="C12" s="574"/>
      <c r="D12" s="208" t="s">
        <v>97</v>
      </c>
      <c r="E12" s="218"/>
      <c r="F12" s="218">
        <v>0.13333333333333333</v>
      </c>
      <c r="G12" s="218">
        <v>0.8666666666666667</v>
      </c>
      <c r="H12" s="218">
        <v>0</v>
      </c>
    </row>
    <row r="13" spans="1:8" ht="27" customHeight="1" x14ac:dyDescent="0.25">
      <c r="A13" s="319"/>
      <c r="B13" s="571" t="s">
        <v>101</v>
      </c>
      <c r="C13" s="572"/>
      <c r="D13" s="207" t="s">
        <v>96</v>
      </c>
      <c r="E13" s="217">
        <v>52</v>
      </c>
      <c r="F13" s="217">
        <v>6</v>
      </c>
      <c r="G13" s="217">
        <v>45</v>
      </c>
      <c r="H13" s="217">
        <v>1</v>
      </c>
    </row>
    <row r="14" spans="1:8" ht="27" customHeight="1" x14ac:dyDescent="0.25">
      <c r="A14" s="319"/>
      <c r="B14" s="573"/>
      <c r="C14" s="574"/>
      <c r="D14" s="208" t="s">
        <v>97</v>
      </c>
      <c r="E14" s="218"/>
      <c r="F14" s="218">
        <v>0.11538461538461539</v>
      </c>
      <c r="G14" s="218">
        <v>0.86538461538461542</v>
      </c>
      <c r="H14" s="218">
        <v>1.9230769230769232E-2</v>
      </c>
    </row>
    <row r="15" spans="1:8" ht="27" customHeight="1" x14ac:dyDescent="0.25">
      <c r="A15" s="319"/>
      <c r="B15" s="571" t="s">
        <v>102</v>
      </c>
      <c r="C15" s="572"/>
      <c r="D15" s="207" t="s">
        <v>96</v>
      </c>
      <c r="E15" s="217">
        <v>46</v>
      </c>
      <c r="F15" s="217">
        <v>2</v>
      </c>
      <c r="G15" s="217">
        <v>44</v>
      </c>
      <c r="H15" s="217">
        <v>0</v>
      </c>
    </row>
    <row r="16" spans="1:8" ht="27" customHeight="1" x14ac:dyDescent="0.25">
      <c r="A16" s="319"/>
      <c r="B16" s="573"/>
      <c r="C16" s="574"/>
      <c r="D16" s="208" t="s">
        <v>97</v>
      </c>
      <c r="E16" s="218"/>
      <c r="F16" s="218">
        <v>4.3478260869565216E-2</v>
      </c>
      <c r="G16" s="218">
        <v>0.95652173913043481</v>
      </c>
      <c r="H16" s="218">
        <v>0</v>
      </c>
    </row>
    <row r="17" spans="1:8" ht="27" customHeight="1" x14ac:dyDescent="0.25">
      <c r="A17" s="319"/>
      <c r="B17" s="571" t="s">
        <v>103</v>
      </c>
      <c r="C17" s="572"/>
      <c r="D17" s="207" t="s">
        <v>96</v>
      </c>
      <c r="E17" s="217">
        <v>49</v>
      </c>
      <c r="F17" s="217">
        <v>4</v>
      </c>
      <c r="G17" s="217">
        <v>44</v>
      </c>
      <c r="H17" s="217">
        <v>1</v>
      </c>
    </row>
    <row r="18" spans="1:8" ht="27" customHeight="1" x14ac:dyDescent="0.25">
      <c r="A18" s="319"/>
      <c r="B18" s="573"/>
      <c r="C18" s="574"/>
      <c r="D18" s="208" t="s">
        <v>97</v>
      </c>
      <c r="E18" s="218"/>
      <c r="F18" s="218">
        <v>8.1632653061224483E-2</v>
      </c>
      <c r="G18" s="218">
        <v>0.89795918367346939</v>
      </c>
      <c r="H18" s="218">
        <v>2.0408163265306121E-2</v>
      </c>
    </row>
    <row r="19" spans="1:8" ht="27" customHeight="1" x14ac:dyDescent="0.25">
      <c r="A19" s="319"/>
      <c r="B19" s="571" t="s">
        <v>104</v>
      </c>
      <c r="C19" s="572"/>
      <c r="D19" s="207" t="s">
        <v>96</v>
      </c>
      <c r="E19" s="217">
        <v>51</v>
      </c>
      <c r="F19" s="217">
        <v>5</v>
      </c>
      <c r="G19" s="217">
        <v>44</v>
      </c>
      <c r="H19" s="217">
        <v>2</v>
      </c>
    </row>
    <row r="20" spans="1:8" ht="27" customHeight="1" x14ac:dyDescent="0.25">
      <c r="A20" s="319"/>
      <c r="B20" s="573"/>
      <c r="C20" s="574"/>
      <c r="D20" s="208" t="s">
        <v>97</v>
      </c>
      <c r="E20" s="218"/>
      <c r="F20" s="218">
        <v>9.8039215686274508E-2</v>
      </c>
      <c r="G20" s="218">
        <v>0.86274509803921573</v>
      </c>
      <c r="H20" s="218">
        <v>3.9215686274509803E-2</v>
      </c>
    </row>
    <row r="21" spans="1:8" ht="27" customHeight="1" x14ac:dyDescent="0.25">
      <c r="A21" s="319"/>
      <c r="B21" s="571" t="s">
        <v>105</v>
      </c>
      <c r="C21" s="572"/>
      <c r="D21" s="207" t="s">
        <v>96</v>
      </c>
      <c r="E21" s="217">
        <v>53</v>
      </c>
      <c r="F21" s="217">
        <v>1</v>
      </c>
      <c r="G21" s="217">
        <v>52</v>
      </c>
      <c r="H21" s="217">
        <v>0</v>
      </c>
    </row>
    <row r="22" spans="1:8" ht="27" customHeight="1" x14ac:dyDescent="0.25">
      <c r="A22" s="319"/>
      <c r="B22" s="573"/>
      <c r="C22" s="574"/>
      <c r="D22" s="208" t="s">
        <v>97</v>
      </c>
      <c r="E22" s="218"/>
      <c r="F22" s="218">
        <v>1.8867924528301886E-2</v>
      </c>
      <c r="G22" s="218">
        <v>0.98113207547169812</v>
      </c>
      <c r="H22" s="218">
        <v>0</v>
      </c>
    </row>
    <row r="23" spans="1:8" ht="27" customHeight="1" x14ac:dyDescent="0.25">
      <c r="A23" s="319"/>
      <c r="B23" s="571" t="s">
        <v>106</v>
      </c>
      <c r="C23" s="572"/>
      <c r="D23" s="207" t="s">
        <v>96</v>
      </c>
      <c r="E23" s="217">
        <v>48</v>
      </c>
      <c r="F23" s="217">
        <v>3</v>
      </c>
      <c r="G23" s="217">
        <v>42</v>
      </c>
      <c r="H23" s="217">
        <v>3</v>
      </c>
    </row>
    <row r="24" spans="1:8" ht="27" customHeight="1" x14ac:dyDescent="0.25">
      <c r="A24" s="319"/>
      <c r="B24" s="573"/>
      <c r="C24" s="574"/>
      <c r="D24" s="208" t="s">
        <v>97</v>
      </c>
      <c r="E24" s="218"/>
      <c r="F24" s="218">
        <v>6.25E-2</v>
      </c>
      <c r="G24" s="218">
        <v>0.875</v>
      </c>
      <c r="H24" s="218">
        <v>6.25E-2</v>
      </c>
    </row>
    <row r="25" spans="1:8" ht="27" customHeight="1" x14ac:dyDescent="0.25">
      <c r="A25" s="319"/>
      <c r="B25" s="571" t="s">
        <v>107</v>
      </c>
      <c r="C25" s="572"/>
      <c r="D25" s="207" t="s">
        <v>96</v>
      </c>
      <c r="E25" s="217">
        <v>52</v>
      </c>
      <c r="F25" s="217">
        <v>4</v>
      </c>
      <c r="G25" s="217">
        <v>48</v>
      </c>
      <c r="H25" s="217">
        <v>0</v>
      </c>
    </row>
    <row r="26" spans="1:8" ht="27" customHeight="1" x14ac:dyDescent="0.25">
      <c r="A26" s="319"/>
      <c r="B26" s="573"/>
      <c r="C26" s="574"/>
      <c r="D26" s="208" t="s">
        <v>97</v>
      </c>
      <c r="E26" s="218"/>
      <c r="F26" s="218">
        <v>7.6923076923076927E-2</v>
      </c>
      <c r="G26" s="218">
        <v>0.92307692307692313</v>
      </c>
      <c r="H26" s="218">
        <v>0</v>
      </c>
    </row>
    <row r="27" spans="1:8" ht="27" customHeight="1" x14ac:dyDescent="0.25">
      <c r="A27" s="319"/>
      <c r="B27" s="571" t="s">
        <v>108</v>
      </c>
      <c r="C27" s="572"/>
      <c r="D27" s="207" t="s">
        <v>96</v>
      </c>
      <c r="E27" s="217">
        <v>51</v>
      </c>
      <c r="F27" s="217">
        <v>2</v>
      </c>
      <c r="G27" s="217">
        <v>49</v>
      </c>
      <c r="H27" s="217">
        <v>0</v>
      </c>
    </row>
    <row r="28" spans="1:8" ht="27" customHeight="1" x14ac:dyDescent="0.25">
      <c r="A28" s="319"/>
      <c r="B28" s="573"/>
      <c r="C28" s="574"/>
      <c r="D28" s="208" t="s">
        <v>97</v>
      </c>
      <c r="E28" s="218"/>
      <c r="F28" s="218">
        <v>3.9215686274509803E-2</v>
      </c>
      <c r="G28" s="218">
        <v>0.96078431372549022</v>
      </c>
      <c r="H28" s="218">
        <v>0</v>
      </c>
    </row>
    <row r="29" spans="1:8" ht="27" customHeight="1" x14ac:dyDescent="0.25">
      <c r="A29" s="319"/>
      <c r="B29" s="571" t="s">
        <v>109</v>
      </c>
      <c r="C29" s="572"/>
      <c r="D29" s="207" t="s">
        <v>96</v>
      </c>
      <c r="E29" s="217">
        <v>55</v>
      </c>
      <c r="F29" s="217">
        <v>3</v>
      </c>
      <c r="G29" s="217">
        <v>48</v>
      </c>
      <c r="H29" s="217">
        <v>4</v>
      </c>
    </row>
    <row r="30" spans="1:8" ht="27" customHeight="1" x14ac:dyDescent="0.25">
      <c r="A30" s="319"/>
      <c r="B30" s="573"/>
      <c r="C30" s="574"/>
      <c r="D30" s="208" t="s">
        <v>97</v>
      </c>
      <c r="E30" s="218"/>
      <c r="F30" s="218">
        <v>5.4545454545454543E-2</v>
      </c>
      <c r="G30" s="218">
        <v>0.87272727272727268</v>
      </c>
      <c r="H30" s="218">
        <v>7.2727272727272724E-2</v>
      </c>
    </row>
    <row r="31" spans="1:8" ht="27" customHeight="1" x14ac:dyDescent="0.2">
      <c r="A31" s="575" t="s">
        <v>110</v>
      </c>
      <c r="B31" s="576"/>
      <c r="C31" s="577"/>
      <c r="D31" s="205" t="s">
        <v>96</v>
      </c>
      <c r="E31" s="215">
        <v>724</v>
      </c>
      <c r="F31" s="215">
        <v>62</v>
      </c>
      <c r="G31" s="215">
        <v>631</v>
      </c>
      <c r="H31" s="215">
        <v>31</v>
      </c>
    </row>
    <row r="32" spans="1:8" ht="27" customHeight="1" x14ac:dyDescent="0.2">
      <c r="A32" s="578"/>
      <c r="B32" s="579"/>
      <c r="C32" s="580"/>
      <c r="D32" s="206" t="s">
        <v>97</v>
      </c>
      <c r="E32" s="216"/>
      <c r="F32" s="216">
        <v>8.5635359116022103E-2</v>
      </c>
      <c r="G32" s="216">
        <v>0.87154696132596687</v>
      </c>
      <c r="H32" s="216">
        <v>4.2817679558011051E-2</v>
      </c>
    </row>
    <row r="33" spans="1:8" ht="27" customHeight="1" x14ac:dyDescent="0.25">
      <c r="A33" s="319"/>
      <c r="B33" s="564" t="s">
        <v>111</v>
      </c>
      <c r="C33" s="565"/>
      <c r="D33" s="209" t="s">
        <v>96</v>
      </c>
      <c r="E33" s="219">
        <v>147</v>
      </c>
      <c r="F33" s="219">
        <v>9</v>
      </c>
      <c r="G33" s="219">
        <v>131</v>
      </c>
      <c r="H33" s="219">
        <v>7</v>
      </c>
    </row>
    <row r="34" spans="1:8" ht="27" customHeight="1" x14ac:dyDescent="0.25">
      <c r="A34" s="319"/>
      <c r="B34" s="568"/>
      <c r="C34" s="569"/>
      <c r="D34" s="210" t="s">
        <v>97</v>
      </c>
      <c r="E34" s="220"/>
      <c r="F34" s="220">
        <v>6.1224489795918366E-2</v>
      </c>
      <c r="G34" s="220">
        <v>0.891156462585034</v>
      </c>
      <c r="H34" s="220">
        <v>4.7619047619047616E-2</v>
      </c>
    </row>
    <row r="35" spans="1:8" ht="27" customHeight="1" x14ac:dyDescent="0.25">
      <c r="A35" s="319"/>
      <c r="B35" s="320"/>
      <c r="C35" s="562" t="s">
        <v>112</v>
      </c>
      <c r="D35" s="211" t="s">
        <v>96</v>
      </c>
      <c r="E35" s="217">
        <v>52</v>
      </c>
      <c r="F35" s="217">
        <v>5</v>
      </c>
      <c r="G35" s="217">
        <v>45</v>
      </c>
      <c r="H35" s="217">
        <v>2</v>
      </c>
    </row>
    <row r="36" spans="1:8" ht="27" customHeight="1" x14ac:dyDescent="0.25">
      <c r="A36" s="319"/>
      <c r="B36" s="320"/>
      <c r="C36" s="563"/>
      <c r="D36" s="212" t="s">
        <v>97</v>
      </c>
      <c r="E36" s="221"/>
      <c r="F36" s="221">
        <v>9.6153846153846159E-2</v>
      </c>
      <c r="G36" s="221">
        <v>0.86538461538461542</v>
      </c>
      <c r="H36" s="221">
        <v>3.8461538461538464E-2</v>
      </c>
    </row>
    <row r="37" spans="1:8" ht="27" customHeight="1" x14ac:dyDescent="0.25">
      <c r="A37" s="319"/>
      <c r="B37" s="320"/>
      <c r="C37" s="562" t="s">
        <v>113</v>
      </c>
      <c r="D37" s="211" t="s">
        <v>96</v>
      </c>
      <c r="E37" s="217">
        <v>40</v>
      </c>
      <c r="F37" s="217">
        <v>2</v>
      </c>
      <c r="G37" s="217">
        <v>36</v>
      </c>
      <c r="H37" s="217">
        <v>2</v>
      </c>
    </row>
    <row r="38" spans="1:8" ht="27" customHeight="1" x14ac:dyDescent="0.25">
      <c r="A38" s="319"/>
      <c r="B38" s="320"/>
      <c r="C38" s="563"/>
      <c r="D38" s="212" t="s">
        <v>97</v>
      </c>
      <c r="E38" s="221"/>
      <c r="F38" s="221">
        <v>0.05</v>
      </c>
      <c r="G38" s="221">
        <v>0.9</v>
      </c>
      <c r="H38" s="221">
        <v>0.05</v>
      </c>
    </row>
    <row r="39" spans="1:8" ht="27" customHeight="1" x14ac:dyDescent="0.25">
      <c r="A39" s="319"/>
      <c r="B39" s="320"/>
      <c r="C39" s="562" t="s">
        <v>114</v>
      </c>
      <c r="D39" s="211" t="s">
        <v>96</v>
      </c>
      <c r="E39" s="217">
        <v>55</v>
      </c>
      <c r="F39" s="217">
        <v>2</v>
      </c>
      <c r="G39" s="217">
        <v>50</v>
      </c>
      <c r="H39" s="217">
        <v>3</v>
      </c>
    </row>
    <row r="40" spans="1:8" ht="27" customHeight="1" x14ac:dyDescent="0.25">
      <c r="A40" s="319"/>
      <c r="B40" s="321"/>
      <c r="C40" s="563"/>
      <c r="D40" s="212" t="s">
        <v>97</v>
      </c>
      <c r="E40" s="221"/>
      <c r="F40" s="221">
        <v>3.6363636363636362E-2</v>
      </c>
      <c r="G40" s="221">
        <v>0.90909090909090906</v>
      </c>
      <c r="H40" s="221">
        <v>5.4545454545454543E-2</v>
      </c>
    </row>
    <row r="41" spans="1:8" ht="27" customHeight="1" x14ac:dyDescent="0.25">
      <c r="A41" s="319"/>
      <c r="B41" s="564" t="s">
        <v>115</v>
      </c>
      <c r="C41" s="565"/>
      <c r="D41" s="209" t="s">
        <v>96</v>
      </c>
      <c r="E41" s="219">
        <v>253</v>
      </c>
      <c r="F41" s="219">
        <v>24</v>
      </c>
      <c r="G41" s="219">
        <v>224</v>
      </c>
      <c r="H41" s="219">
        <v>5</v>
      </c>
    </row>
    <row r="42" spans="1:8" ht="27" customHeight="1" x14ac:dyDescent="0.25">
      <c r="A42" s="319"/>
      <c r="B42" s="568"/>
      <c r="C42" s="569"/>
      <c r="D42" s="210" t="s">
        <v>97</v>
      </c>
      <c r="E42" s="220"/>
      <c r="F42" s="220">
        <v>9.4861660079051377E-2</v>
      </c>
      <c r="G42" s="220">
        <v>0.88537549407114624</v>
      </c>
      <c r="H42" s="220">
        <v>1.9762845849802372E-2</v>
      </c>
    </row>
    <row r="43" spans="1:8" ht="27" customHeight="1" x14ac:dyDescent="0.25">
      <c r="A43" s="319"/>
      <c r="B43" s="320"/>
      <c r="C43" s="562" t="s">
        <v>116</v>
      </c>
      <c r="D43" s="211" t="s">
        <v>96</v>
      </c>
      <c r="E43" s="222">
        <v>122</v>
      </c>
      <c r="F43" s="222">
        <v>7</v>
      </c>
      <c r="G43" s="222">
        <v>111</v>
      </c>
      <c r="H43" s="222">
        <v>4</v>
      </c>
    </row>
    <row r="44" spans="1:8" ht="27" customHeight="1" x14ac:dyDescent="0.25">
      <c r="A44" s="319"/>
      <c r="B44" s="320"/>
      <c r="C44" s="563"/>
      <c r="D44" s="212" t="s">
        <v>97</v>
      </c>
      <c r="E44" s="221"/>
      <c r="F44" s="221">
        <v>5.737704918032787E-2</v>
      </c>
      <c r="G44" s="221">
        <v>0.9098360655737705</v>
      </c>
      <c r="H44" s="221">
        <v>3.2786885245901641E-2</v>
      </c>
    </row>
    <row r="45" spans="1:8" ht="27" customHeight="1" x14ac:dyDescent="0.25">
      <c r="A45" s="319"/>
      <c r="B45" s="320"/>
      <c r="C45" s="562" t="s">
        <v>117</v>
      </c>
      <c r="D45" s="211" t="s">
        <v>96</v>
      </c>
      <c r="E45" s="222">
        <v>22</v>
      </c>
      <c r="F45" s="222">
        <v>4</v>
      </c>
      <c r="G45" s="222">
        <v>18</v>
      </c>
      <c r="H45" s="222">
        <v>0</v>
      </c>
    </row>
    <row r="46" spans="1:8" ht="27" customHeight="1" x14ac:dyDescent="0.25">
      <c r="A46" s="319"/>
      <c r="B46" s="320"/>
      <c r="C46" s="563"/>
      <c r="D46" s="212" t="s">
        <v>97</v>
      </c>
      <c r="E46" s="221"/>
      <c r="F46" s="221">
        <v>0.18181818181818182</v>
      </c>
      <c r="G46" s="221">
        <v>0.81818181818181823</v>
      </c>
      <c r="H46" s="221">
        <v>0</v>
      </c>
    </row>
    <row r="47" spans="1:8" ht="27" customHeight="1" x14ac:dyDescent="0.25">
      <c r="A47" s="319"/>
      <c r="B47" s="570" t="s">
        <v>118</v>
      </c>
      <c r="C47" s="562" t="s">
        <v>119</v>
      </c>
      <c r="D47" s="211" t="s">
        <v>96</v>
      </c>
      <c r="E47" s="222">
        <v>25</v>
      </c>
      <c r="F47" s="222">
        <v>1</v>
      </c>
      <c r="G47" s="222">
        <v>22</v>
      </c>
      <c r="H47" s="222">
        <v>2</v>
      </c>
    </row>
    <row r="48" spans="1:8" ht="27" customHeight="1" x14ac:dyDescent="0.25">
      <c r="A48" s="319"/>
      <c r="B48" s="570"/>
      <c r="C48" s="563"/>
      <c r="D48" s="212" t="s">
        <v>97</v>
      </c>
      <c r="E48" s="221"/>
      <c r="F48" s="221">
        <v>0.04</v>
      </c>
      <c r="G48" s="221">
        <v>0.88</v>
      </c>
      <c r="H48" s="221">
        <v>0.08</v>
      </c>
    </row>
    <row r="49" spans="1:8" ht="27" customHeight="1" x14ac:dyDescent="0.25">
      <c r="A49" s="319"/>
      <c r="B49" s="570" t="s">
        <v>120</v>
      </c>
      <c r="C49" s="562" t="s">
        <v>73</v>
      </c>
      <c r="D49" s="211" t="s">
        <v>96</v>
      </c>
      <c r="E49" s="222">
        <v>29</v>
      </c>
      <c r="F49" s="222">
        <v>1</v>
      </c>
      <c r="G49" s="222">
        <v>27</v>
      </c>
      <c r="H49" s="222">
        <v>1</v>
      </c>
    </row>
    <row r="50" spans="1:8" ht="27" customHeight="1" x14ac:dyDescent="0.25">
      <c r="A50" s="319"/>
      <c r="B50" s="570"/>
      <c r="C50" s="563"/>
      <c r="D50" s="212" t="s">
        <v>97</v>
      </c>
      <c r="E50" s="221"/>
      <c r="F50" s="221">
        <v>3.4482758620689655E-2</v>
      </c>
      <c r="G50" s="221">
        <v>0.93103448275862066</v>
      </c>
      <c r="H50" s="221">
        <v>3.4482758620689655E-2</v>
      </c>
    </row>
    <row r="51" spans="1:8" ht="27" customHeight="1" x14ac:dyDescent="0.25">
      <c r="A51" s="319"/>
      <c r="B51" s="320"/>
      <c r="C51" s="562" t="s">
        <v>121</v>
      </c>
      <c r="D51" s="211" t="s">
        <v>96</v>
      </c>
      <c r="E51" s="222">
        <v>24</v>
      </c>
      <c r="F51" s="222">
        <v>1</v>
      </c>
      <c r="G51" s="222">
        <v>22</v>
      </c>
      <c r="H51" s="222">
        <v>1</v>
      </c>
    </row>
    <row r="52" spans="1:8" ht="27" customHeight="1" x14ac:dyDescent="0.25">
      <c r="A52" s="319"/>
      <c r="B52" s="320"/>
      <c r="C52" s="563"/>
      <c r="D52" s="212" t="s">
        <v>97</v>
      </c>
      <c r="E52" s="221"/>
      <c r="F52" s="221">
        <v>4.1666666666666664E-2</v>
      </c>
      <c r="G52" s="221">
        <v>0.91666666666666663</v>
      </c>
      <c r="H52" s="221">
        <v>4.1666666666666664E-2</v>
      </c>
    </row>
    <row r="53" spans="1:8" ht="27" customHeight="1" x14ac:dyDescent="0.25">
      <c r="A53" s="319"/>
      <c r="B53" s="320"/>
      <c r="C53" s="562" t="s">
        <v>94</v>
      </c>
      <c r="D53" s="211" t="s">
        <v>96</v>
      </c>
      <c r="E53" s="222">
        <v>22</v>
      </c>
      <c r="F53" s="222">
        <v>0</v>
      </c>
      <c r="G53" s="222">
        <v>22</v>
      </c>
      <c r="H53" s="222">
        <v>0</v>
      </c>
    </row>
    <row r="54" spans="1:8" ht="27" customHeight="1" x14ac:dyDescent="0.25">
      <c r="A54" s="319"/>
      <c r="B54" s="320"/>
      <c r="C54" s="563"/>
      <c r="D54" s="212" t="s">
        <v>97</v>
      </c>
      <c r="E54" s="221"/>
      <c r="F54" s="221">
        <v>0</v>
      </c>
      <c r="G54" s="221">
        <v>1</v>
      </c>
      <c r="H54" s="221">
        <v>0</v>
      </c>
    </row>
    <row r="55" spans="1:8" ht="27" customHeight="1" x14ac:dyDescent="0.25">
      <c r="A55" s="319"/>
      <c r="B55" s="322"/>
      <c r="C55" s="562" t="s">
        <v>122</v>
      </c>
      <c r="D55" s="211" t="s">
        <v>96</v>
      </c>
      <c r="E55" s="222">
        <v>131</v>
      </c>
      <c r="F55" s="222">
        <v>17</v>
      </c>
      <c r="G55" s="222">
        <v>113</v>
      </c>
      <c r="H55" s="222">
        <v>1</v>
      </c>
    </row>
    <row r="56" spans="1:8" ht="27" customHeight="1" x14ac:dyDescent="0.25">
      <c r="A56" s="319"/>
      <c r="B56" s="320"/>
      <c r="C56" s="563"/>
      <c r="D56" s="212" t="s">
        <v>97</v>
      </c>
      <c r="E56" s="221"/>
      <c r="F56" s="221">
        <v>0.12977099236641221</v>
      </c>
      <c r="G56" s="221">
        <v>0.86259541984732824</v>
      </c>
      <c r="H56" s="221">
        <v>7.6335877862595417E-3</v>
      </c>
    </row>
    <row r="57" spans="1:8" ht="27" customHeight="1" x14ac:dyDescent="0.25">
      <c r="A57" s="319"/>
      <c r="B57" s="320"/>
      <c r="C57" s="562" t="s">
        <v>70</v>
      </c>
      <c r="D57" s="211" t="s">
        <v>96</v>
      </c>
      <c r="E57" s="222">
        <v>31</v>
      </c>
      <c r="F57" s="222">
        <v>5</v>
      </c>
      <c r="G57" s="222">
        <v>26</v>
      </c>
      <c r="H57" s="222">
        <v>0</v>
      </c>
    </row>
    <row r="58" spans="1:8" ht="27" customHeight="1" x14ac:dyDescent="0.25">
      <c r="A58" s="319"/>
      <c r="B58" s="320"/>
      <c r="C58" s="563"/>
      <c r="D58" s="212" t="s">
        <v>97</v>
      </c>
      <c r="E58" s="221"/>
      <c r="F58" s="221">
        <v>0.16129032258064516</v>
      </c>
      <c r="G58" s="221">
        <v>0.83870967741935487</v>
      </c>
      <c r="H58" s="221">
        <v>0</v>
      </c>
    </row>
    <row r="59" spans="1:8" ht="27" customHeight="1" x14ac:dyDescent="0.25">
      <c r="A59" s="319"/>
      <c r="B59" s="570" t="s">
        <v>123</v>
      </c>
      <c r="C59" s="562" t="s">
        <v>119</v>
      </c>
      <c r="D59" s="211" t="s">
        <v>96</v>
      </c>
      <c r="E59" s="222">
        <v>31</v>
      </c>
      <c r="F59" s="222">
        <v>5</v>
      </c>
      <c r="G59" s="222">
        <v>26</v>
      </c>
      <c r="H59" s="222">
        <v>0</v>
      </c>
    </row>
    <row r="60" spans="1:8" ht="27" customHeight="1" x14ac:dyDescent="0.25">
      <c r="A60" s="319"/>
      <c r="B60" s="570"/>
      <c r="C60" s="563"/>
      <c r="D60" s="212" t="s">
        <v>97</v>
      </c>
      <c r="E60" s="221"/>
      <c r="F60" s="221">
        <v>0.16129032258064516</v>
      </c>
      <c r="G60" s="221">
        <v>0.83870967741935487</v>
      </c>
      <c r="H60" s="221">
        <v>0</v>
      </c>
    </row>
    <row r="61" spans="1:8" ht="27" customHeight="1" x14ac:dyDescent="0.25">
      <c r="A61" s="319"/>
      <c r="B61" s="570" t="s">
        <v>120</v>
      </c>
      <c r="C61" s="562" t="s">
        <v>121</v>
      </c>
      <c r="D61" s="211" t="s">
        <v>96</v>
      </c>
      <c r="E61" s="222">
        <v>34</v>
      </c>
      <c r="F61" s="222">
        <v>6</v>
      </c>
      <c r="G61" s="222">
        <v>27</v>
      </c>
      <c r="H61" s="222">
        <v>1</v>
      </c>
    </row>
    <row r="62" spans="1:8" ht="27" customHeight="1" x14ac:dyDescent="0.25">
      <c r="A62" s="319"/>
      <c r="B62" s="570"/>
      <c r="C62" s="563"/>
      <c r="D62" s="212" t="s">
        <v>97</v>
      </c>
      <c r="E62" s="221"/>
      <c r="F62" s="221">
        <v>0.17647058823529413</v>
      </c>
      <c r="G62" s="221">
        <v>0.79411764705882348</v>
      </c>
      <c r="H62" s="221">
        <v>2.9411764705882353E-2</v>
      </c>
    </row>
    <row r="63" spans="1:8" ht="27" customHeight="1" x14ac:dyDescent="0.25">
      <c r="A63" s="319"/>
      <c r="B63" s="320"/>
      <c r="C63" s="562" t="s">
        <v>94</v>
      </c>
      <c r="D63" s="211" t="s">
        <v>96</v>
      </c>
      <c r="E63" s="222">
        <v>35</v>
      </c>
      <c r="F63" s="222">
        <v>1</v>
      </c>
      <c r="G63" s="222">
        <v>34</v>
      </c>
      <c r="H63" s="222">
        <v>0</v>
      </c>
    </row>
    <row r="64" spans="1:8" ht="27" customHeight="1" x14ac:dyDescent="0.25">
      <c r="A64" s="319"/>
      <c r="B64" s="320"/>
      <c r="C64" s="563"/>
      <c r="D64" s="212" t="s">
        <v>97</v>
      </c>
      <c r="E64" s="221"/>
      <c r="F64" s="221">
        <v>2.8571428571428571E-2</v>
      </c>
      <c r="G64" s="221">
        <v>0.97142857142857142</v>
      </c>
      <c r="H64" s="221">
        <v>0</v>
      </c>
    </row>
    <row r="65" spans="1:8" ht="27" customHeight="1" x14ac:dyDescent="0.25">
      <c r="A65" s="319"/>
      <c r="B65" s="564" t="s">
        <v>124</v>
      </c>
      <c r="C65" s="565"/>
      <c r="D65" s="209" t="s">
        <v>96</v>
      </c>
      <c r="E65" s="223">
        <v>34</v>
      </c>
      <c r="F65" s="223">
        <v>4</v>
      </c>
      <c r="G65" s="223">
        <v>27</v>
      </c>
      <c r="H65" s="223">
        <v>3</v>
      </c>
    </row>
    <row r="66" spans="1:8" ht="27" customHeight="1" x14ac:dyDescent="0.25">
      <c r="A66" s="319"/>
      <c r="B66" s="566"/>
      <c r="C66" s="567"/>
      <c r="D66" s="210" t="s">
        <v>97</v>
      </c>
      <c r="E66" s="224"/>
      <c r="F66" s="224">
        <v>0.11764705882352941</v>
      </c>
      <c r="G66" s="224">
        <v>0.79411764705882348</v>
      </c>
      <c r="H66" s="224">
        <v>8.8235294117647065E-2</v>
      </c>
    </row>
    <row r="67" spans="1:8" ht="27" customHeight="1" x14ac:dyDescent="0.25">
      <c r="A67" s="319"/>
      <c r="B67" s="564" t="s">
        <v>125</v>
      </c>
      <c r="C67" s="565"/>
      <c r="D67" s="209" t="s">
        <v>96</v>
      </c>
      <c r="E67" s="223">
        <v>49</v>
      </c>
      <c r="F67" s="223">
        <v>5</v>
      </c>
      <c r="G67" s="223">
        <v>42</v>
      </c>
      <c r="H67" s="223">
        <v>2</v>
      </c>
    </row>
    <row r="68" spans="1:8" ht="27" customHeight="1" x14ac:dyDescent="0.25">
      <c r="A68" s="319"/>
      <c r="B68" s="566"/>
      <c r="C68" s="567"/>
      <c r="D68" s="210" t="s">
        <v>97</v>
      </c>
      <c r="E68" s="224"/>
      <c r="F68" s="224">
        <v>0.10204081632653061</v>
      </c>
      <c r="G68" s="224">
        <v>0.8571428571428571</v>
      </c>
      <c r="H68" s="224">
        <v>4.0816326530612242E-2</v>
      </c>
    </row>
    <row r="69" spans="1:8" ht="27" customHeight="1" x14ac:dyDescent="0.25">
      <c r="A69" s="319"/>
      <c r="B69" s="564" t="s">
        <v>126</v>
      </c>
      <c r="C69" s="565"/>
      <c r="D69" s="209" t="s">
        <v>96</v>
      </c>
      <c r="E69" s="223">
        <v>54</v>
      </c>
      <c r="F69" s="223">
        <v>3</v>
      </c>
      <c r="G69" s="223">
        <v>45</v>
      </c>
      <c r="H69" s="223">
        <v>6</v>
      </c>
    </row>
    <row r="70" spans="1:8" ht="27" customHeight="1" x14ac:dyDescent="0.25">
      <c r="A70" s="319"/>
      <c r="B70" s="566"/>
      <c r="C70" s="567"/>
      <c r="D70" s="210" t="s">
        <v>97</v>
      </c>
      <c r="E70" s="224"/>
      <c r="F70" s="224">
        <v>5.5555555555555552E-2</v>
      </c>
      <c r="G70" s="224">
        <v>0.83333333333333337</v>
      </c>
      <c r="H70" s="224">
        <v>0.1111111111111111</v>
      </c>
    </row>
    <row r="71" spans="1:8" ht="27" customHeight="1" x14ac:dyDescent="0.25">
      <c r="A71" s="319"/>
      <c r="B71" s="564" t="s">
        <v>127</v>
      </c>
      <c r="C71" s="565"/>
      <c r="D71" s="209" t="s">
        <v>96</v>
      </c>
      <c r="E71" s="223">
        <v>41</v>
      </c>
      <c r="F71" s="223">
        <v>5</v>
      </c>
      <c r="G71" s="223">
        <v>35</v>
      </c>
      <c r="H71" s="223">
        <v>1</v>
      </c>
    </row>
    <row r="72" spans="1:8" ht="27" customHeight="1" x14ac:dyDescent="0.25">
      <c r="A72" s="319"/>
      <c r="B72" s="566"/>
      <c r="C72" s="567"/>
      <c r="D72" s="210" t="s">
        <v>97</v>
      </c>
      <c r="E72" s="224"/>
      <c r="F72" s="224">
        <v>0.12195121951219512</v>
      </c>
      <c r="G72" s="224">
        <v>0.85365853658536583</v>
      </c>
      <c r="H72" s="224">
        <v>2.4390243902439025E-2</v>
      </c>
    </row>
    <row r="73" spans="1:8" ht="27" customHeight="1" x14ac:dyDescent="0.25">
      <c r="A73" s="319"/>
      <c r="B73" s="564" t="s">
        <v>128</v>
      </c>
      <c r="C73" s="565"/>
      <c r="D73" s="209" t="s">
        <v>96</v>
      </c>
      <c r="E73" s="223">
        <v>146</v>
      </c>
      <c r="F73" s="223">
        <v>12</v>
      </c>
      <c r="G73" s="223">
        <v>127</v>
      </c>
      <c r="H73" s="223">
        <v>7</v>
      </c>
    </row>
    <row r="74" spans="1:8" ht="27" customHeight="1" x14ac:dyDescent="0.25">
      <c r="A74" s="319"/>
      <c r="B74" s="568"/>
      <c r="C74" s="569"/>
      <c r="D74" s="210" t="s">
        <v>97</v>
      </c>
      <c r="E74" s="224"/>
      <c r="F74" s="224">
        <v>8.2191780821917804E-2</v>
      </c>
      <c r="G74" s="224">
        <v>0.86986301369863017</v>
      </c>
      <c r="H74" s="224">
        <v>4.7945205479452052E-2</v>
      </c>
    </row>
    <row r="75" spans="1:8" ht="27" customHeight="1" x14ac:dyDescent="0.25">
      <c r="A75" s="319"/>
      <c r="B75" s="323"/>
      <c r="C75" s="562" t="s">
        <v>129</v>
      </c>
      <c r="D75" s="211" t="s">
        <v>96</v>
      </c>
      <c r="E75" s="222">
        <v>40</v>
      </c>
      <c r="F75" s="222">
        <v>3</v>
      </c>
      <c r="G75" s="222">
        <v>35</v>
      </c>
      <c r="H75" s="222">
        <v>2</v>
      </c>
    </row>
    <row r="76" spans="1:8" ht="27" customHeight="1" x14ac:dyDescent="0.25">
      <c r="A76" s="319"/>
      <c r="B76" s="323"/>
      <c r="C76" s="563"/>
      <c r="D76" s="212" t="s">
        <v>97</v>
      </c>
      <c r="E76" s="221"/>
      <c r="F76" s="221">
        <v>7.4999999999999997E-2</v>
      </c>
      <c r="G76" s="221">
        <v>0.875</v>
      </c>
      <c r="H76" s="221">
        <v>0.05</v>
      </c>
    </row>
    <row r="77" spans="1:8" ht="27" customHeight="1" x14ac:dyDescent="0.25">
      <c r="A77" s="319"/>
      <c r="B77" s="323"/>
      <c r="C77" s="562" t="s">
        <v>130</v>
      </c>
      <c r="D77" s="211" t="s">
        <v>96</v>
      </c>
      <c r="E77" s="222">
        <v>36</v>
      </c>
      <c r="F77" s="222">
        <v>1</v>
      </c>
      <c r="G77" s="222">
        <v>32</v>
      </c>
      <c r="H77" s="222">
        <v>3</v>
      </c>
    </row>
    <row r="78" spans="1:8" ht="27" customHeight="1" x14ac:dyDescent="0.25">
      <c r="A78" s="319"/>
      <c r="B78" s="323"/>
      <c r="C78" s="563"/>
      <c r="D78" s="212" t="s">
        <v>97</v>
      </c>
      <c r="E78" s="221"/>
      <c r="F78" s="221">
        <v>2.7777777777777776E-2</v>
      </c>
      <c r="G78" s="221">
        <v>0.88888888888888884</v>
      </c>
      <c r="H78" s="221">
        <v>8.3333333333333329E-2</v>
      </c>
    </row>
    <row r="79" spans="1:8" ht="27" customHeight="1" x14ac:dyDescent="0.25">
      <c r="A79" s="319"/>
      <c r="B79" s="323"/>
      <c r="C79" s="562" t="s">
        <v>131</v>
      </c>
      <c r="D79" s="211" t="s">
        <v>96</v>
      </c>
      <c r="E79" s="222">
        <v>37</v>
      </c>
      <c r="F79" s="222">
        <v>3</v>
      </c>
      <c r="G79" s="222">
        <v>32</v>
      </c>
      <c r="H79" s="222">
        <v>2</v>
      </c>
    </row>
    <row r="80" spans="1:8" ht="27" customHeight="1" x14ac:dyDescent="0.25">
      <c r="A80" s="319"/>
      <c r="B80" s="323"/>
      <c r="C80" s="563"/>
      <c r="D80" s="212" t="s">
        <v>97</v>
      </c>
      <c r="E80" s="221"/>
      <c r="F80" s="221">
        <v>8.1081081081081086E-2</v>
      </c>
      <c r="G80" s="221">
        <v>0.86486486486486491</v>
      </c>
      <c r="H80" s="221">
        <v>5.4054054054054057E-2</v>
      </c>
    </row>
    <row r="81" spans="1:8" ht="27" customHeight="1" x14ac:dyDescent="0.25">
      <c r="A81" s="319"/>
      <c r="B81" s="323"/>
      <c r="C81" s="562" t="s">
        <v>132</v>
      </c>
      <c r="D81" s="211" t="s">
        <v>96</v>
      </c>
      <c r="E81" s="222">
        <v>33</v>
      </c>
      <c r="F81" s="222">
        <v>5</v>
      </c>
      <c r="G81" s="222">
        <v>28</v>
      </c>
      <c r="H81" s="222">
        <v>0</v>
      </c>
    </row>
    <row r="82" spans="1:8" ht="27" customHeight="1" x14ac:dyDescent="0.25">
      <c r="A82" s="324"/>
      <c r="B82" s="321"/>
      <c r="C82" s="563"/>
      <c r="D82" s="212" t="s">
        <v>97</v>
      </c>
      <c r="E82" s="221"/>
      <c r="F82" s="221">
        <v>0.15151515151515152</v>
      </c>
      <c r="G82" s="221">
        <v>0.84848484848484851</v>
      </c>
      <c r="H82" s="221">
        <v>0</v>
      </c>
    </row>
    <row r="83" spans="1:8" ht="19.5" customHeight="1" x14ac:dyDescent="0.15">
      <c r="A83" s="283"/>
      <c r="B83" s="283"/>
      <c r="C83" s="283"/>
      <c r="D83" s="200"/>
      <c r="E83" s="168"/>
      <c r="F83" s="168"/>
      <c r="G83" s="168"/>
      <c r="H83" s="168"/>
    </row>
    <row r="84" spans="1:8" x14ac:dyDescent="0.25">
      <c r="B84" s="283"/>
    </row>
  </sheetData>
  <autoFilter ref="A2:H83">
    <filterColumn colId="0" showButton="0"/>
    <filterColumn colId="1" showButton="0"/>
  </autoFilter>
  <mergeCells count="45">
    <mergeCell ref="B9:C10"/>
    <mergeCell ref="A2:C2"/>
    <mergeCell ref="A3:C4"/>
    <mergeCell ref="A5:C6"/>
    <mergeCell ref="B7:C8"/>
    <mergeCell ref="B33:C34"/>
    <mergeCell ref="B11:C12"/>
    <mergeCell ref="B13:C14"/>
    <mergeCell ref="B15:C16"/>
    <mergeCell ref="B17:C18"/>
    <mergeCell ref="B19:C20"/>
    <mergeCell ref="B21:C22"/>
    <mergeCell ref="B23:C24"/>
    <mergeCell ref="B25:C26"/>
    <mergeCell ref="B27:C28"/>
    <mergeCell ref="B29:C30"/>
    <mergeCell ref="A31:C32"/>
    <mergeCell ref="C53:C54"/>
    <mergeCell ref="C35:C36"/>
    <mergeCell ref="C37:C38"/>
    <mergeCell ref="C39:C40"/>
    <mergeCell ref="B41:C42"/>
    <mergeCell ref="C43:C44"/>
    <mergeCell ref="C45:C46"/>
    <mergeCell ref="B47:B48"/>
    <mergeCell ref="C47:C48"/>
    <mergeCell ref="B49:B50"/>
    <mergeCell ref="C49:C50"/>
    <mergeCell ref="C51:C52"/>
    <mergeCell ref="C55:C56"/>
    <mergeCell ref="C57:C58"/>
    <mergeCell ref="B59:B60"/>
    <mergeCell ref="C59:C60"/>
    <mergeCell ref="B61:B62"/>
    <mergeCell ref="C61:C62"/>
    <mergeCell ref="C75:C76"/>
    <mergeCell ref="C77:C78"/>
    <mergeCell ref="C79:C80"/>
    <mergeCell ref="C81:C82"/>
    <mergeCell ref="C63:C64"/>
    <mergeCell ref="B65:C66"/>
    <mergeCell ref="B67:C68"/>
    <mergeCell ref="B69:C70"/>
    <mergeCell ref="B71:C72"/>
    <mergeCell ref="B73:C74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35" firstPageNumber="20" orientation="portrait" useFirstPageNumber="1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L84"/>
  <sheetViews>
    <sheetView view="pageBreakPreview" zoomScale="50" zoomScaleNormal="100" zoomScaleSheetLayoutView="50" workbookViewId="0">
      <selection activeCell="E3" sqref="E3"/>
    </sheetView>
  </sheetViews>
  <sheetFormatPr defaultRowHeight="24" x14ac:dyDescent="0.25"/>
  <cols>
    <col min="1" max="1" width="2.125" style="318" customWidth="1"/>
    <col min="2" max="2" width="3.25" style="318" customWidth="1"/>
    <col min="3" max="3" width="51.125" style="318" customWidth="1"/>
    <col min="4" max="4" width="7.875" style="126" customWidth="1"/>
    <col min="5" max="12" width="24" style="2" customWidth="1"/>
    <col min="13" max="16384" width="9" style="2"/>
  </cols>
  <sheetData>
    <row r="1" spans="1:12" s="353" customFormat="1" ht="31.5" customHeight="1" x14ac:dyDescent="0.15">
      <c r="A1" s="352" t="s">
        <v>269</v>
      </c>
      <c r="B1" s="352"/>
      <c r="C1" s="352"/>
      <c r="D1" s="352"/>
      <c r="E1" s="352"/>
    </row>
    <row r="2" spans="1:12" ht="69.75" customHeight="1" x14ac:dyDescent="0.25">
      <c r="A2" s="609"/>
      <c r="B2" s="610"/>
      <c r="C2" s="611"/>
      <c r="D2" s="245"/>
      <c r="E2" s="231" t="s">
        <v>93</v>
      </c>
      <c r="F2" s="232" t="s">
        <v>188</v>
      </c>
      <c r="G2" s="232" t="s">
        <v>189</v>
      </c>
      <c r="H2" s="232" t="s">
        <v>190</v>
      </c>
      <c r="I2" s="232" t="s">
        <v>191</v>
      </c>
      <c r="J2" s="232" t="s">
        <v>192</v>
      </c>
      <c r="K2" s="232" t="s">
        <v>193</v>
      </c>
      <c r="L2" s="232" t="s">
        <v>254</v>
      </c>
    </row>
    <row r="3" spans="1:12" ht="27" customHeight="1" x14ac:dyDescent="0.2">
      <c r="A3" s="612" t="s">
        <v>95</v>
      </c>
      <c r="B3" s="613"/>
      <c r="C3" s="614"/>
      <c r="D3" s="246" t="s">
        <v>96</v>
      </c>
      <c r="E3" s="213">
        <v>99</v>
      </c>
      <c r="F3" s="213">
        <v>39</v>
      </c>
      <c r="G3" s="213">
        <v>26</v>
      </c>
      <c r="H3" s="213">
        <v>20</v>
      </c>
      <c r="I3" s="213">
        <v>30</v>
      </c>
      <c r="J3" s="213">
        <v>17</v>
      </c>
      <c r="K3" s="213">
        <v>6</v>
      </c>
      <c r="L3" s="213">
        <v>8</v>
      </c>
    </row>
    <row r="4" spans="1:12" ht="27" customHeight="1" x14ac:dyDescent="0.2">
      <c r="A4" s="615"/>
      <c r="B4" s="616"/>
      <c r="C4" s="617"/>
      <c r="D4" s="247" t="s">
        <v>97</v>
      </c>
      <c r="E4" s="214"/>
      <c r="F4" s="214">
        <v>0.39393939393939392</v>
      </c>
      <c r="G4" s="214">
        <v>0.26262626262626265</v>
      </c>
      <c r="H4" s="214">
        <v>0.20202020202020202</v>
      </c>
      <c r="I4" s="214">
        <v>0.30303030303030304</v>
      </c>
      <c r="J4" s="214">
        <v>0.17171717171717171</v>
      </c>
      <c r="K4" s="214">
        <v>6.0606060606060608E-2</v>
      </c>
      <c r="L4" s="214">
        <v>8.0808080808080815E-2</v>
      </c>
    </row>
    <row r="5" spans="1:12" ht="27" customHeight="1" x14ac:dyDescent="0.2">
      <c r="A5" s="603" t="s">
        <v>98</v>
      </c>
      <c r="B5" s="604"/>
      <c r="C5" s="605"/>
      <c r="D5" s="248" t="s">
        <v>96</v>
      </c>
      <c r="E5" s="215">
        <v>38</v>
      </c>
      <c r="F5" s="215">
        <v>20</v>
      </c>
      <c r="G5" s="215">
        <v>14</v>
      </c>
      <c r="H5" s="215">
        <v>7</v>
      </c>
      <c r="I5" s="215">
        <v>11</v>
      </c>
      <c r="J5" s="215">
        <v>7</v>
      </c>
      <c r="K5" s="215">
        <v>0</v>
      </c>
      <c r="L5" s="215">
        <v>0</v>
      </c>
    </row>
    <row r="6" spans="1:12" ht="27" customHeight="1" x14ac:dyDescent="0.2">
      <c r="A6" s="606"/>
      <c r="B6" s="607"/>
      <c r="C6" s="608"/>
      <c r="D6" s="249" t="s">
        <v>97</v>
      </c>
      <c r="E6" s="216"/>
      <c r="F6" s="216">
        <v>0.52631578947368418</v>
      </c>
      <c r="G6" s="216">
        <v>0.36842105263157893</v>
      </c>
      <c r="H6" s="216">
        <v>0.18421052631578946</v>
      </c>
      <c r="I6" s="216">
        <v>0.28947368421052633</v>
      </c>
      <c r="J6" s="216">
        <v>0.18421052631578946</v>
      </c>
      <c r="K6" s="216">
        <v>0</v>
      </c>
      <c r="L6" s="216">
        <v>0</v>
      </c>
    </row>
    <row r="7" spans="1:12" ht="27" customHeight="1" x14ac:dyDescent="0.25">
      <c r="A7" s="326"/>
      <c r="B7" s="599" t="s">
        <v>90</v>
      </c>
      <c r="C7" s="600"/>
      <c r="D7" s="250" t="s">
        <v>96</v>
      </c>
      <c r="E7" s="217">
        <v>4</v>
      </c>
      <c r="F7" s="217">
        <v>1</v>
      </c>
      <c r="G7" s="217">
        <v>2</v>
      </c>
      <c r="H7" s="217">
        <v>0</v>
      </c>
      <c r="I7" s="217">
        <v>3</v>
      </c>
      <c r="J7" s="217">
        <v>0</v>
      </c>
      <c r="K7" s="217">
        <v>0</v>
      </c>
      <c r="L7" s="217">
        <v>0</v>
      </c>
    </row>
    <row r="8" spans="1:12" ht="27" customHeight="1" x14ac:dyDescent="0.25">
      <c r="A8" s="326"/>
      <c r="B8" s="601"/>
      <c r="C8" s="602"/>
      <c r="D8" s="251" t="s">
        <v>97</v>
      </c>
      <c r="E8" s="218"/>
      <c r="F8" s="218">
        <v>0.25</v>
      </c>
      <c r="G8" s="218">
        <v>0.5</v>
      </c>
      <c r="H8" s="218">
        <v>0</v>
      </c>
      <c r="I8" s="218">
        <v>0.75</v>
      </c>
      <c r="J8" s="218">
        <v>0</v>
      </c>
      <c r="K8" s="218">
        <v>0</v>
      </c>
      <c r="L8" s="218">
        <v>0</v>
      </c>
    </row>
    <row r="9" spans="1:12" ht="27" customHeight="1" x14ac:dyDescent="0.25">
      <c r="A9" s="326"/>
      <c r="B9" s="599" t="s">
        <v>99</v>
      </c>
      <c r="C9" s="600"/>
      <c r="D9" s="250" t="s">
        <v>96</v>
      </c>
      <c r="E9" s="217">
        <v>1</v>
      </c>
      <c r="F9" s="217">
        <v>1</v>
      </c>
      <c r="G9" s="217">
        <v>0</v>
      </c>
      <c r="H9" s="217">
        <v>0</v>
      </c>
      <c r="I9" s="217">
        <v>1</v>
      </c>
      <c r="J9" s="217">
        <v>0</v>
      </c>
      <c r="K9" s="217">
        <v>0</v>
      </c>
      <c r="L9" s="217">
        <v>0</v>
      </c>
    </row>
    <row r="10" spans="1:12" ht="27" customHeight="1" x14ac:dyDescent="0.25">
      <c r="A10" s="326"/>
      <c r="B10" s="601"/>
      <c r="C10" s="602"/>
      <c r="D10" s="251" t="s">
        <v>97</v>
      </c>
      <c r="E10" s="218"/>
      <c r="F10" s="218">
        <v>1</v>
      </c>
      <c r="G10" s="218">
        <v>0</v>
      </c>
      <c r="H10" s="218">
        <v>0</v>
      </c>
      <c r="I10" s="218">
        <v>1</v>
      </c>
      <c r="J10" s="218">
        <v>0</v>
      </c>
      <c r="K10" s="218">
        <v>0</v>
      </c>
      <c r="L10" s="218">
        <v>0</v>
      </c>
    </row>
    <row r="11" spans="1:12" ht="27" customHeight="1" x14ac:dyDescent="0.25">
      <c r="A11" s="326"/>
      <c r="B11" s="599" t="s">
        <v>100</v>
      </c>
      <c r="C11" s="600"/>
      <c r="D11" s="250" t="s">
        <v>96</v>
      </c>
      <c r="E11" s="217">
        <v>4</v>
      </c>
      <c r="F11" s="217">
        <v>2</v>
      </c>
      <c r="G11" s="217">
        <v>0</v>
      </c>
      <c r="H11" s="217">
        <v>1</v>
      </c>
      <c r="I11" s="217">
        <v>1</v>
      </c>
      <c r="J11" s="217">
        <v>1</v>
      </c>
      <c r="K11" s="217">
        <v>0</v>
      </c>
      <c r="L11" s="217">
        <v>0</v>
      </c>
    </row>
    <row r="12" spans="1:12" ht="27" customHeight="1" x14ac:dyDescent="0.25">
      <c r="A12" s="326"/>
      <c r="B12" s="601"/>
      <c r="C12" s="602"/>
      <c r="D12" s="251" t="s">
        <v>97</v>
      </c>
      <c r="E12" s="218"/>
      <c r="F12" s="218">
        <v>0.5</v>
      </c>
      <c r="G12" s="218">
        <v>0</v>
      </c>
      <c r="H12" s="218">
        <v>0.25</v>
      </c>
      <c r="I12" s="218">
        <v>0.25</v>
      </c>
      <c r="J12" s="218">
        <v>0.25</v>
      </c>
      <c r="K12" s="218">
        <v>0</v>
      </c>
      <c r="L12" s="218">
        <v>0</v>
      </c>
    </row>
    <row r="13" spans="1:12" ht="27" customHeight="1" x14ac:dyDescent="0.25">
      <c r="A13" s="326"/>
      <c r="B13" s="599" t="s">
        <v>101</v>
      </c>
      <c r="C13" s="600"/>
      <c r="D13" s="250" t="s">
        <v>96</v>
      </c>
      <c r="E13" s="217">
        <v>5</v>
      </c>
      <c r="F13" s="217">
        <v>3</v>
      </c>
      <c r="G13" s="217">
        <v>3</v>
      </c>
      <c r="H13" s="217">
        <v>0</v>
      </c>
      <c r="I13" s="217">
        <v>0</v>
      </c>
      <c r="J13" s="217">
        <v>0</v>
      </c>
      <c r="K13" s="217">
        <v>0</v>
      </c>
      <c r="L13" s="217">
        <v>0</v>
      </c>
    </row>
    <row r="14" spans="1:12" ht="27" customHeight="1" x14ac:dyDescent="0.25">
      <c r="A14" s="326"/>
      <c r="B14" s="601"/>
      <c r="C14" s="602"/>
      <c r="D14" s="251" t="s">
        <v>97</v>
      </c>
      <c r="E14" s="218"/>
      <c r="F14" s="218">
        <v>0.6</v>
      </c>
      <c r="G14" s="218">
        <v>0.6</v>
      </c>
      <c r="H14" s="218">
        <v>0</v>
      </c>
      <c r="I14" s="218">
        <v>0</v>
      </c>
      <c r="J14" s="218">
        <v>0</v>
      </c>
      <c r="K14" s="218">
        <v>0</v>
      </c>
      <c r="L14" s="218">
        <v>0</v>
      </c>
    </row>
    <row r="15" spans="1:12" ht="27" customHeight="1" x14ac:dyDescent="0.25">
      <c r="A15" s="326"/>
      <c r="B15" s="599" t="s">
        <v>102</v>
      </c>
      <c r="C15" s="600"/>
      <c r="D15" s="250" t="s">
        <v>96</v>
      </c>
      <c r="E15" s="217">
        <v>2</v>
      </c>
      <c r="F15" s="217">
        <v>1</v>
      </c>
      <c r="G15" s="217">
        <v>1</v>
      </c>
      <c r="H15" s="217">
        <v>0</v>
      </c>
      <c r="I15" s="217">
        <v>0</v>
      </c>
      <c r="J15" s="217">
        <v>1</v>
      </c>
      <c r="K15" s="217">
        <v>0</v>
      </c>
      <c r="L15" s="217">
        <v>0</v>
      </c>
    </row>
    <row r="16" spans="1:12" ht="27" customHeight="1" x14ac:dyDescent="0.25">
      <c r="A16" s="326"/>
      <c r="B16" s="601"/>
      <c r="C16" s="602"/>
      <c r="D16" s="251" t="s">
        <v>97</v>
      </c>
      <c r="E16" s="218"/>
      <c r="F16" s="218">
        <v>0.5</v>
      </c>
      <c r="G16" s="218">
        <v>0.5</v>
      </c>
      <c r="H16" s="218">
        <v>0</v>
      </c>
      <c r="I16" s="218">
        <v>0</v>
      </c>
      <c r="J16" s="218">
        <v>0.5</v>
      </c>
      <c r="K16" s="218">
        <v>0</v>
      </c>
      <c r="L16" s="218">
        <v>0</v>
      </c>
    </row>
    <row r="17" spans="1:12" ht="27" customHeight="1" x14ac:dyDescent="0.25">
      <c r="A17" s="326"/>
      <c r="B17" s="599" t="s">
        <v>103</v>
      </c>
      <c r="C17" s="600"/>
      <c r="D17" s="250" t="s">
        <v>96</v>
      </c>
      <c r="E17" s="217">
        <v>4</v>
      </c>
      <c r="F17" s="217">
        <v>3</v>
      </c>
      <c r="G17" s="217">
        <v>1</v>
      </c>
      <c r="H17" s="217">
        <v>0</v>
      </c>
      <c r="I17" s="217">
        <v>0</v>
      </c>
      <c r="J17" s="217">
        <v>0</v>
      </c>
      <c r="K17" s="217">
        <v>0</v>
      </c>
      <c r="L17" s="217">
        <v>0</v>
      </c>
    </row>
    <row r="18" spans="1:12" ht="27" customHeight="1" x14ac:dyDescent="0.25">
      <c r="A18" s="326"/>
      <c r="B18" s="601"/>
      <c r="C18" s="602"/>
      <c r="D18" s="251" t="s">
        <v>97</v>
      </c>
      <c r="E18" s="218"/>
      <c r="F18" s="218">
        <v>0.75</v>
      </c>
      <c r="G18" s="218">
        <v>0.25</v>
      </c>
      <c r="H18" s="218">
        <v>0</v>
      </c>
      <c r="I18" s="218">
        <v>0</v>
      </c>
      <c r="J18" s="218">
        <v>0</v>
      </c>
      <c r="K18" s="218">
        <v>0</v>
      </c>
      <c r="L18" s="218">
        <v>0</v>
      </c>
    </row>
    <row r="19" spans="1:12" ht="27" customHeight="1" x14ac:dyDescent="0.25">
      <c r="A19" s="326"/>
      <c r="B19" s="599" t="s">
        <v>104</v>
      </c>
      <c r="C19" s="600"/>
      <c r="D19" s="250" t="s">
        <v>96</v>
      </c>
      <c r="E19" s="217">
        <v>5</v>
      </c>
      <c r="F19" s="217">
        <v>2</v>
      </c>
      <c r="G19" s="217">
        <v>2</v>
      </c>
      <c r="H19" s="217">
        <v>1</v>
      </c>
      <c r="I19" s="217">
        <v>1</v>
      </c>
      <c r="J19" s="217">
        <v>1</v>
      </c>
      <c r="K19" s="217">
        <v>0</v>
      </c>
      <c r="L19" s="217">
        <v>0</v>
      </c>
    </row>
    <row r="20" spans="1:12" ht="27" customHeight="1" x14ac:dyDescent="0.25">
      <c r="A20" s="326"/>
      <c r="B20" s="601"/>
      <c r="C20" s="602"/>
      <c r="D20" s="251" t="s">
        <v>97</v>
      </c>
      <c r="E20" s="218"/>
      <c r="F20" s="218">
        <v>0.4</v>
      </c>
      <c r="G20" s="218">
        <v>0.4</v>
      </c>
      <c r="H20" s="218">
        <v>0.2</v>
      </c>
      <c r="I20" s="218">
        <v>0.2</v>
      </c>
      <c r="J20" s="218">
        <v>0.2</v>
      </c>
      <c r="K20" s="218">
        <v>0</v>
      </c>
      <c r="L20" s="218">
        <v>0</v>
      </c>
    </row>
    <row r="21" spans="1:12" ht="27" customHeight="1" x14ac:dyDescent="0.25">
      <c r="A21" s="326"/>
      <c r="B21" s="599" t="s">
        <v>105</v>
      </c>
      <c r="C21" s="600"/>
      <c r="D21" s="250" t="s">
        <v>96</v>
      </c>
      <c r="E21" s="217">
        <v>1</v>
      </c>
      <c r="F21" s="217">
        <v>0</v>
      </c>
      <c r="G21" s="217">
        <v>1</v>
      </c>
      <c r="H21" s="217">
        <v>0</v>
      </c>
      <c r="I21" s="217">
        <v>1</v>
      </c>
      <c r="J21" s="217">
        <v>0</v>
      </c>
      <c r="K21" s="217">
        <v>0</v>
      </c>
      <c r="L21" s="217">
        <v>0</v>
      </c>
    </row>
    <row r="22" spans="1:12" ht="27" customHeight="1" x14ac:dyDescent="0.25">
      <c r="A22" s="326"/>
      <c r="B22" s="601"/>
      <c r="C22" s="602"/>
      <c r="D22" s="251" t="s">
        <v>97</v>
      </c>
      <c r="E22" s="218"/>
      <c r="F22" s="218">
        <v>0</v>
      </c>
      <c r="G22" s="218">
        <v>1</v>
      </c>
      <c r="H22" s="218">
        <v>0</v>
      </c>
      <c r="I22" s="218">
        <v>1</v>
      </c>
      <c r="J22" s="218">
        <v>0</v>
      </c>
      <c r="K22" s="218">
        <v>0</v>
      </c>
      <c r="L22" s="218">
        <v>0</v>
      </c>
    </row>
    <row r="23" spans="1:12" ht="27" customHeight="1" x14ac:dyDescent="0.25">
      <c r="A23" s="326"/>
      <c r="B23" s="599" t="s">
        <v>106</v>
      </c>
      <c r="C23" s="600"/>
      <c r="D23" s="250" t="s">
        <v>96</v>
      </c>
      <c r="E23" s="217">
        <v>3</v>
      </c>
      <c r="F23" s="217">
        <v>2</v>
      </c>
      <c r="G23" s="217">
        <v>2</v>
      </c>
      <c r="H23" s="217">
        <v>1</v>
      </c>
      <c r="I23" s="217">
        <v>1</v>
      </c>
      <c r="J23" s="217">
        <v>2</v>
      </c>
      <c r="K23" s="217">
        <v>0</v>
      </c>
      <c r="L23" s="217">
        <v>0</v>
      </c>
    </row>
    <row r="24" spans="1:12" ht="27" customHeight="1" x14ac:dyDescent="0.25">
      <c r="A24" s="326"/>
      <c r="B24" s="601"/>
      <c r="C24" s="602"/>
      <c r="D24" s="251" t="s">
        <v>97</v>
      </c>
      <c r="E24" s="218"/>
      <c r="F24" s="218">
        <v>0.66666666666666663</v>
      </c>
      <c r="G24" s="218">
        <v>0.66666666666666663</v>
      </c>
      <c r="H24" s="218">
        <v>0.33333333333333331</v>
      </c>
      <c r="I24" s="218">
        <v>0.33333333333333331</v>
      </c>
      <c r="J24" s="218">
        <v>0.66666666666666663</v>
      </c>
      <c r="K24" s="218">
        <v>0</v>
      </c>
      <c r="L24" s="218">
        <v>0</v>
      </c>
    </row>
    <row r="25" spans="1:12" ht="27" customHeight="1" x14ac:dyDescent="0.25">
      <c r="A25" s="326"/>
      <c r="B25" s="599" t="s">
        <v>107</v>
      </c>
      <c r="C25" s="600"/>
      <c r="D25" s="250" t="s">
        <v>96</v>
      </c>
      <c r="E25" s="217">
        <v>4</v>
      </c>
      <c r="F25" s="217">
        <v>1</v>
      </c>
      <c r="G25" s="217">
        <v>1</v>
      </c>
      <c r="H25" s="217">
        <v>1</v>
      </c>
      <c r="I25" s="217">
        <v>1</v>
      </c>
      <c r="J25" s="217">
        <v>1</v>
      </c>
      <c r="K25" s="217">
        <v>0</v>
      </c>
      <c r="L25" s="217">
        <v>0</v>
      </c>
    </row>
    <row r="26" spans="1:12" ht="27" customHeight="1" x14ac:dyDescent="0.25">
      <c r="A26" s="326"/>
      <c r="B26" s="601"/>
      <c r="C26" s="602"/>
      <c r="D26" s="251" t="s">
        <v>97</v>
      </c>
      <c r="E26" s="218"/>
      <c r="F26" s="218">
        <v>0.25</v>
      </c>
      <c r="G26" s="218">
        <v>0.25</v>
      </c>
      <c r="H26" s="218">
        <v>0.25</v>
      </c>
      <c r="I26" s="218">
        <v>0.25</v>
      </c>
      <c r="J26" s="218">
        <v>0.25</v>
      </c>
      <c r="K26" s="218">
        <v>0</v>
      </c>
      <c r="L26" s="218">
        <v>0</v>
      </c>
    </row>
    <row r="27" spans="1:12" ht="27" customHeight="1" x14ac:dyDescent="0.25">
      <c r="A27" s="326"/>
      <c r="B27" s="599" t="s">
        <v>108</v>
      </c>
      <c r="C27" s="600"/>
      <c r="D27" s="250" t="s">
        <v>96</v>
      </c>
      <c r="E27" s="217">
        <v>2</v>
      </c>
      <c r="F27" s="217">
        <v>2</v>
      </c>
      <c r="G27" s="217">
        <v>0</v>
      </c>
      <c r="H27" s="217">
        <v>1</v>
      </c>
      <c r="I27" s="217">
        <v>1</v>
      </c>
      <c r="J27" s="217">
        <v>1</v>
      </c>
      <c r="K27" s="217">
        <v>0</v>
      </c>
      <c r="L27" s="217">
        <v>0</v>
      </c>
    </row>
    <row r="28" spans="1:12" ht="27" customHeight="1" x14ac:dyDescent="0.25">
      <c r="A28" s="326"/>
      <c r="B28" s="601"/>
      <c r="C28" s="602"/>
      <c r="D28" s="251" t="s">
        <v>97</v>
      </c>
      <c r="E28" s="218"/>
      <c r="F28" s="218">
        <v>1</v>
      </c>
      <c r="G28" s="218">
        <v>0</v>
      </c>
      <c r="H28" s="218">
        <v>0.5</v>
      </c>
      <c r="I28" s="218">
        <v>0.5</v>
      </c>
      <c r="J28" s="218">
        <v>0.5</v>
      </c>
      <c r="K28" s="218">
        <v>0</v>
      </c>
      <c r="L28" s="218">
        <v>0</v>
      </c>
    </row>
    <row r="29" spans="1:12" ht="27" customHeight="1" x14ac:dyDescent="0.25">
      <c r="A29" s="326"/>
      <c r="B29" s="599" t="s">
        <v>109</v>
      </c>
      <c r="C29" s="600"/>
      <c r="D29" s="250" t="s">
        <v>96</v>
      </c>
      <c r="E29" s="217">
        <v>3</v>
      </c>
      <c r="F29" s="217">
        <v>2</v>
      </c>
      <c r="G29" s="217">
        <v>1</v>
      </c>
      <c r="H29" s="217">
        <v>2</v>
      </c>
      <c r="I29" s="217">
        <v>1</v>
      </c>
      <c r="J29" s="217">
        <v>0</v>
      </c>
      <c r="K29" s="217">
        <v>0</v>
      </c>
      <c r="L29" s="217">
        <v>0</v>
      </c>
    </row>
    <row r="30" spans="1:12" ht="27" customHeight="1" x14ac:dyDescent="0.25">
      <c r="A30" s="326"/>
      <c r="B30" s="601"/>
      <c r="C30" s="602"/>
      <c r="D30" s="251" t="s">
        <v>97</v>
      </c>
      <c r="E30" s="218"/>
      <c r="F30" s="218">
        <v>0.66666666666666663</v>
      </c>
      <c r="G30" s="218">
        <v>0.33333333333333331</v>
      </c>
      <c r="H30" s="218">
        <v>0.66666666666666663</v>
      </c>
      <c r="I30" s="218">
        <v>0.33333333333333331</v>
      </c>
      <c r="J30" s="218">
        <v>0</v>
      </c>
      <c r="K30" s="218">
        <v>0</v>
      </c>
      <c r="L30" s="218">
        <v>0</v>
      </c>
    </row>
    <row r="31" spans="1:12" ht="27" customHeight="1" x14ac:dyDescent="0.2">
      <c r="A31" s="603" t="s">
        <v>110</v>
      </c>
      <c r="B31" s="604"/>
      <c r="C31" s="605"/>
      <c r="D31" s="248" t="s">
        <v>96</v>
      </c>
      <c r="E31" s="215">
        <v>61</v>
      </c>
      <c r="F31" s="215">
        <v>19</v>
      </c>
      <c r="G31" s="215">
        <v>12</v>
      </c>
      <c r="H31" s="215">
        <v>13</v>
      </c>
      <c r="I31" s="215">
        <v>19</v>
      </c>
      <c r="J31" s="215">
        <v>10</v>
      </c>
      <c r="K31" s="215">
        <v>6</v>
      </c>
      <c r="L31" s="215">
        <v>8</v>
      </c>
    </row>
    <row r="32" spans="1:12" ht="27" customHeight="1" x14ac:dyDescent="0.2">
      <c r="A32" s="606"/>
      <c r="B32" s="607"/>
      <c r="C32" s="608"/>
      <c r="D32" s="249" t="s">
        <v>97</v>
      </c>
      <c r="E32" s="216"/>
      <c r="F32" s="216">
        <v>0.31147540983606559</v>
      </c>
      <c r="G32" s="216">
        <v>0.19672131147540983</v>
      </c>
      <c r="H32" s="216">
        <v>0.21311475409836064</v>
      </c>
      <c r="I32" s="216">
        <v>0.31147540983606559</v>
      </c>
      <c r="J32" s="216">
        <v>0.16393442622950818</v>
      </c>
      <c r="K32" s="216">
        <v>9.8360655737704916E-2</v>
      </c>
      <c r="L32" s="216">
        <v>0.13114754098360656</v>
      </c>
    </row>
    <row r="33" spans="1:12" ht="27" customHeight="1" x14ac:dyDescent="0.25">
      <c r="A33" s="326"/>
      <c r="B33" s="592" t="s">
        <v>111</v>
      </c>
      <c r="C33" s="593"/>
      <c r="D33" s="252" t="s">
        <v>96</v>
      </c>
      <c r="E33" s="219">
        <v>8</v>
      </c>
      <c r="F33" s="219">
        <v>2</v>
      </c>
      <c r="G33" s="219">
        <v>2</v>
      </c>
      <c r="H33" s="219">
        <v>2</v>
      </c>
      <c r="I33" s="219">
        <v>4</v>
      </c>
      <c r="J33" s="219">
        <v>1</v>
      </c>
      <c r="K33" s="219">
        <v>1</v>
      </c>
      <c r="L33" s="219">
        <v>0</v>
      </c>
    </row>
    <row r="34" spans="1:12" ht="27" customHeight="1" x14ac:dyDescent="0.25">
      <c r="A34" s="326"/>
      <c r="B34" s="596"/>
      <c r="C34" s="597"/>
      <c r="D34" s="253" t="s">
        <v>97</v>
      </c>
      <c r="E34" s="220"/>
      <c r="F34" s="220">
        <v>0.25</v>
      </c>
      <c r="G34" s="220">
        <v>0.25</v>
      </c>
      <c r="H34" s="220">
        <v>0.25</v>
      </c>
      <c r="I34" s="220">
        <v>0.5</v>
      </c>
      <c r="J34" s="220">
        <v>0.125</v>
      </c>
      <c r="K34" s="220">
        <v>0.125</v>
      </c>
      <c r="L34" s="220">
        <v>0</v>
      </c>
    </row>
    <row r="35" spans="1:12" ht="27" customHeight="1" x14ac:dyDescent="0.25">
      <c r="A35" s="326"/>
      <c r="B35" s="313"/>
      <c r="C35" s="590" t="s">
        <v>112</v>
      </c>
      <c r="D35" s="254" t="s">
        <v>96</v>
      </c>
      <c r="E35" s="217">
        <v>5</v>
      </c>
      <c r="F35" s="217">
        <v>1</v>
      </c>
      <c r="G35" s="217">
        <v>1</v>
      </c>
      <c r="H35" s="217">
        <v>1</v>
      </c>
      <c r="I35" s="217">
        <v>4</v>
      </c>
      <c r="J35" s="217">
        <v>0</v>
      </c>
      <c r="K35" s="217">
        <v>1</v>
      </c>
      <c r="L35" s="217">
        <v>0</v>
      </c>
    </row>
    <row r="36" spans="1:12" ht="27" customHeight="1" x14ac:dyDescent="0.25">
      <c r="A36" s="326"/>
      <c r="B36" s="313"/>
      <c r="C36" s="591"/>
      <c r="D36" s="255" t="s">
        <v>97</v>
      </c>
      <c r="E36" s="221"/>
      <c r="F36" s="221">
        <v>0.2</v>
      </c>
      <c r="G36" s="221">
        <v>0.2</v>
      </c>
      <c r="H36" s="221">
        <v>0.2</v>
      </c>
      <c r="I36" s="221">
        <v>0.8</v>
      </c>
      <c r="J36" s="221">
        <v>0</v>
      </c>
      <c r="K36" s="221">
        <v>0.2</v>
      </c>
      <c r="L36" s="221">
        <v>0</v>
      </c>
    </row>
    <row r="37" spans="1:12" ht="27" customHeight="1" x14ac:dyDescent="0.25">
      <c r="A37" s="326"/>
      <c r="B37" s="313"/>
      <c r="C37" s="590" t="s">
        <v>113</v>
      </c>
      <c r="D37" s="254" t="s">
        <v>96</v>
      </c>
      <c r="E37" s="217">
        <v>1</v>
      </c>
      <c r="F37" s="217">
        <v>1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</row>
    <row r="38" spans="1:12" ht="27" customHeight="1" x14ac:dyDescent="0.25">
      <c r="A38" s="326"/>
      <c r="B38" s="313"/>
      <c r="C38" s="591"/>
      <c r="D38" s="255" t="s">
        <v>97</v>
      </c>
      <c r="E38" s="221"/>
      <c r="F38" s="221">
        <v>1</v>
      </c>
      <c r="G38" s="221">
        <v>0</v>
      </c>
      <c r="H38" s="221">
        <v>0</v>
      </c>
      <c r="I38" s="221">
        <v>0</v>
      </c>
      <c r="J38" s="221">
        <v>0</v>
      </c>
      <c r="K38" s="221">
        <v>0</v>
      </c>
      <c r="L38" s="221">
        <v>0</v>
      </c>
    </row>
    <row r="39" spans="1:12" ht="27" customHeight="1" x14ac:dyDescent="0.25">
      <c r="A39" s="326"/>
      <c r="B39" s="313"/>
      <c r="C39" s="590" t="s">
        <v>114</v>
      </c>
      <c r="D39" s="254" t="s">
        <v>96</v>
      </c>
      <c r="E39" s="217">
        <v>2</v>
      </c>
      <c r="F39" s="217">
        <v>0</v>
      </c>
      <c r="G39" s="217">
        <v>1</v>
      </c>
      <c r="H39" s="217">
        <v>1</v>
      </c>
      <c r="I39" s="217">
        <v>0</v>
      </c>
      <c r="J39" s="217">
        <v>1</v>
      </c>
      <c r="K39" s="217">
        <v>0</v>
      </c>
      <c r="L39" s="217">
        <v>0</v>
      </c>
    </row>
    <row r="40" spans="1:12" ht="27" customHeight="1" x14ac:dyDescent="0.25">
      <c r="A40" s="326"/>
      <c r="B40" s="314"/>
      <c r="C40" s="591"/>
      <c r="D40" s="255" t="s">
        <v>97</v>
      </c>
      <c r="E40" s="221"/>
      <c r="F40" s="221">
        <v>0</v>
      </c>
      <c r="G40" s="221">
        <v>0.5</v>
      </c>
      <c r="H40" s="221">
        <v>0.5</v>
      </c>
      <c r="I40" s="221">
        <v>0</v>
      </c>
      <c r="J40" s="221">
        <v>0.5</v>
      </c>
      <c r="K40" s="221">
        <v>0</v>
      </c>
      <c r="L40" s="221">
        <v>0</v>
      </c>
    </row>
    <row r="41" spans="1:12" ht="27" customHeight="1" x14ac:dyDescent="0.25">
      <c r="A41" s="326"/>
      <c r="B41" s="592" t="s">
        <v>115</v>
      </c>
      <c r="C41" s="593"/>
      <c r="D41" s="252" t="s">
        <v>96</v>
      </c>
      <c r="E41" s="219">
        <v>24</v>
      </c>
      <c r="F41" s="219">
        <v>7</v>
      </c>
      <c r="G41" s="219">
        <v>6</v>
      </c>
      <c r="H41" s="219">
        <v>2</v>
      </c>
      <c r="I41" s="219">
        <v>7</v>
      </c>
      <c r="J41" s="219">
        <v>4</v>
      </c>
      <c r="K41" s="219">
        <v>3</v>
      </c>
      <c r="L41" s="219">
        <v>6</v>
      </c>
    </row>
    <row r="42" spans="1:12" ht="27" customHeight="1" x14ac:dyDescent="0.25">
      <c r="A42" s="326"/>
      <c r="B42" s="596"/>
      <c r="C42" s="597"/>
      <c r="D42" s="253" t="s">
        <v>97</v>
      </c>
      <c r="E42" s="220"/>
      <c r="F42" s="220">
        <v>0.29166666666666669</v>
      </c>
      <c r="G42" s="220">
        <v>0.25</v>
      </c>
      <c r="H42" s="220">
        <v>8.3333333333333329E-2</v>
      </c>
      <c r="I42" s="220">
        <v>0.29166666666666669</v>
      </c>
      <c r="J42" s="220">
        <v>0.16666666666666666</v>
      </c>
      <c r="K42" s="220">
        <v>0.125</v>
      </c>
      <c r="L42" s="220">
        <v>0.25</v>
      </c>
    </row>
    <row r="43" spans="1:12" ht="27" customHeight="1" x14ac:dyDescent="0.25">
      <c r="A43" s="326"/>
      <c r="B43" s="313"/>
      <c r="C43" s="590" t="s">
        <v>116</v>
      </c>
      <c r="D43" s="254" t="s">
        <v>96</v>
      </c>
      <c r="E43" s="222">
        <v>7</v>
      </c>
      <c r="F43" s="222">
        <v>2</v>
      </c>
      <c r="G43" s="222">
        <v>2</v>
      </c>
      <c r="H43" s="222">
        <v>0</v>
      </c>
      <c r="I43" s="222">
        <v>4</v>
      </c>
      <c r="J43" s="222">
        <v>1</v>
      </c>
      <c r="K43" s="222">
        <v>0</v>
      </c>
      <c r="L43" s="222">
        <v>2</v>
      </c>
    </row>
    <row r="44" spans="1:12" ht="27" customHeight="1" x14ac:dyDescent="0.25">
      <c r="A44" s="326"/>
      <c r="B44" s="313"/>
      <c r="C44" s="591"/>
      <c r="D44" s="255" t="s">
        <v>97</v>
      </c>
      <c r="E44" s="221"/>
      <c r="F44" s="221">
        <v>0.2857142857142857</v>
      </c>
      <c r="G44" s="221">
        <v>0.2857142857142857</v>
      </c>
      <c r="H44" s="221">
        <v>0</v>
      </c>
      <c r="I44" s="221">
        <v>0.5714285714285714</v>
      </c>
      <c r="J44" s="221">
        <v>0.14285714285714285</v>
      </c>
      <c r="K44" s="221">
        <v>0</v>
      </c>
      <c r="L44" s="221">
        <v>0.2857142857142857</v>
      </c>
    </row>
    <row r="45" spans="1:12" ht="27" customHeight="1" x14ac:dyDescent="0.25">
      <c r="A45" s="326"/>
      <c r="B45" s="313"/>
      <c r="C45" s="590" t="s">
        <v>117</v>
      </c>
      <c r="D45" s="254" t="s">
        <v>96</v>
      </c>
      <c r="E45" s="222">
        <v>4</v>
      </c>
      <c r="F45" s="222">
        <v>1</v>
      </c>
      <c r="G45" s="222">
        <v>1</v>
      </c>
      <c r="H45" s="222">
        <v>0</v>
      </c>
      <c r="I45" s="222">
        <v>3</v>
      </c>
      <c r="J45" s="222">
        <v>1</v>
      </c>
      <c r="K45" s="222">
        <v>0</v>
      </c>
      <c r="L45" s="222">
        <v>0</v>
      </c>
    </row>
    <row r="46" spans="1:12" ht="27" customHeight="1" x14ac:dyDescent="0.25">
      <c r="A46" s="326"/>
      <c r="B46" s="313"/>
      <c r="C46" s="591"/>
      <c r="D46" s="255" t="s">
        <v>97</v>
      </c>
      <c r="E46" s="221"/>
      <c r="F46" s="221">
        <v>0.25</v>
      </c>
      <c r="G46" s="221">
        <v>0.25</v>
      </c>
      <c r="H46" s="221">
        <v>0</v>
      </c>
      <c r="I46" s="221">
        <v>0.75</v>
      </c>
      <c r="J46" s="221">
        <v>0.25</v>
      </c>
      <c r="K46" s="221">
        <v>0</v>
      </c>
      <c r="L46" s="221">
        <v>0</v>
      </c>
    </row>
    <row r="47" spans="1:12" ht="27" customHeight="1" x14ac:dyDescent="0.25">
      <c r="A47" s="326"/>
      <c r="B47" s="598" t="s">
        <v>118</v>
      </c>
      <c r="C47" s="590" t="s">
        <v>119</v>
      </c>
      <c r="D47" s="254" t="s">
        <v>96</v>
      </c>
      <c r="E47" s="222">
        <v>1</v>
      </c>
      <c r="F47" s="222">
        <v>1</v>
      </c>
      <c r="G47" s="222">
        <v>1</v>
      </c>
      <c r="H47" s="222">
        <v>0</v>
      </c>
      <c r="I47" s="222">
        <v>0</v>
      </c>
      <c r="J47" s="222">
        <v>0</v>
      </c>
      <c r="K47" s="222">
        <v>0</v>
      </c>
      <c r="L47" s="222">
        <v>1</v>
      </c>
    </row>
    <row r="48" spans="1:12" ht="27" customHeight="1" x14ac:dyDescent="0.25">
      <c r="A48" s="326"/>
      <c r="B48" s="598"/>
      <c r="C48" s="591"/>
      <c r="D48" s="255" t="s">
        <v>97</v>
      </c>
      <c r="E48" s="221"/>
      <c r="F48" s="221">
        <v>1</v>
      </c>
      <c r="G48" s="221">
        <v>1</v>
      </c>
      <c r="H48" s="221">
        <v>0</v>
      </c>
      <c r="I48" s="221">
        <v>0</v>
      </c>
      <c r="J48" s="221">
        <v>0</v>
      </c>
      <c r="K48" s="221">
        <v>0</v>
      </c>
      <c r="L48" s="221">
        <v>1</v>
      </c>
    </row>
    <row r="49" spans="1:12" ht="27" customHeight="1" x14ac:dyDescent="0.25">
      <c r="A49" s="326"/>
      <c r="B49" s="598" t="s">
        <v>120</v>
      </c>
      <c r="C49" s="590" t="s">
        <v>73</v>
      </c>
      <c r="D49" s="254" t="s">
        <v>96</v>
      </c>
      <c r="E49" s="222">
        <v>1</v>
      </c>
      <c r="F49" s="222">
        <v>0</v>
      </c>
      <c r="G49" s="222">
        <v>0</v>
      </c>
      <c r="H49" s="222">
        <v>0</v>
      </c>
      <c r="I49" s="222">
        <v>0</v>
      </c>
      <c r="J49" s="222">
        <v>0</v>
      </c>
      <c r="K49" s="222">
        <v>0</v>
      </c>
      <c r="L49" s="222">
        <v>1</v>
      </c>
    </row>
    <row r="50" spans="1:12" ht="27" customHeight="1" x14ac:dyDescent="0.25">
      <c r="A50" s="326"/>
      <c r="B50" s="598"/>
      <c r="C50" s="591"/>
      <c r="D50" s="255" t="s">
        <v>97</v>
      </c>
      <c r="E50" s="221"/>
      <c r="F50" s="221">
        <v>0</v>
      </c>
      <c r="G50" s="221">
        <v>0</v>
      </c>
      <c r="H50" s="221">
        <v>0</v>
      </c>
      <c r="I50" s="221">
        <v>0</v>
      </c>
      <c r="J50" s="221">
        <v>0</v>
      </c>
      <c r="K50" s="221">
        <v>0</v>
      </c>
      <c r="L50" s="221">
        <v>1</v>
      </c>
    </row>
    <row r="51" spans="1:12" ht="27" customHeight="1" x14ac:dyDescent="0.25">
      <c r="A51" s="326"/>
      <c r="B51" s="313"/>
      <c r="C51" s="590" t="s">
        <v>121</v>
      </c>
      <c r="D51" s="254" t="s">
        <v>96</v>
      </c>
      <c r="E51" s="222">
        <v>1</v>
      </c>
      <c r="F51" s="222">
        <v>0</v>
      </c>
      <c r="G51" s="222">
        <v>0</v>
      </c>
      <c r="H51" s="222">
        <v>0</v>
      </c>
      <c r="I51" s="222">
        <v>1</v>
      </c>
      <c r="J51" s="222">
        <v>0</v>
      </c>
      <c r="K51" s="222">
        <v>0</v>
      </c>
      <c r="L51" s="222">
        <v>0</v>
      </c>
    </row>
    <row r="52" spans="1:12" ht="27" customHeight="1" x14ac:dyDescent="0.25">
      <c r="A52" s="326"/>
      <c r="B52" s="313"/>
      <c r="C52" s="591"/>
      <c r="D52" s="255" t="s">
        <v>97</v>
      </c>
      <c r="E52" s="221"/>
      <c r="F52" s="221">
        <v>0</v>
      </c>
      <c r="G52" s="221">
        <v>0</v>
      </c>
      <c r="H52" s="221">
        <v>0</v>
      </c>
      <c r="I52" s="221">
        <v>1</v>
      </c>
      <c r="J52" s="221">
        <v>0</v>
      </c>
      <c r="K52" s="221">
        <v>0</v>
      </c>
      <c r="L52" s="221">
        <v>0</v>
      </c>
    </row>
    <row r="53" spans="1:12" ht="27" customHeight="1" x14ac:dyDescent="0.25">
      <c r="A53" s="326"/>
      <c r="B53" s="313"/>
      <c r="C53" s="590" t="s">
        <v>94</v>
      </c>
      <c r="D53" s="254" t="s">
        <v>96</v>
      </c>
      <c r="E53" s="222">
        <v>0</v>
      </c>
      <c r="F53" s="222">
        <v>0</v>
      </c>
      <c r="G53" s="222">
        <v>0</v>
      </c>
      <c r="H53" s="222">
        <v>0</v>
      </c>
      <c r="I53" s="222">
        <v>0</v>
      </c>
      <c r="J53" s="222">
        <v>0</v>
      </c>
      <c r="K53" s="222">
        <v>0</v>
      </c>
      <c r="L53" s="222">
        <v>0</v>
      </c>
    </row>
    <row r="54" spans="1:12" ht="27" customHeight="1" x14ac:dyDescent="0.25">
      <c r="A54" s="326"/>
      <c r="B54" s="313"/>
      <c r="C54" s="591"/>
      <c r="D54" s="255" t="s">
        <v>97</v>
      </c>
      <c r="E54" s="221"/>
      <c r="F54" s="221">
        <v>0</v>
      </c>
      <c r="G54" s="221">
        <v>0</v>
      </c>
      <c r="H54" s="221">
        <v>0</v>
      </c>
      <c r="I54" s="221">
        <v>0</v>
      </c>
      <c r="J54" s="221">
        <v>0</v>
      </c>
      <c r="K54" s="221">
        <v>0</v>
      </c>
      <c r="L54" s="221">
        <v>0</v>
      </c>
    </row>
    <row r="55" spans="1:12" ht="27" customHeight="1" x14ac:dyDescent="0.25">
      <c r="A55" s="326"/>
      <c r="B55" s="315"/>
      <c r="C55" s="590" t="s">
        <v>122</v>
      </c>
      <c r="D55" s="254" t="s">
        <v>96</v>
      </c>
      <c r="E55" s="222">
        <v>17</v>
      </c>
      <c r="F55" s="222">
        <v>5</v>
      </c>
      <c r="G55" s="222">
        <v>4</v>
      </c>
      <c r="H55" s="222">
        <v>2</v>
      </c>
      <c r="I55" s="222">
        <v>3</v>
      </c>
      <c r="J55" s="222">
        <v>3</v>
      </c>
      <c r="K55" s="222">
        <v>3</v>
      </c>
      <c r="L55" s="222">
        <v>4</v>
      </c>
    </row>
    <row r="56" spans="1:12" ht="27" customHeight="1" x14ac:dyDescent="0.25">
      <c r="A56" s="326"/>
      <c r="B56" s="313"/>
      <c r="C56" s="591"/>
      <c r="D56" s="255" t="s">
        <v>97</v>
      </c>
      <c r="E56" s="221"/>
      <c r="F56" s="221">
        <v>0.29411764705882354</v>
      </c>
      <c r="G56" s="221">
        <v>0.23529411764705882</v>
      </c>
      <c r="H56" s="221">
        <v>0.11764705882352941</v>
      </c>
      <c r="I56" s="221">
        <v>0.17647058823529413</v>
      </c>
      <c r="J56" s="221">
        <v>0.17647058823529413</v>
      </c>
      <c r="K56" s="221">
        <v>0.17647058823529413</v>
      </c>
      <c r="L56" s="221">
        <v>0.23529411764705882</v>
      </c>
    </row>
    <row r="57" spans="1:12" ht="27" customHeight="1" x14ac:dyDescent="0.25">
      <c r="A57" s="326"/>
      <c r="B57" s="313"/>
      <c r="C57" s="590" t="s">
        <v>70</v>
      </c>
      <c r="D57" s="254" t="s">
        <v>96</v>
      </c>
      <c r="E57" s="222">
        <v>5</v>
      </c>
      <c r="F57" s="222">
        <v>2</v>
      </c>
      <c r="G57" s="222">
        <v>2</v>
      </c>
      <c r="H57" s="222">
        <v>1</v>
      </c>
      <c r="I57" s="222">
        <v>2</v>
      </c>
      <c r="J57" s="222">
        <v>0</v>
      </c>
      <c r="K57" s="222">
        <v>1</v>
      </c>
      <c r="L57" s="222">
        <v>2</v>
      </c>
    </row>
    <row r="58" spans="1:12" ht="27" customHeight="1" x14ac:dyDescent="0.25">
      <c r="A58" s="326"/>
      <c r="B58" s="313"/>
      <c r="C58" s="591"/>
      <c r="D58" s="255" t="s">
        <v>97</v>
      </c>
      <c r="E58" s="221"/>
      <c r="F58" s="221">
        <v>0.4</v>
      </c>
      <c r="G58" s="221">
        <v>0.4</v>
      </c>
      <c r="H58" s="221">
        <v>0.2</v>
      </c>
      <c r="I58" s="221">
        <v>0.4</v>
      </c>
      <c r="J58" s="221">
        <v>0</v>
      </c>
      <c r="K58" s="221">
        <v>0.2</v>
      </c>
      <c r="L58" s="221">
        <v>0.4</v>
      </c>
    </row>
    <row r="59" spans="1:12" ht="27" customHeight="1" x14ac:dyDescent="0.25">
      <c r="A59" s="326"/>
      <c r="B59" s="598" t="s">
        <v>123</v>
      </c>
      <c r="C59" s="590" t="s">
        <v>119</v>
      </c>
      <c r="D59" s="254" t="s">
        <v>96</v>
      </c>
      <c r="E59" s="222">
        <v>5</v>
      </c>
      <c r="F59" s="222">
        <v>1</v>
      </c>
      <c r="G59" s="222">
        <v>1</v>
      </c>
      <c r="H59" s="222">
        <v>0</v>
      </c>
      <c r="I59" s="222">
        <v>0</v>
      </c>
      <c r="J59" s="222">
        <v>1</v>
      </c>
      <c r="K59" s="222">
        <v>0</v>
      </c>
      <c r="L59" s="222">
        <v>2</v>
      </c>
    </row>
    <row r="60" spans="1:12" ht="27" customHeight="1" x14ac:dyDescent="0.25">
      <c r="A60" s="326"/>
      <c r="B60" s="598"/>
      <c r="C60" s="591"/>
      <c r="D60" s="255" t="s">
        <v>97</v>
      </c>
      <c r="E60" s="221"/>
      <c r="F60" s="221">
        <v>0.2</v>
      </c>
      <c r="G60" s="221">
        <v>0.2</v>
      </c>
      <c r="H60" s="221">
        <v>0</v>
      </c>
      <c r="I60" s="221">
        <v>0</v>
      </c>
      <c r="J60" s="221">
        <v>0.2</v>
      </c>
      <c r="K60" s="221">
        <v>0</v>
      </c>
      <c r="L60" s="221">
        <v>0.4</v>
      </c>
    </row>
    <row r="61" spans="1:12" ht="27" customHeight="1" x14ac:dyDescent="0.25">
      <c r="A61" s="326"/>
      <c r="B61" s="598" t="s">
        <v>120</v>
      </c>
      <c r="C61" s="590" t="s">
        <v>121</v>
      </c>
      <c r="D61" s="254" t="s">
        <v>96</v>
      </c>
      <c r="E61" s="222">
        <v>6</v>
      </c>
      <c r="F61" s="222">
        <v>2</v>
      </c>
      <c r="G61" s="222">
        <v>1</v>
      </c>
      <c r="H61" s="222">
        <v>1</v>
      </c>
      <c r="I61" s="222">
        <v>1</v>
      </c>
      <c r="J61" s="222">
        <v>1</v>
      </c>
      <c r="K61" s="222">
        <v>1</v>
      </c>
      <c r="L61" s="222">
        <v>0</v>
      </c>
    </row>
    <row r="62" spans="1:12" ht="27" customHeight="1" x14ac:dyDescent="0.25">
      <c r="A62" s="326"/>
      <c r="B62" s="598"/>
      <c r="C62" s="591"/>
      <c r="D62" s="255" t="s">
        <v>97</v>
      </c>
      <c r="E62" s="221"/>
      <c r="F62" s="221">
        <v>0.33333333333333331</v>
      </c>
      <c r="G62" s="221">
        <v>0.16666666666666666</v>
      </c>
      <c r="H62" s="221">
        <v>0.16666666666666666</v>
      </c>
      <c r="I62" s="221">
        <v>0.16666666666666666</v>
      </c>
      <c r="J62" s="221">
        <v>0.16666666666666666</v>
      </c>
      <c r="K62" s="221">
        <v>0.16666666666666666</v>
      </c>
      <c r="L62" s="221">
        <v>0</v>
      </c>
    </row>
    <row r="63" spans="1:12" ht="27" customHeight="1" x14ac:dyDescent="0.25">
      <c r="A63" s="326"/>
      <c r="B63" s="313"/>
      <c r="C63" s="590" t="s">
        <v>94</v>
      </c>
      <c r="D63" s="254" t="s">
        <v>96</v>
      </c>
      <c r="E63" s="222">
        <v>1</v>
      </c>
      <c r="F63" s="222">
        <v>0</v>
      </c>
      <c r="G63" s="222">
        <v>0</v>
      </c>
      <c r="H63" s="222">
        <v>0</v>
      </c>
      <c r="I63" s="222">
        <v>0</v>
      </c>
      <c r="J63" s="222">
        <v>1</v>
      </c>
      <c r="K63" s="222">
        <v>1</v>
      </c>
      <c r="L63" s="222">
        <v>0</v>
      </c>
    </row>
    <row r="64" spans="1:12" ht="27" customHeight="1" x14ac:dyDescent="0.25">
      <c r="A64" s="326"/>
      <c r="B64" s="313"/>
      <c r="C64" s="591"/>
      <c r="D64" s="255" t="s">
        <v>97</v>
      </c>
      <c r="E64" s="221"/>
      <c r="F64" s="221">
        <v>0</v>
      </c>
      <c r="G64" s="221">
        <v>0</v>
      </c>
      <c r="H64" s="221">
        <v>0</v>
      </c>
      <c r="I64" s="221">
        <v>0</v>
      </c>
      <c r="J64" s="221">
        <v>1</v>
      </c>
      <c r="K64" s="221">
        <v>1</v>
      </c>
      <c r="L64" s="221">
        <v>0</v>
      </c>
    </row>
    <row r="65" spans="1:12" ht="27" customHeight="1" x14ac:dyDescent="0.25">
      <c r="A65" s="326"/>
      <c r="B65" s="592" t="s">
        <v>124</v>
      </c>
      <c r="C65" s="593"/>
      <c r="D65" s="252" t="s">
        <v>96</v>
      </c>
      <c r="E65" s="223">
        <v>4</v>
      </c>
      <c r="F65" s="223">
        <v>2</v>
      </c>
      <c r="G65" s="223">
        <v>2</v>
      </c>
      <c r="H65" s="223">
        <v>1</v>
      </c>
      <c r="I65" s="223">
        <v>2</v>
      </c>
      <c r="J65" s="223">
        <v>0</v>
      </c>
      <c r="K65" s="223">
        <v>0</v>
      </c>
      <c r="L65" s="223">
        <v>0</v>
      </c>
    </row>
    <row r="66" spans="1:12" ht="27" customHeight="1" x14ac:dyDescent="0.25">
      <c r="A66" s="326"/>
      <c r="B66" s="594"/>
      <c r="C66" s="595"/>
      <c r="D66" s="253" t="s">
        <v>97</v>
      </c>
      <c r="E66" s="224"/>
      <c r="F66" s="224">
        <v>0.5</v>
      </c>
      <c r="G66" s="224">
        <v>0.5</v>
      </c>
      <c r="H66" s="224">
        <v>0.25</v>
      </c>
      <c r="I66" s="224">
        <v>0.5</v>
      </c>
      <c r="J66" s="224">
        <v>0</v>
      </c>
      <c r="K66" s="224">
        <v>0</v>
      </c>
      <c r="L66" s="224">
        <v>0</v>
      </c>
    </row>
    <row r="67" spans="1:12" ht="27" customHeight="1" x14ac:dyDescent="0.25">
      <c r="A67" s="326"/>
      <c r="B67" s="592" t="s">
        <v>125</v>
      </c>
      <c r="C67" s="593"/>
      <c r="D67" s="252" t="s">
        <v>96</v>
      </c>
      <c r="E67" s="223">
        <v>5</v>
      </c>
      <c r="F67" s="223">
        <v>3</v>
      </c>
      <c r="G67" s="223">
        <v>0</v>
      </c>
      <c r="H67" s="223">
        <v>0</v>
      </c>
      <c r="I67" s="223">
        <v>1</v>
      </c>
      <c r="J67" s="223">
        <v>0</v>
      </c>
      <c r="K67" s="223">
        <v>0</v>
      </c>
      <c r="L67" s="223">
        <v>2</v>
      </c>
    </row>
    <row r="68" spans="1:12" ht="27" customHeight="1" x14ac:dyDescent="0.25">
      <c r="A68" s="326"/>
      <c r="B68" s="594"/>
      <c r="C68" s="595"/>
      <c r="D68" s="253" t="s">
        <v>97</v>
      </c>
      <c r="E68" s="224"/>
      <c r="F68" s="224">
        <v>0.6</v>
      </c>
      <c r="G68" s="224">
        <v>0</v>
      </c>
      <c r="H68" s="224">
        <v>0</v>
      </c>
      <c r="I68" s="224">
        <v>0.2</v>
      </c>
      <c r="J68" s="224">
        <v>0</v>
      </c>
      <c r="K68" s="224">
        <v>0</v>
      </c>
      <c r="L68" s="224">
        <v>0.4</v>
      </c>
    </row>
    <row r="69" spans="1:12" ht="27" customHeight="1" x14ac:dyDescent="0.25">
      <c r="A69" s="326"/>
      <c r="B69" s="592" t="s">
        <v>126</v>
      </c>
      <c r="C69" s="593"/>
      <c r="D69" s="252" t="s">
        <v>96</v>
      </c>
      <c r="E69" s="223">
        <v>3</v>
      </c>
      <c r="F69" s="223">
        <v>0</v>
      </c>
      <c r="G69" s="223">
        <v>0</v>
      </c>
      <c r="H69" s="223">
        <v>2</v>
      </c>
      <c r="I69" s="223">
        <v>1</v>
      </c>
      <c r="J69" s="223">
        <v>1</v>
      </c>
      <c r="K69" s="223">
        <v>0</v>
      </c>
      <c r="L69" s="223">
        <v>0</v>
      </c>
    </row>
    <row r="70" spans="1:12" ht="27" customHeight="1" x14ac:dyDescent="0.25">
      <c r="A70" s="326"/>
      <c r="B70" s="594"/>
      <c r="C70" s="595"/>
      <c r="D70" s="253" t="s">
        <v>97</v>
      </c>
      <c r="E70" s="224"/>
      <c r="F70" s="224">
        <v>0</v>
      </c>
      <c r="G70" s="224">
        <v>0</v>
      </c>
      <c r="H70" s="224">
        <v>0.66666666666666663</v>
      </c>
      <c r="I70" s="224">
        <v>0.33333333333333331</v>
      </c>
      <c r="J70" s="224">
        <v>0.33333333333333331</v>
      </c>
      <c r="K70" s="224">
        <v>0</v>
      </c>
      <c r="L70" s="224">
        <v>0</v>
      </c>
    </row>
    <row r="71" spans="1:12" ht="27" customHeight="1" x14ac:dyDescent="0.25">
      <c r="A71" s="326"/>
      <c r="B71" s="592" t="s">
        <v>127</v>
      </c>
      <c r="C71" s="593"/>
      <c r="D71" s="252" t="s">
        <v>96</v>
      </c>
      <c r="E71" s="223">
        <v>5</v>
      </c>
      <c r="F71" s="223">
        <v>0</v>
      </c>
      <c r="G71" s="223">
        <v>1</v>
      </c>
      <c r="H71" s="223">
        <v>3</v>
      </c>
      <c r="I71" s="223">
        <v>1</v>
      </c>
      <c r="J71" s="223">
        <v>1</v>
      </c>
      <c r="K71" s="223">
        <v>1</v>
      </c>
      <c r="L71" s="223">
        <v>0</v>
      </c>
    </row>
    <row r="72" spans="1:12" ht="27" customHeight="1" x14ac:dyDescent="0.25">
      <c r="A72" s="326"/>
      <c r="B72" s="594"/>
      <c r="C72" s="595"/>
      <c r="D72" s="253" t="s">
        <v>97</v>
      </c>
      <c r="E72" s="224"/>
      <c r="F72" s="224">
        <v>0</v>
      </c>
      <c r="G72" s="224">
        <v>0.2</v>
      </c>
      <c r="H72" s="224">
        <v>0.6</v>
      </c>
      <c r="I72" s="224">
        <v>0.2</v>
      </c>
      <c r="J72" s="224">
        <v>0.2</v>
      </c>
      <c r="K72" s="224">
        <v>0.2</v>
      </c>
      <c r="L72" s="224">
        <v>0</v>
      </c>
    </row>
    <row r="73" spans="1:12" ht="27" customHeight="1" x14ac:dyDescent="0.25">
      <c r="A73" s="326"/>
      <c r="B73" s="592" t="s">
        <v>128</v>
      </c>
      <c r="C73" s="593"/>
      <c r="D73" s="252" t="s">
        <v>96</v>
      </c>
      <c r="E73" s="223">
        <v>12</v>
      </c>
      <c r="F73" s="223">
        <v>5</v>
      </c>
      <c r="G73" s="223">
        <v>1</v>
      </c>
      <c r="H73" s="223">
        <v>3</v>
      </c>
      <c r="I73" s="223">
        <v>3</v>
      </c>
      <c r="J73" s="223">
        <v>3</v>
      </c>
      <c r="K73" s="223">
        <v>1</v>
      </c>
      <c r="L73" s="223">
        <v>0</v>
      </c>
    </row>
    <row r="74" spans="1:12" ht="27" customHeight="1" x14ac:dyDescent="0.25">
      <c r="A74" s="326"/>
      <c r="B74" s="596"/>
      <c r="C74" s="597"/>
      <c r="D74" s="253" t="s">
        <v>97</v>
      </c>
      <c r="E74" s="224"/>
      <c r="F74" s="224">
        <v>0.41666666666666669</v>
      </c>
      <c r="G74" s="224">
        <v>8.3333333333333329E-2</v>
      </c>
      <c r="H74" s="224">
        <v>0.25</v>
      </c>
      <c r="I74" s="224">
        <v>0.25</v>
      </c>
      <c r="J74" s="224">
        <v>0.25</v>
      </c>
      <c r="K74" s="224">
        <v>8.3333333333333329E-2</v>
      </c>
      <c r="L74" s="224">
        <v>0</v>
      </c>
    </row>
    <row r="75" spans="1:12" ht="27" customHeight="1" x14ac:dyDescent="0.25">
      <c r="A75" s="326"/>
      <c r="B75" s="316"/>
      <c r="C75" s="590" t="s">
        <v>129</v>
      </c>
      <c r="D75" s="254" t="s">
        <v>96</v>
      </c>
      <c r="E75" s="222">
        <v>3</v>
      </c>
      <c r="F75" s="222">
        <v>1</v>
      </c>
      <c r="G75" s="222">
        <v>1</v>
      </c>
      <c r="H75" s="222">
        <v>0</v>
      </c>
      <c r="I75" s="222">
        <v>1</v>
      </c>
      <c r="J75" s="222">
        <v>0</v>
      </c>
      <c r="K75" s="222">
        <v>0</v>
      </c>
      <c r="L75" s="222">
        <v>0</v>
      </c>
    </row>
    <row r="76" spans="1:12" ht="27" customHeight="1" x14ac:dyDescent="0.25">
      <c r="A76" s="326"/>
      <c r="B76" s="316"/>
      <c r="C76" s="591"/>
      <c r="D76" s="255" t="s">
        <v>97</v>
      </c>
      <c r="E76" s="221"/>
      <c r="F76" s="221">
        <v>0.33333333333333331</v>
      </c>
      <c r="G76" s="221">
        <v>0.33333333333333331</v>
      </c>
      <c r="H76" s="221">
        <v>0</v>
      </c>
      <c r="I76" s="221">
        <v>0.33333333333333331</v>
      </c>
      <c r="J76" s="221">
        <v>0</v>
      </c>
      <c r="K76" s="221">
        <v>0</v>
      </c>
      <c r="L76" s="221">
        <v>0</v>
      </c>
    </row>
    <row r="77" spans="1:12" ht="27" customHeight="1" x14ac:dyDescent="0.25">
      <c r="A77" s="326"/>
      <c r="B77" s="316"/>
      <c r="C77" s="590" t="s">
        <v>130</v>
      </c>
      <c r="D77" s="254" t="s">
        <v>96</v>
      </c>
      <c r="E77" s="222">
        <v>1</v>
      </c>
      <c r="F77" s="222">
        <v>0</v>
      </c>
      <c r="G77" s="222">
        <v>0</v>
      </c>
      <c r="H77" s="222">
        <v>0</v>
      </c>
      <c r="I77" s="222">
        <v>1</v>
      </c>
      <c r="J77" s="222">
        <v>0</v>
      </c>
      <c r="K77" s="222">
        <v>0</v>
      </c>
      <c r="L77" s="222">
        <v>0</v>
      </c>
    </row>
    <row r="78" spans="1:12" ht="27" customHeight="1" x14ac:dyDescent="0.25">
      <c r="A78" s="326"/>
      <c r="B78" s="316"/>
      <c r="C78" s="591"/>
      <c r="D78" s="255" t="s">
        <v>97</v>
      </c>
      <c r="E78" s="221"/>
      <c r="F78" s="221">
        <v>0</v>
      </c>
      <c r="G78" s="221">
        <v>0</v>
      </c>
      <c r="H78" s="221">
        <v>0</v>
      </c>
      <c r="I78" s="221">
        <v>1</v>
      </c>
      <c r="J78" s="221">
        <v>0</v>
      </c>
      <c r="K78" s="221">
        <v>0</v>
      </c>
      <c r="L78" s="221">
        <v>0</v>
      </c>
    </row>
    <row r="79" spans="1:12" ht="27" customHeight="1" x14ac:dyDescent="0.25">
      <c r="A79" s="326"/>
      <c r="B79" s="316"/>
      <c r="C79" s="590" t="s">
        <v>131</v>
      </c>
      <c r="D79" s="254" t="s">
        <v>96</v>
      </c>
      <c r="E79" s="222">
        <v>3</v>
      </c>
      <c r="F79" s="222">
        <v>1</v>
      </c>
      <c r="G79" s="222">
        <v>0</v>
      </c>
      <c r="H79" s="222">
        <v>0</v>
      </c>
      <c r="I79" s="222">
        <v>1</v>
      </c>
      <c r="J79" s="222">
        <v>1</v>
      </c>
      <c r="K79" s="222">
        <v>1</v>
      </c>
      <c r="L79" s="222">
        <v>0</v>
      </c>
    </row>
    <row r="80" spans="1:12" ht="27" customHeight="1" x14ac:dyDescent="0.25">
      <c r="A80" s="326"/>
      <c r="B80" s="316"/>
      <c r="C80" s="591"/>
      <c r="D80" s="255" t="s">
        <v>97</v>
      </c>
      <c r="E80" s="221"/>
      <c r="F80" s="221">
        <v>0.33333333333333331</v>
      </c>
      <c r="G80" s="221">
        <v>0</v>
      </c>
      <c r="H80" s="221">
        <v>0</v>
      </c>
      <c r="I80" s="221">
        <v>0.33333333333333331</v>
      </c>
      <c r="J80" s="221">
        <v>0.33333333333333331</v>
      </c>
      <c r="K80" s="221">
        <v>0.33333333333333331</v>
      </c>
      <c r="L80" s="221">
        <v>0</v>
      </c>
    </row>
    <row r="81" spans="1:12" ht="27" customHeight="1" x14ac:dyDescent="0.25">
      <c r="A81" s="326"/>
      <c r="B81" s="316"/>
      <c r="C81" s="590" t="s">
        <v>132</v>
      </c>
      <c r="D81" s="254" t="s">
        <v>96</v>
      </c>
      <c r="E81" s="222">
        <v>5</v>
      </c>
      <c r="F81" s="222">
        <v>3</v>
      </c>
      <c r="G81" s="222">
        <v>0</v>
      </c>
      <c r="H81" s="222">
        <v>3</v>
      </c>
      <c r="I81" s="222">
        <v>0</v>
      </c>
      <c r="J81" s="222">
        <v>2</v>
      </c>
      <c r="K81" s="222">
        <v>0</v>
      </c>
      <c r="L81" s="222">
        <v>0</v>
      </c>
    </row>
    <row r="82" spans="1:12" ht="27" customHeight="1" x14ac:dyDescent="0.25">
      <c r="A82" s="327"/>
      <c r="B82" s="314"/>
      <c r="C82" s="591"/>
      <c r="D82" s="255" t="s">
        <v>97</v>
      </c>
      <c r="E82" s="221"/>
      <c r="F82" s="221">
        <v>0.6</v>
      </c>
      <c r="G82" s="221">
        <v>0</v>
      </c>
      <c r="H82" s="221">
        <v>0.6</v>
      </c>
      <c r="I82" s="221">
        <v>0</v>
      </c>
      <c r="J82" s="221">
        <v>0.4</v>
      </c>
      <c r="K82" s="221">
        <v>0</v>
      </c>
      <c r="L82" s="221">
        <v>0</v>
      </c>
    </row>
    <row r="83" spans="1:12" s="325" customFormat="1" ht="23.25" customHeight="1" x14ac:dyDescent="0.25">
      <c r="A83" s="283" t="s">
        <v>253</v>
      </c>
      <c r="B83" s="283"/>
      <c r="C83" s="283"/>
      <c r="D83" s="283"/>
      <c r="E83" s="283"/>
      <c r="F83" s="283"/>
      <c r="G83" s="283"/>
      <c r="H83" s="283"/>
      <c r="I83" s="283"/>
    </row>
    <row r="84" spans="1:12" s="325" customFormat="1" ht="23.25" customHeight="1" x14ac:dyDescent="0.25">
      <c r="A84" s="355" t="s">
        <v>133</v>
      </c>
    </row>
  </sheetData>
  <autoFilter ref="A2:J83">
    <filterColumn colId="0" showButton="0"/>
    <filterColumn colId="1" showButton="0"/>
  </autoFilter>
  <mergeCells count="45">
    <mergeCell ref="B23:C24"/>
    <mergeCell ref="A2:C2"/>
    <mergeCell ref="A3:C4"/>
    <mergeCell ref="A5:C6"/>
    <mergeCell ref="B7:C8"/>
    <mergeCell ref="B9:C10"/>
    <mergeCell ref="B11:C12"/>
    <mergeCell ref="B13:C14"/>
    <mergeCell ref="B15:C16"/>
    <mergeCell ref="B17:C18"/>
    <mergeCell ref="B19:C20"/>
    <mergeCell ref="B21:C22"/>
    <mergeCell ref="B47:B48"/>
    <mergeCell ref="C47:C48"/>
    <mergeCell ref="B25:C26"/>
    <mergeCell ref="B27:C28"/>
    <mergeCell ref="B29:C30"/>
    <mergeCell ref="A31:C32"/>
    <mergeCell ref="B33:C34"/>
    <mergeCell ref="C35:C36"/>
    <mergeCell ref="C37:C38"/>
    <mergeCell ref="C39:C40"/>
    <mergeCell ref="B41:C42"/>
    <mergeCell ref="C43:C44"/>
    <mergeCell ref="C45:C46"/>
    <mergeCell ref="B65:C66"/>
    <mergeCell ref="B49:B50"/>
    <mergeCell ref="C49:C50"/>
    <mergeCell ref="C51:C52"/>
    <mergeCell ref="C53:C54"/>
    <mergeCell ref="C55:C56"/>
    <mergeCell ref="C57:C58"/>
    <mergeCell ref="B59:B60"/>
    <mergeCell ref="C59:C60"/>
    <mergeCell ref="B61:B62"/>
    <mergeCell ref="C61:C62"/>
    <mergeCell ref="C63:C64"/>
    <mergeCell ref="C79:C80"/>
    <mergeCell ref="C81:C82"/>
    <mergeCell ref="B67:C68"/>
    <mergeCell ref="B69:C70"/>
    <mergeCell ref="B71:C72"/>
    <mergeCell ref="B73:C74"/>
    <mergeCell ref="C75:C76"/>
    <mergeCell ref="C77:C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33" firstPageNumber="20" orientation="portrait" useFirstPageNumber="1" r:id="rId1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K83"/>
  <sheetViews>
    <sheetView view="pageBreakPreview" zoomScale="40" zoomScaleNormal="100" zoomScaleSheetLayoutView="40" workbookViewId="0">
      <selection activeCell="E3" sqref="E3"/>
    </sheetView>
  </sheetViews>
  <sheetFormatPr defaultRowHeight="21" x14ac:dyDescent="0.2"/>
  <cols>
    <col min="1" max="1" width="2.125" style="2" customWidth="1"/>
    <col min="2" max="2" width="3.25" style="281" customWidth="1"/>
    <col min="3" max="3" width="44.625" style="281" bestFit="1" customWidth="1"/>
    <col min="4" max="4" width="8.625" style="12" customWidth="1"/>
    <col min="5" max="11" width="28" style="2" customWidth="1"/>
    <col min="12" max="16384" width="9" style="2"/>
  </cols>
  <sheetData>
    <row r="1" spans="1:11" s="168" customFormat="1" ht="34.5" customHeight="1" x14ac:dyDescent="0.15">
      <c r="A1" s="352" t="s">
        <v>270</v>
      </c>
      <c r="B1" s="279"/>
      <c r="C1" s="279"/>
      <c r="D1" s="201"/>
      <c r="E1" s="170"/>
    </row>
    <row r="2" spans="1:11" ht="117" customHeight="1" x14ac:dyDescent="0.15">
      <c r="A2" s="485"/>
      <c r="B2" s="486"/>
      <c r="C2" s="487"/>
      <c r="D2" s="202"/>
      <c r="E2" s="231" t="s">
        <v>93</v>
      </c>
      <c r="F2" s="232" t="s">
        <v>255</v>
      </c>
      <c r="G2" s="232" t="s">
        <v>256</v>
      </c>
      <c r="H2" s="232" t="s">
        <v>194</v>
      </c>
      <c r="I2" s="232" t="s">
        <v>195</v>
      </c>
      <c r="J2" s="232" t="s">
        <v>196</v>
      </c>
      <c r="K2" s="232" t="s">
        <v>197</v>
      </c>
    </row>
    <row r="3" spans="1:11" ht="27" customHeight="1" x14ac:dyDescent="0.2">
      <c r="A3" s="510" t="s">
        <v>95</v>
      </c>
      <c r="B3" s="511"/>
      <c r="C3" s="512"/>
      <c r="D3" s="203" t="s">
        <v>96</v>
      </c>
      <c r="E3" s="213">
        <v>1324</v>
      </c>
      <c r="F3" s="213">
        <v>173</v>
      </c>
      <c r="G3" s="213">
        <v>138</v>
      </c>
      <c r="H3" s="213">
        <v>152</v>
      </c>
      <c r="I3" s="213">
        <v>727</v>
      </c>
      <c r="J3" s="213">
        <v>46</v>
      </c>
      <c r="K3" s="213">
        <v>88</v>
      </c>
    </row>
    <row r="4" spans="1:11" ht="27" customHeight="1" x14ac:dyDescent="0.2">
      <c r="A4" s="513"/>
      <c r="B4" s="514"/>
      <c r="C4" s="515"/>
      <c r="D4" s="204" t="s">
        <v>97</v>
      </c>
      <c r="E4" s="214"/>
      <c r="F4" s="214">
        <v>0.13066465256797583</v>
      </c>
      <c r="G4" s="214">
        <v>0.10422960725075529</v>
      </c>
      <c r="H4" s="214">
        <v>0.11480362537764351</v>
      </c>
      <c r="I4" s="214">
        <v>0.54909365558912382</v>
      </c>
      <c r="J4" s="214">
        <v>3.4743202416918431E-2</v>
      </c>
      <c r="K4" s="214">
        <v>6.6465256797583083E-2</v>
      </c>
    </row>
    <row r="5" spans="1:11" ht="27" customHeight="1" x14ac:dyDescent="0.2">
      <c r="A5" s="501" t="s">
        <v>98</v>
      </c>
      <c r="B5" s="502"/>
      <c r="C5" s="503"/>
      <c r="D5" s="205" t="s">
        <v>96</v>
      </c>
      <c r="E5" s="215">
        <v>584</v>
      </c>
      <c r="F5" s="215">
        <v>94</v>
      </c>
      <c r="G5" s="215">
        <v>69</v>
      </c>
      <c r="H5" s="215">
        <v>64</v>
      </c>
      <c r="I5" s="215">
        <v>319</v>
      </c>
      <c r="J5" s="215">
        <v>13</v>
      </c>
      <c r="K5" s="215">
        <v>25</v>
      </c>
    </row>
    <row r="6" spans="1:11" ht="27" customHeight="1" x14ac:dyDescent="0.2">
      <c r="A6" s="504"/>
      <c r="B6" s="505"/>
      <c r="C6" s="506"/>
      <c r="D6" s="206" t="s">
        <v>97</v>
      </c>
      <c r="E6" s="216"/>
      <c r="F6" s="216">
        <v>0.16095890410958905</v>
      </c>
      <c r="G6" s="216">
        <v>0.11815068493150685</v>
      </c>
      <c r="H6" s="216">
        <v>0.1095890410958904</v>
      </c>
      <c r="I6" s="216">
        <v>0.54623287671232879</v>
      </c>
      <c r="J6" s="216">
        <v>2.2260273972602738E-2</v>
      </c>
      <c r="K6" s="216">
        <v>4.2808219178082189E-2</v>
      </c>
    </row>
    <row r="7" spans="1:11" ht="27" customHeight="1" x14ac:dyDescent="0.2">
      <c r="A7" s="270"/>
      <c r="B7" s="627" t="s">
        <v>90</v>
      </c>
      <c r="C7" s="628"/>
      <c r="D7" s="207" t="s">
        <v>96</v>
      </c>
      <c r="E7" s="217">
        <v>54</v>
      </c>
      <c r="F7" s="217">
        <v>13</v>
      </c>
      <c r="G7" s="217">
        <v>14</v>
      </c>
      <c r="H7" s="217">
        <v>16</v>
      </c>
      <c r="I7" s="217">
        <v>10</v>
      </c>
      <c r="J7" s="217">
        <v>1</v>
      </c>
      <c r="K7" s="217">
        <v>0</v>
      </c>
    </row>
    <row r="8" spans="1:11" ht="27" customHeight="1" x14ac:dyDescent="0.2">
      <c r="A8" s="270"/>
      <c r="B8" s="629"/>
      <c r="C8" s="630"/>
      <c r="D8" s="208" t="s">
        <v>97</v>
      </c>
      <c r="E8" s="218"/>
      <c r="F8" s="218">
        <v>0.24074074074074073</v>
      </c>
      <c r="G8" s="218">
        <v>0.25925925925925924</v>
      </c>
      <c r="H8" s="218">
        <v>0.29629629629629628</v>
      </c>
      <c r="I8" s="218">
        <v>0.18518518518518517</v>
      </c>
      <c r="J8" s="218">
        <v>1.8518518518518517E-2</v>
      </c>
      <c r="K8" s="218">
        <v>0</v>
      </c>
    </row>
    <row r="9" spans="1:11" ht="27" customHeight="1" x14ac:dyDescent="0.2">
      <c r="A9" s="270"/>
      <c r="B9" s="627" t="s">
        <v>99</v>
      </c>
      <c r="C9" s="628"/>
      <c r="D9" s="207" t="s">
        <v>96</v>
      </c>
      <c r="E9" s="217">
        <v>34</v>
      </c>
      <c r="F9" s="217">
        <v>12</v>
      </c>
      <c r="G9" s="217">
        <v>5</v>
      </c>
      <c r="H9" s="217">
        <v>3</v>
      </c>
      <c r="I9" s="217">
        <v>14</v>
      </c>
      <c r="J9" s="217">
        <v>0</v>
      </c>
      <c r="K9" s="217">
        <v>0</v>
      </c>
    </row>
    <row r="10" spans="1:11" ht="27" customHeight="1" x14ac:dyDescent="0.2">
      <c r="A10" s="270"/>
      <c r="B10" s="629"/>
      <c r="C10" s="630"/>
      <c r="D10" s="208" t="s">
        <v>97</v>
      </c>
      <c r="E10" s="218"/>
      <c r="F10" s="218">
        <v>0.35294117647058826</v>
      </c>
      <c r="G10" s="218">
        <v>0.14705882352941177</v>
      </c>
      <c r="H10" s="218">
        <v>8.8235294117647065E-2</v>
      </c>
      <c r="I10" s="218">
        <v>0.41176470588235292</v>
      </c>
      <c r="J10" s="218">
        <v>0</v>
      </c>
      <c r="K10" s="218">
        <v>0</v>
      </c>
    </row>
    <row r="11" spans="1:11" ht="27" customHeight="1" x14ac:dyDescent="0.2">
      <c r="A11" s="270"/>
      <c r="B11" s="627" t="s">
        <v>100</v>
      </c>
      <c r="C11" s="628"/>
      <c r="D11" s="207" t="s">
        <v>96</v>
      </c>
      <c r="E11" s="217">
        <v>31</v>
      </c>
      <c r="F11" s="217">
        <v>4</v>
      </c>
      <c r="G11" s="217">
        <v>4</v>
      </c>
      <c r="H11" s="217">
        <v>3</v>
      </c>
      <c r="I11" s="217">
        <v>17</v>
      </c>
      <c r="J11" s="217">
        <v>0</v>
      </c>
      <c r="K11" s="217">
        <v>3</v>
      </c>
    </row>
    <row r="12" spans="1:11" ht="27" customHeight="1" x14ac:dyDescent="0.2">
      <c r="A12" s="270"/>
      <c r="B12" s="629"/>
      <c r="C12" s="630"/>
      <c r="D12" s="208" t="s">
        <v>97</v>
      </c>
      <c r="E12" s="218"/>
      <c r="F12" s="218">
        <v>0.12903225806451613</v>
      </c>
      <c r="G12" s="218">
        <v>0.12903225806451613</v>
      </c>
      <c r="H12" s="218">
        <v>9.6774193548387094E-2</v>
      </c>
      <c r="I12" s="218">
        <v>0.54838709677419351</v>
      </c>
      <c r="J12" s="218">
        <v>0</v>
      </c>
      <c r="K12" s="218">
        <v>9.6774193548387094E-2</v>
      </c>
    </row>
    <row r="13" spans="1:11" ht="27" customHeight="1" x14ac:dyDescent="0.2">
      <c r="A13" s="270"/>
      <c r="B13" s="627" t="s">
        <v>101</v>
      </c>
      <c r="C13" s="628"/>
      <c r="D13" s="207" t="s">
        <v>96</v>
      </c>
      <c r="E13" s="217">
        <v>56</v>
      </c>
      <c r="F13" s="217">
        <v>11</v>
      </c>
      <c r="G13" s="217">
        <v>7</v>
      </c>
      <c r="H13" s="217">
        <v>7</v>
      </c>
      <c r="I13" s="217">
        <v>30</v>
      </c>
      <c r="J13" s="217">
        <v>1</v>
      </c>
      <c r="K13" s="217">
        <v>0</v>
      </c>
    </row>
    <row r="14" spans="1:11" ht="27" customHeight="1" x14ac:dyDescent="0.2">
      <c r="A14" s="270"/>
      <c r="B14" s="629"/>
      <c r="C14" s="630"/>
      <c r="D14" s="208" t="s">
        <v>97</v>
      </c>
      <c r="E14" s="218"/>
      <c r="F14" s="218">
        <v>0.19642857142857142</v>
      </c>
      <c r="G14" s="218">
        <v>0.125</v>
      </c>
      <c r="H14" s="218">
        <v>0.125</v>
      </c>
      <c r="I14" s="218">
        <v>0.5357142857142857</v>
      </c>
      <c r="J14" s="218">
        <v>1.7857142857142856E-2</v>
      </c>
      <c r="K14" s="218">
        <v>0</v>
      </c>
    </row>
    <row r="15" spans="1:11" ht="27" customHeight="1" x14ac:dyDescent="0.2">
      <c r="A15" s="270"/>
      <c r="B15" s="627" t="s">
        <v>102</v>
      </c>
      <c r="C15" s="628"/>
      <c r="D15" s="207" t="s">
        <v>96</v>
      </c>
      <c r="E15" s="217">
        <v>44</v>
      </c>
      <c r="F15" s="217">
        <v>8</v>
      </c>
      <c r="G15" s="217">
        <v>6</v>
      </c>
      <c r="H15" s="217">
        <v>4</v>
      </c>
      <c r="I15" s="217">
        <v>23</v>
      </c>
      <c r="J15" s="217">
        <v>0</v>
      </c>
      <c r="K15" s="217">
        <v>3</v>
      </c>
    </row>
    <row r="16" spans="1:11" ht="27" customHeight="1" x14ac:dyDescent="0.2">
      <c r="A16" s="270"/>
      <c r="B16" s="629"/>
      <c r="C16" s="630"/>
      <c r="D16" s="208" t="s">
        <v>97</v>
      </c>
      <c r="E16" s="218"/>
      <c r="F16" s="218">
        <v>0.18181818181818182</v>
      </c>
      <c r="G16" s="218">
        <v>0.13636363636363635</v>
      </c>
      <c r="H16" s="218">
        <v>9.0909090909090912E-2</v>
      </c>
      <c r="I16" s="218">
        <v>0.52272727272727271</v>
      </c>
      <c r="J16" s="218">
        <v>0</v>
      </c>
      <c r="K16" s="218">
        <v>6.8181818181818177E-2</v>
      </c>
    </row>
    <row r="17" spans="1:11" ht="27" customHeight="1" x14ac:dyDescent="0.2">
      <c r="A17" s="270"/>
      <c r="B17" s="627" t="s">
        <v>103</v>
      </c>
      <c r="C17" s="628"/>
      <c r="D17" s="207" t="s">
        <v>96</v>
      </c>
      <c r="E17" s="217">
        <v>50</v>
      </c>
      <c r="F17" s="217">
        <v>5</v>
      </c>
      <c r="G17" s="217">
        <v>4</v>
      </c>
      <c r="H17" s="217">
        <v>2</v>
      </c>
      <c r="I17" s="217">
        <v>36</v>
      </c>
      <c r="J17" s="217">
        <v>2</v>
      </c>
      <c r="K17" s="217">
        <v>1</v>
      </c>
    </row>
    <row r="18" spans="1:11" ht="27" customHeight="1" x14ac:dyDescent="0.2">
      <c r="A18" s="270"/>
      <c r="B18" s="629"/>
      <c r="C18" s="630"/>
      <c r="D18" s="208" t="s">
        <v>97</v>
      </c>
      <c r="E18" s="218"/>
      <c r="F18" s="218">
        <v>0.1</v>
      </c>
      <c r="G18" s="218">
        <v>0.08</v>
      </c>
      <c r="H18" s="218">
        <v>0.04</v>
      </c>
      <c r="I18" s="218">
        <v>0.72</v>
      </c>
      <c r="J18" s="218">
        <v>0.04</v>
      </c>
      <c r="K18" s="218">
        <v>0.02</v>
      </c>
    </row>
    <row r="19" spans="1:11" ht="27" customHeight="1" x14ac:dyDescent="0.2">
      <c r="A19" s="270"/>
      <c r="B19" s="627" t="s">
        <v>104</v>
      </c>
      <c r="C19" s="628"/>
      <c r="D19" s="207" t="s">
        <v>96</v>
      </c>
      <c r="E19" s="217">
        <v>49</v>
      </c>
      <c r="F19" s="217">
        <v>9</v>
      </c>
      <c r="G19" s="217">
        <v>11</v>
      </c>
      <c r="H19" s="217">
        <v>4</v>
      </c>
      <c r="I19" s="217">
        <v>22</v>
      </c>
      <c r="J19" s="217">
        <v>1</v>
      </c>
      <c r="K19" s="217">
        <v>2</v>
      </c>
    </row>
    <row r="20" spans="1:11" ht="27" customHeight="1" x14ac:dyDescent="0.2">
      <c r="A20" s="270"/>
      <c r="B20" s="629"/>
      <c r="C20" s="630"/>
      <c r="D20" s="208" t="s">
        <v>97</v>
      </c>
      <c r="E20" s="218"/>
      <c r="F20" s="218">
        <v>0.18367346938775511</v>
      </c>
      <c r="G20" s="218">
        <v>0.22448979591836735</v>
      </c>
      <c r="H20" s="218">
        <v>8.1632653061224483E-2</v>
      </c>
      <c r="I20" s="218">
        <v>0.44897959183673469</v>
      </c>
      <c r="J20" s="218">
        <v>2.0408163265306121E-2</v>
      </c>
      <c r="K20" s="218">
        <v>4.0816326530612242E-2</v>
      </c>
    </row>
    <row r="21" spans="1:11" ht="27" customHeight="1" x14ac:dyDescent="0.2">
      <c r="A21" s="270"/>
      <c r="B21" s="627" t="s">
        <v>105</v>
      </c>
      <c r="C21" s="628"/>
      <c r="D21" s="207" t="s">
        <v>96</v>
      </c>
      <c r="E21" s="217">
        <v>52</v>
      </c>
      <c r="F21" s="217">
        <v>8</v>
      </c>
      <c r="G21" s="217">
        <v>1</v>
      </c>
      <c r="H21" s="217">
        <v>2</v>
      </c>
      <c r="I21" s="217">
        <v>38</v>
      </c>
      <c r="J21" s="217">
        <v>1</v>
      </c>
      <c r="K21" s="217">
        <v>2</v>
      </c>
    </row>
    <row r="22" spans="1:11" ht="27" customHeight="1" x14ac:dyDescent="0.2">
      <c r="A22" s="270"/>
      <c r="B22" s="629"/>
      <c r="C22" s="630"/>
      <c r="D22" s="208" t="s">
        <v>97</v>
      </c>
      <c r="E22" s="218"/>
      <c r="F22" s="218">
        <v>0.15384615384615385</v>
      </c>
      <c r="G22" s="218">
        <v>1.9230769230769232E-2</v>
      </c>
      <c r="H22" s="218">
        <v>3.8461538461538464E-2</v>
      </c>
      <c r="I22" s="218">
        <v>0.73076923076923073</v>
      </c>
      <c r="J22" s="218">
        <v>1.9230769230769232E-2</v>
      </c>
      <c r="K22" s="218">
        <v>3.8461538461538464E-2</v>
      </c>
    </row>
    <row r="23" spans="1:11" ht="27" customHeight="1" x14ac:dyDescent="0.2">
      <c r="A23" s="270"/>
      <c r="B23" s="627" t="s">
        <v>106</v>
      </c>
      <c r="C23" s="628"/>
      <c r="D23" s="207" t="s">
        <v>96</v>
      </c>
      <c r="E23" s="217">
        <v>48</v>
      </c>
      <c r="F23" s="217">
        <v>5</v>
      </c>
      <c r="G23" s="217">
        <v>4</v>
      </c>
      <c r="H23" s="217">
        <v>7</v>
      </c>
      <c r="I23" s="217">
        <v>28</v>
      </c>
      <c r="J23" s="217">
        <v>1</v>
      </c>
      <c r="K23" s="217">
        <v>3</v>
      </c>
    </row>
    <row r="24" spans="1:11" ht="27" customHeight="1" x14ac:dyDescent="0.2">
      <c r="A24" s="270"/>
      <c r="B24" s="629"/>
      <c r="C24" s="630"/>
      <c r="D24" s="208" t="s">
        <v>97</v>
      </c>
      <c r="E24" s="218"/>
      <c r="F24" s="218">
        <v>0.10416666666666667</v>
      </c>
      <c r="G24" s="218">
        <v>8.3333333333333329E-2</v>
      </c>
      <c r="H24" s="218">
        <v>0.14583333333333334</v>
      </c>
      <c r="I24" s="218">
        <v>0.58333333333333337</v>
      </c>
      <c r="J24" s="218">
        <v>2.0833333333333332E-2</v>
      </c>
      <c r="K24" s="218">
        <v>6.25E-2</v>
      </c>
    </row>
    <row r="25" spans="1:11" ht="27" customHeight="1" x14ac:dyDescent="0.2">
      <c r="A25" s="270"/>
      <c r="B25" s="627" t="s">
        <v>107</v>
      </c>
      <c r="C25" s="628"/>
      <c r="D25" s="207" t="s">
        <v>96</v>
      </c>
      <c r="E25" s="217">
        <v>55</v>
      </c>
      <c r="F25" s="217">
        <v>10</v>
      </c>
      <c r="G25" s="217">
        <v>5</v>
      </c>
      <c r="H25" s="217">
        <v>2</v>
      </c>
      <c r="I25" s="217">
        <v>29</v>
      </c>
      <c r="J25" s="217">
        <v>3</v>
      </c>
      <c r="K25" s="217">
        <v>6</v>
      </c>
    </row>
    <row r="26" spans="1:11" ht="27" customHeight="1" x14ac:dyDescent="0.2">
      <c r="A26" s="270"/>
      <c r="B26" s="629"/>
      <c r="C26" s="630"/>
      <c r="D26" s="208" t="s">
        <v>97</v>
      </c>
      <c r="E26" s="218"/>
      <c r="F26" s="218">
        <v>0.18181818181818182</v>
      </c>
      <c r="G26" s="218">
        <v>9.0909090909090912E-2</v>
      </c>
      <c r="H26" s="218">
        <v>3.6363636363636362E-2</v>
      </c>
      <c r="I26" s="218">
        <v>0.52727272727272723</v>
      </c>
      <c r="J26" s="218">
        <v>5.4545454545454543E-2</v>
      </c>
      <c r="K26" s="218">
        <v>0.10909090909090909</v>
      </c>
    </row>
    <row r="27" spans="1:11" ht="27" customHeight="1" x14ac:dyDescent="0.2">
      <c r="A27" s="270"/>
      <c r="B27" s="627" t="s">
        <v>108</v>
      </c>
      <c r="C27" s="628"/>
      <c r="D27" s="207" t="s">
        <v>96</v>
      </c>
      <c r="E27" s="217">
        <v>52</v>
      </c>
      <c r="F27" s="217">
        <v>7</v>
      </c>
      <c r="G27" s="217">
        <v>6</v>
      </c>
      <c r="H27" s="217">
        <v>4</v>
      </c>
      <c r="I27" s="217">
        <v>30</v>
      </c>
      <c r="J27" s="217">
        <v>3</v>
      </c>
      <c r="K27" s="217">
        <v>2</v>
      </c>
    </row>
    <row r="28" spans="1:11" ht="27" customHeight="1" x14ac:dyDescent="0.2">
      <c r="A28" s="270"/>
      <c r="B28" s="629"/>
      <c r="C28" s="630"/>
      <c r="D28" s="208" t="s">
        <v>97</v>
      </c>
      <c r="E28" s="218"/>
      <c r="F28" s="218">
        <v>0.13461538461538461</v>
      </c>
      <c r="G28" s="218">
        <v>0.11538461538461539</v>
      </c>
      <c r="H28" s="218">
        <v>7.6923076923076927E-2</v>
      </c>
      <c r="I28" s="218">
        <v>0.57692307692307687</v>
      </c>
      <c r="J28" s="218">
        <v>5.7692307692307696E-2</v>
      </c>
      <c r="K28" s="218">
        <v>3.8461538461538464E-2</v>
      </c>
    </row>
    <row r="29" spans="1:11" ht="27" customHeight="1" x14ac:dyDescent="0.2">
      <c r="A29" s="270"/>
      <c r="B29" s="627" t="s">
        <v>109</v>
      </c>
      <c r="C29" s="628"/>
      <c r="D29" s="207" t="s">
        <v>96</v>
      </c>
      <c r="E29" s="217">
        <v>59</v>
      </c>
      <c r="F29" s="217">
        <v>2</v>
      </c>
      <c r="G29" s="217">
        <v>2</v>
      </c>
      <c r="H29" s="217">
        <v>10</v>
      </c>
      <c r="I29" s="217">
        <v>42</v>
      </c>
      <c r="J29" s="217">
        <v>0</v>
      </c>
      <c r="K29" s="217">
        <v>3</v>
      </c>
    </row>
    <row r="30" spans="1:11" ht="27" customHeight="1" x14ac:dyDescent="0.2">
      <c r="A30" s="270"/>
      <c r="B30" s="629"/>
      <c r="C30" s="630"/>
      <c r="D30" s="208" t="s">
        <v>97</v>
      </c>
      <c r="E30" s="218"/>
      <c r="F30" s="218">
        <v>3.3898305084745763E-2</v>
      </c>
      <c r="G30" s="218">
        <v>3.3898305084745763E-2</v>
      </c>
      <c r="H30" s="218">
        <v>0.16949152542372881</v>
      </c>
      <c r="I30" s="218">
        <v>0.71186440677966101</v>
      </c>
      <c r="J30" s="218">
        <v>0</v>
      </c>
      <c r="K30" s="218">
        <v>5.0847457627118647E-2</v>
      </c>
    </row>
    <row r="31" spans="1:11" ht="27" customHeight="1" x14ac:dyDescent="0.2">
      <c r="A31" s="501" t="s">
        <v>110</v>
      </c>
      <c r="B31" s="502"/>
      <c r="C31" s="503"/>
      <c r="D31" s="205" t="s">
        <v>96</v>
      </c>
      <c r="E31" s="215">
        <v>740</v>
      </c>
      <c r="F31" s="215">
        <v>79</v>
      </c>
      <c r="G31" s="215">
        <v>69</v>
      </c>
      <c r="H31" s="215">
        <v>88</v>
      </c>
      <c r="I31" s="215">
        <v>408</v>
      </c>
      <c r="J31" s="215">
        <v>33</v>
      </c>
      <c r="K31" s="215">
        <v>63</v>
      </c>
    </row>
    <row r="32" spans="1:11" ht="27" customHeight="1" x14ac:dyDescent="0.2">
      <c r="A32" s="504"/>
      <c r="B32" s="505"/>
      <c r="C32" s="506"/>
      <c r="D32" s="206" t="s">
        <v>97</v>
      </c>
      <c r="E32" s="216"/>
      <c r="F32" s="216">
        <v>0.10675675675675676</v>
      </c>
      <c r="G32" s="216">
        <v>9.3243243243243248E-2</v>
      </c>
      <c r="H32" s="216">
        <v>0.11891891891891893</v>
      </c>
      <c r="I32" s="216">
        <v>0.55135135135135138</v>
      </c>
      <c r="J32" s="216">
        <v>4.4594594594594597E-2</v>
      </c>
      <c r="K32" s="216">
        <v>8.513513513513514E-2</v>
      </c>
    </row>
    <row r="33" spans="1:11" ht="27" customHeight="1" x14ac:dyDescent="0.2">
      <c r="A33" s="270"/>
      <c r="B33" s="620" t="s">
        <v>111</v>
      </c>
      <c r="C33" s="621"/>
      <c r="D33" s="209" t="s">
        <v>96</v>
      </c>
      <c r="E33" s="219">
        <v>151</v>
      </c>
      <c r="F33" s="219">
        <v>2</v>
      </c>
      <c r="G33" s="219">
        <v>5</v>
      </c>
      <c r="H33" s="219">
        <v>22</v>
      </c>
      <c r="I33" s="219">
        <v>107</v>
      </c>
      <c r="J33" s="219">
        <v>9</v>
      </c>
      <c r="K33" s="219">
        <v>6</v>
      </c>
    </row>
    <row r="34" spans="1:11" ht="27" customHeight="1" x14ac:dyDescent="0.2">
      <c r="A34" s="270"/>
      <c r="B34" s="624"/>
      <c r="C34" s="625"/>
      <c r="D34" s="210" t="s">
        <v>97</v>
      </c>
      <c r="E34" s="220"/>
      <c r="F34" s="220">
        <v>1.3245033112582781E-2</v>
      </c>
      <c r="G34" s="220">
        <v>3.3112582781456956E-2</v>
      </c>
      <c r="H34" s="220">
        <v>0.14569536423841059</v>
      </c>
      <c r="I34" s="220">
        <v>0.70860927152317876</v>
      </c>
      <c r="J34" s="220">
        <v>5.9602649006622516E-2</v>
      </c>
      <c r="K34" s="220">
        <v>3.9735099337748346E-2</v>
      </c>
    </row>
    <row r="35" spans="1:11" ht="27" customHeight="1" x14ac:dyDescent="0.2">
      <c r="A35" s="270"/>
      <c r="B35" s="226"/>
      <c r="C35" s="618" t="s">
        <v>112</v>
      </c>
      <c r="D35" s="211" t="s">
        <v>96</v>
      </c>
      <c r="E35" s="217">
        <v>51</v>
      </c>
      <c r="F35" s="217">
        <v>1</v>
      </c>
      <c r="G35" s="217">
        <v>4</v>
      </c>
      <c r="H35" s="217">
        <v>4</v>
      </c>
      <c r="I35" s="217">
        <v>38</v>
      </c>
      <c r="J35" s="217">
        <v>3</v>
      </c>
      <c r="K35" s="217">
        <v>1</v>
      </c>
    </row>
    <row r="36" spans="1:11" ht="27" customHeight="1" x14ac:dyDescent="0.2">
      <c r="A36" s="270"/>
      <c r="B36" s="226"/>
      <c r="C36" s="619"/>
      <c r="D36" s="212" t="s">
        <v>97</v>
      </c>
      <c r="E36" s="221"/>
      <c r="F36" s="221">
        <v>1.9607843137254902E-2</v>
      </c>
      <c r="G36" s="221">
        <v>7.8431372549019607E-2</v>
      </c>
      <c r="H36" s="221">
        <v>7.8431372549019607E-2</v>
      </c>
      <c r="I36" s="221">
        <v>0.74509803921568629</v>
      </c>
      <c r="J36" s="221">
        <v>5.8823529411764705E-2</v>
      </c>
      <c r="K36" s="221">
        <v>1.9607843137254902E-2</v>
      </c>
    </row>
    <row r="37" spans="1:11" ht="27" customHeight="1" x14ac:dyDescent="0.2">
      <c r="A37" s="270"/>
      <c r="B37" s="226"/>
      <c r="C37" s="618" t="s">
        <v>113</v>
      </c>
      <c r="D37" s="211" t="s">
        <v>96</v>
      </c>
      <c r="E37" s="217">
        <v>44</v>
      </c>
      <c r="F37" s="217">
        <v>0</v>
      </c>
      <c r="G37" s="217">
        <v>0</v>
      </c>
      <c r="H37" s="217">
        <v>8</v>
      </c>
      <c r="I37" s="217">
        <v>28</v>
      </c>
      <c r="J37" s="217">
        <v>4</v>
      </c>
      <c r="K37" s="217">
        <v>4</v>
      </c>
    </row>
    <row r="38" spans="1:11" ht="27" customHeight="1" x14ac:dyDescent="0.2">
      <c r="A38" s="270"/>
      <c r="B38" s="226"/>
      <c r="C38" s="619"/>
      <c r="D38" s="212" t="s">
        <v>97</v>
      </c>
      <c r="E38" s="221"/>
      <c r="F38" s="221">
        <v>0</v>
      </c>
      <c r="G38" s="221">
        <v>0</v>
      </c>
      <c r="H38" s="221">
        <v>0.18181818181818182</v>
      </c>
      <c r="I38" s="221">
        <v>0.63636363636363635</v>
      </c>
      <c r="J38" s="221">
        <v>9.0909090909090912E-2</v>
      </c>
      <c r="K38" s="221">
        <v>9.0909090909090912E-2</v>
      </c>
    </row>
    <row r="39" spans="1:11" ht="27" customHeight="1" x14ac:dyDescent="0.2">
      <c r="A39" s="270"/>
      <c r="B39" s="226"/>
      <c r="C39" s="618" t="s">
        <v>114</v>
      </c>
      <c r="D39" s="211" t="s">
        <v>96</v>
      </c>
      <c r="E39" s="217">
        <v>56</v>
      </c>
      <c r="F39" s="217">
        <v>1</v>
      </c>
      <c r="G39" s="217">
        <v>1</v>
      </c>
      <c r="H39" s="217">
        <v>10</v>
      </c>
      <c r="I39" s="217">
        <v>41</v>
      </c>
      <c r="J39" s="217">
        <v>2</v>
      </c>
      <c r="K39" s="217">
        <v>1</v>
      </c>
    </row>
    <row r="40" spans="1:11" ht="27" customHeight="1" x14ac:dyDescent="0.2">
      <c r="A40" s="270"/>
      <c r="B40" s="227"/>
      <c r="C40" s="619"/>
      <c r="D40" s="212" t="s">
        <v>97</v>
      </c>
      <c r="E40" s="221"/>
      <c r="F40" s="221">
        <v>1.7857142857142856E-2</v>
      </c>
      <c r="G40" s="221">
        <v>1.7857142857142856E-2</v>
      </c>
      <c r="H40" s="221">
        <v>0.17857142857142858</v>
      </c>
      <c r="I40" s="221">
        <v>0.7321428571428571</v>
      </c>
      <c r="J40" s="221">
        <v>3.5714285714285712E-2</v>
      </c>
      <c r="K40" s="221">
        <v>1.7857142857142856E-2</v>
      </c>
    </row>
    <row r="41" spans="1:11" ht="27" customHeight="1" x14ac:dyDescent="0.2">
      <c r="A41" s="270"/>
      <c r="B41" s="620" t="s">
        <v>115</v>
      </c>
      <c r="C41" s="621"/>
      <c r="D41" s="209" t="s">
        <v>96</v>
      </c>
      <c r="E41" s="219">
        <v>245</v>
      </c>
      <c r="F41" s="219">
        <v>32</v>
      </c>
      <c r="G41" s="219">
        <v>20</v>
      </c>
      <c r="H41" s="219">
        <v>24</v>
      </c>
      <c r="I41" s="219">
        <v>127</v>
      </c>
      <c r="J41" s="219">
        <v>11</v>
      </c>
      <c r="K41" s="219">
        <v>31</v>
      </c>
    </row>
    <row r="42" spans="1:11" ht="27" customHeight="1" x14ac:dyDescent="0.2">
      <c r="A42" s="270"/>
      <c r="B42" s="624"/>
      <c r="C42" s="625"/>
      <c r="D42" s="210" t="s">
        <v>97</v>
      </c>
      <c r="E42" s="220"/>
      <c r="F42" s="220">
        <v>0.1306122448979592</v>
      </c>
      <c r="G42" s="220">
        <v>8.1632653061224483E-2</v>
      </c>
      <c r="H42" s="220">
        <v>9.7959183673469383E-2</v>
      </c>
      <c r="I42" s="220">
        <v>0.51836734693877551</v>
      </c>
      <c r="J42" s="220">
        <v>4.4897959183673466E-2</v>
      </c>
      <c r="K42" s="220">
        <v>0.12653061224489795</v>
      </c>
    </row>
    <row r="43" spans="1:11" ht="27" customHeight="1" x14ac:dyDescent="0.2">
      <c r="A43" s="270"/>
      <c r="B43" s="226"/>
      <c r="C43" s="618" t="s">
        <v>116</v>
      </c>
      <c r="D43" s="211" t="s">
        <v>96</v>
      </c>
      <c r="E43" s="222">
        <v>123</v>
      </c>
      <c r="F43" s="222">
        <v>14</v>
      </c>
      <c r="G43" s="222">
        <v>7</v>
      </c>
      <c r="H43" s="222">
        <v>13</v>
      </c>
      <c r="I43" s="222">
        <v>71</v>
      </c>
      <c r="J43" s="222">
        <v>5</v>
      </c>
      <c r="K43" s="222">
        <v>13</v>
      </c>
    </row>
    <row r="44" spans="1:11" ht="27" customHeight="1" x14ac:dyDescent="0.2">
      <c r="A44" s="270"/>
      <c r="B44" s="226"/>
      <c r="C44" s="619"/>
      <c r="D44" s="212" t="s">
        <v>97</v>
      </c>
      <c r="E44" s="221"/>
      <c r="F44" s="221">
        <v>0.11382113821138211</v>
      </c>
      <c r="G44" s="221">
        <v>5.6910569105691054E-2</v>
      </c>
      <c r="H44" s="221">
        <v>0.10569105691056911</v>
      </c>
      <c r="I44" s="221">
        <v>0.57723577235772361</v>
      </c>
      <c r="J44" s="221">
        <v>4.065040650406504E-2</v>
      </c>
      <c r="K44" s="221">
        <v>0.10569105691056911</v>
      </c>
    </row>
    <row r="45" spans="1:11" ht="27" customHeight="1" x14ac:dyDescent="0.2">
      <c r="A45" s="270"/>
      <c r="B45" s="226"/>
      <c r="C45" s="618" t="s">
        <v>117</v>
      </c>
      <c r="D45" s="211" t="s">
        <v>96</v>
      </c>
      <c r="E45" s="222">
        <v>22</v>
      </c>
      <c r="F45" s="222">
        <v>3</v>
      </c>
      <c r="G45" s="222">
        <v>4</v>
      </c>
      <c r="H45" s="222">
        <v>4</v>
      </c>
      <c r="I45" s="222">
        <v>8</v>
      </c>
      <c r="J45" s="222">
        <v>2</v>
      </c>
      <c r="K45" s="222">
        <v>1</v>
      </c>
    </row>
    <row r="46" spans="1:11" ht="27" customHeight="1" x14ac:dyDescent="0.2">
      <c r="A46" s="270"/>
      <c r="B46" s="226"/>
      <c r="C46" s="619"/>
      <c r="D46" s="212" t="s">
        <v>97</v>
      </c>
      <c r="E46" s="221"/>
      <c r="F46" s="221">
        <v>0.13636363636363635</v>
      </c>
      <c r="G46" s="221">
        <v>0.18181818181818182</v>
      </c>
      <c r="H46" s="221">
        <v>0.18181818181818182</v>
      </c>
      <c r="I46" s="221">
        <v>0.36363636363636365</v>
      </c>
      <c r="J46" s="221">
        <v>9.0909090909090912E-2</v>
      </c>
      <c r="K46" s="221">
        <v>4.5454545454545456E-2</v>
      </c>
    </row>
    <row r="47" spans="1:11" ht="27" customHeight="1" x14ac:dyDescent="0.2">
      <c r="A47" s="270"/>
      <c r="B47" s="626" t="s">
        <v>118</v>
      </c>
      <c r="C47" s="618" t="s">
        <v>119</v>
      </c>
      <c r="D47" s="211" t="s">
        <v>96</v>
      </c>
      <c r="E47" s="222">
        <v>25</v>
      </c>
      <c r="F47" s="222">
        <v>5</v>
      </c>
      <c r="G47" s="222">
        <v>0</v>
      </c>
      <c r="H47" s="222">
        <v>2</v>
      </c>
      <c r="I47" s="222">
        <v>14</v>
      </c>
      <c r="J47" s="222">
        <v>1</v>
      </c>
      <c r="K47" s="222">
        <v>3</v>
      </c>
    </row>
    <row r="48" spans="1:11" ht="27" customHeight="1" x14ac:dyDescent="0.2">
      <c r="A48" s="270"/>
      <c r="B48" s="626"/>
      <c r="C48" s="619"/>
      <c r="D48" s="212" t="s">
        <v>97</v>
      </c>
      <c r="E48" s="221"/>
      <c r="F48" s="221">
        <v>0.2</v>
      </c>
      <c r="G48" s="221">
        <v>0</v>
      </c>
      <c r="H48" s="221">
        <v>0.08</v>
      </c>
      <c r="I48" s="221">
        <v>0.56000000000000005</v>
      </c>
      <c r="J48" s="221">
        <v>0.04</v>
      </c>
      <c r="K48" s="221">
        <v>0.12</v>
      </c>
    </row>
    <row r="49" spans="1:11" ht="27" customHeight="1" x14ac:dyDescent="0.2">
      <c r="A49" s="270"/>
      <c r="B49" s="626" t="s">
        <v>120</v>
      </c>
      <c r="C49" s="618" t="s">
        <v>73</v>
      </c>
      <c r="D49" s="211" t="s">
        <v>96</v>
      </c>
      <c r="E49" s="222">
        <v>28</v>
      </c>
      <c r="F49" s="222">
        <v>2</v>
      </c>
      <c r="G49" s="222">
        <v>1</v>
      </c>
      <c r="H49" s="222">
        <v>4</v>
      </c>
      <c r="I49" s="222">
        <v>19</v>
      </c>
      <c r="J49" s="222">
        <v>0</v>
      </c>
      <c r="K49" s="222">
        <v>2</v>
      </c>
    </row>
    <row r="50" spans="1:11" ht="27" customHeight="1" x14ac:dyDescent="0.2">
      <c r="A50" s="270"/>
      <c r="B50" s="626"/>
      <c r="C50" s="619"/>
      <c r="D50" s="212" t="s">
        <v>97</v>
      </c>
      <c r="E50" s="221"/>
      <c r="F50" s="221">
        <v>7.1428571428571425E-2</v>
      </c>
      <c r="G50" s="221">
        <v>3.5714285714285712E-2</v>
      </c>
      <c r="H50" s="221">
        <v>0.14285714285714285</v>
      </c>
      <c r="I50" s="221">
        <v>0.6785714285714286</v>
      </c>
      <c r="J50" s="221">
        <v>0</v>
      </c>
      <c r="K50" s="221">
        <v>7.1428571428571425E-2</v>
      </c>
    </row>
    <row r="51" spans="1:11" ht="27" customHeight="1" x14ac:dyDescent="0.2">
      <c r="A51" s="270"/>
      <c r="B51" s="226"/>
      <c r="C51" s="618" t="s">
        <v>121</v>
      </c>
      <c r="D51" s="211" t="s">
        <v>96</v>
      </c>
      <c r="E51" s="222">
        <v>26</v>
      </c>
      <c r="F51" s="222">
        <v>0</v>
      </c>
      <c r="G51" s="222">
        <v>0</v>
      </c>
      <c r="H51" s="222">
        <v>3</v>
      </c>
      <c r="I51" s="222">
        <v>19</v>
      </c>
      <c r="J51" s="222">
        <v>1</v>
      </c>
      <c r="K51" s="222">
        <v>3</v>
      </c>
    </row>
    <row r="52" spans="1:11" ht="27" customHeight="1" x14ac:dyDescent="0.2">
      <c r="A52" s="270"/>
      <c r="B52" s="226"/>
      <c r="C52" s="619"/>
      <c r="D52" s="212" t="s">
        <v>97</v>
      </c>
      <c r="E52" s="221"/>
      <c r="F52" s="221">
        <v>0</v>
      </c>
      <c r="G52" s="221">
        <v>0</v>
      </c>
      <c r="H52" s="221">
        <v>0.11538461538461539</v>
      </c>
      <c r="I52" s="221">
        <v>0.73076923076923073</v>
      </c>
      <c r="J52" s="221">
        <v>3.8461538461538464E-2</v>
      </c>
      <c r="K52" s="221">
        <v>0.11538461538461539</v>
      </c>
    </row>
    <row r="53" spans="1:11" ht="27" customHeight="1" x14ac:dyDescent="0.2">
      <c r="A53" s="270"/>
      <c r="B53" s="226"/>
      <c r="C53" s="618" t="s">
        <v>94</v>
      </c>
      <c r="D53" s="211" t="s">
        <v>96</v>
      </c>
      <c r="E53" s="222">
        <v>22</v>
      </c>
      <c r="F53" s="222">
        <v>4</v>
      </c>
      <c r="G53" s="222">
        <v>2</v>
      </c>
      <c r="H53" s="222">
        <v>0</v>
      </c>
      <c r="I53" s="222">
        <v>11</v>
      </c>
      <c r="J53" s="222">
        <v>1</v>
      </c>
      <c r="K53" s="222">
        <v>4</v>
      </c>
    </row>
    <row r="54" spans="1:11" ht="27" customHeight="1" x14ac:dyDescent="0.2">
      <c r="A54" s="270"/>
      <c r="B54" s="226"/>
      <c r="C54" s="619"/>
      <c r="D54" s="212" t="s">
        <v>97</v>
      </c>
      <c r="E54" s="221"/>
      <c r="F54" s="221">
        <v>0.18181818181818182</v>
      </c>
      <c r="G54" s="221">
        <v>9.0909090909090912E-2</v>
      </c>
      <c r="H54" s="221">
        <v>0</v>
      </c>
      <c r="I54" s="221">
        <v>0.5</v>
      </c>
      <c r="J54" s="221">
        <v>4.5454545454545456E-2</v>
      </c>
      <c r="K54" s="221">
        <v>0.18181818181818182</v>
      </c>
    </row>
    <row r="55" spans="1:11" ht="27" customHeight="1" x14ac:dyDescent="0.2">
      <c r="A55" s="270"/>
      <c r="B55" s="228"/>
      <c r="C55" s="618" t="s">
        <v>122</v>
      </c>
      <c r="D55" s="211" t="s">
        <v>96</v>
      </c>
      <c r="E55" s="222">
        <v>122</v>
      </c>
      <c r="F55" s="222">
        <v>18</v>
      </c>
      <c r="G55" s="222">
        <v>13</v>
      </c>
      <c r="H55" s="222">
        <v>11</v>
      </c>
      <c r="I55" s="222">
        <v>56</v>
      </c>
      <c r="J55" s="222">
        <v>6</v>
      </c>
      <c r="K55" s="222">
        <v>18</v>
      </c>
    </row>
    <row r="56" spans="1:11" ht="27" customHeight="1" x14ac:dyDescent="0.2">
      <c r="A56" s="270"/>
      <c r="B56" s="226"/>
      <c r="C56" s="619"/>
      <c r="D56" s="212" t="s">
        <v>97</v>
      </c>
      <c r="E56" s="221"/>
      <c r="F56" s="221">
        <v>0.14754098360655737</v>
      </c>
      <c r="G56" s="221">
        <v>0.10655737704918032</v>
      </c>
      <c r="H56" s="221">
        <v>9.0163934426229511E-2</v>
      </c>
      <c r="I56" s="221">
        <v>0.45901639344262296</v>
      </c>
      <c r="J56" s="221">
        <v>4.9180327868852458E-2</v>
      </c>
      <c r="K56" s="221">
        <v>0.14754098360655737</v>
      </c>
    </row>
    <row r="57" spans="1:11" ht="27" customHeight="1" x14ac:dyDescent="0.2">
      <c r="A57" s="270"/>
      <c r="B57" s="226"/>
      <c r="C57" s="618" t="s">
        <v>70</v>
      </c>
      <c r="D57" s="211" t="s">
        <v>96</v>
      </c>
      <c r="E57" s="222">
        <v>28</v>
      </c>
      <c r="F57" s="222">
        <v>3</v>
      </c>
      <c r="G57" s="222">
        <v>3</v>
      </c>
      <c r="H57" s="222">
        <v>4</v>
      </c>
      <c r="I57" s="222">
        <v>13</v>
      </c>
      <c r="J57" s="222">
        <v>0</v>
      </c>
      <c r="K57" s="222">
        <v>5</v>
      </c>
    </row>
    <row r="58" spans="1:11" ht="27" customHeight="1" x14ac:dyDescent="0.2">
      <c r="A58" s="270"/>
      <c r="B58" s="226"/>
      <c r="C58" s="619"/>
      <c r="D58" s="212" t="s">
        <v>97</v>
      </c>
      <c r="E58" s="221"/>
      <c r="F58" s="221">
        <v>0.10714285714285714</v>
      </c>
      <c r="G58" s="221">
        <v>0.10714285714285714</v>
      </c>
      <c r="H58" s="221">
        <v>0.14285714285714285</v>
      </c>
      <c r="I58" s="221">
        <v>0.4642857142857143</v>
      </c>
      <c r="J58" s="221">
        <v>0</v>
      </c>
      <c r="K58" s="221">
        <v>0.17857142857142858</v>
      </c>
    </row>
    <row r="59" spans="1:11" ht="27" customHeight="1" x14ac:dyDescent="0.2">
      <c r="A59" s="270"/>
      <c r="B59" s="626" t="s">
        <v>123</v>
      </c>
      <c r="C59" s="618" t="s">
        <v>119</v>
      </c>
      <c r="D59" s="211" t="s">
        <v>96</v>
      </c>
      <c r="E59" s="222">
        <v>30</v>
      </c>
      <c r="F59" s="222">
        <v>8</v>
      </c>
      <c r="G59" s="222">
        <v>7</v>
      </c>
      <c r="H59" s="222">
        <v>2</v>
      </c>
      <c r="I59" s="222">
        <v>6</v>
      </c>
      <c r="J59" s="222">
        <v>4</v>
      </c>
      <c r="K59" s="222">
        <v>3</v>
      </c>
    </row>
    <row r="60" spans="1:11" ht="27" customHeight="1" x14ac:dyDescent="0.2">
      <c r="A60" s="270"/>
      <c r="B60" s="626"/>
      <c r="C60" s="619"/>
      <c r="D60" s="212" t="s">
        <v>97</v>
      </c>
      <c r="E60" s="221"/>
      <c r="F60" s="221">
        <v>0.26666666666666666</v>
      </c>
      <c r="G60" s="221">
        <v>0.23333333333333334</v>
      </c>
      <c r="H60" s="221">
        <v>6.6666666666666666E-2</v>
      </c>
      <c r="I60" s="221">
        <v>0.2</v>
      </c>
      <c r="J60" s="221">
        <v>0.13333333333333333</v>
      </c>
      <c r="K60" s="221">
        <v>0.1</v>
      </c>
    </row>
    <row r="61" spans="1:11" ht="27" customHeight="1" x14ac:dyDescent="0.2">
      <c r="A61" s="270"/>
      <c r="B61" s="626" t="s">
        <v>120</v>
      </c>
      <c r="C61" s="618" t="s">
        <v>121</v>
      </c>
      <c r="D61" s="211" t="s">
        <v>96</v>
      </c>
      <c r="E61" s="222">
        <v>31</v>
      </c>
      <c r="F61" s="222">
        <v>1</v>
      </c>
      <c r="G61" s="222">
        <v>0</v>
      </c>
      <c r="H61" s="222">
        <v>2</v>
      </c>
      <c r="I61" s="222">
        <v>20</v>
      </c>
      <c r="J61" s="222">
        <v>1</v>
      </c>
      <c r="K61" s="222">
        <v>7</v>
      </c>
    </row>
    <row r="62" spans="1:11" ht="27" customHeight="1" x14ac:dyDescent="0.2">
      <c r="A62" s="270"/>
      <c r="B62" s="626"/>
      <c r="C62" s="619"/>
      <c r="D62" s="212" t="s">
        <v>97</v>
      </c>
      <c r="E62" s="221"/>
      <c r="F62" s="221">
        <v>3.2258064516129031E-2</v>
      </c>
      <c r="G62" s="221">
        <v>0</v>
      </c>
      <c r="H62" s="221">
        <v>6.4516129032258063E-2</v>
      </c>
      <c r="I62" s="221">
        <v>0.64516129032258063</v>
      </c>
      <c r="J62" s="221">
        <v>3.2258064516129031E-2</v>
      </c>
      <c r="K62" s="221">
        <v>0.22580645161290322</v>
      </c>
    </row>
    <row r="63" spans="1:11" ht="27" customHeight="1" x14ac:dyDescent="0.2">
      <c r="A63" s="270"/>
      <c r="B63" s="226"/>
      <c r="C63" s="618" t="s">
        <v>94</v>
      </c>
      <c r="D63" s="211" t="s">
        <v>96</v>
      </c>
      <c r="E63" s="222">
        <v>33</v>
      </c>
      <c r="F63" s="222">
        <v>6</v>
      </c>
      <c r="G63" s="222">
        <v>3</v>
      </c>
      <c r="H63" s="222">
        <v>3</v>
      </c>
      <c r="I63" s="222">
        <v>17</v>
      </c>
      <c r="J63" s="222">
        <v>1</v>
      </c>
      <c r="K63" s="222">
        <v>3</v>
      </c>
    </row>
    <row r="64" spans="1:11" ht="27" customHeight="1" x14ac:dyDescent="0.2">
      <c r="A64" s="270"/>
      <c r="B64" s="226"/>
      <c r="C64" s="619"/>
      <c r="D64" s="212" t="s">
        <v>97</v>
      </c>
      <c r="E64" s="221"/>
      <c r="F64" s="221">
        <v>0.18181818181818182</v>
      </c>
      <c r="G64" s="221">
        <v>9.0909090909090912E-2</v>
      </c>
      <c r="H64" s="221">
        <v>9.0909090909090912E-2</v>
      </c>
      <c r="I64" s="221">
        <v>0.51515151515151514</v>
      </c>
      <c r="J64" s="221">
        <v>3.0303030303030304E-2</v>
      </c>
      <c r="K64" s="221">
        <v>9.0909090909090912E-2</v>
      </c>
    </row>
    <row r="65" spans="1:11" ht="27" customHeight="1" x14ac:dyDescent="0.2">
      <c r="A65" s="270"/>
      <c r="B65" s="620" t="s">
        <v>124</v>
      </c>
      <c r="C65" s="621"/>
      <c r="D65" s="209" t="s">
        <v>96</v>
      </c>
      <c r="E65" s="223">
        <v>39</v>
      </c>
      <c r="F65" s="223">
        <v>5</v>
      </c>
      <c r="G65" s="223">
        <v>10</v>
      </c>
      <c r="H65" s="223">
        <v>11</v>
      </c>
      <c r="I65" s="223">
        <v>10</v>
      </c>
      <c r="J65" s="223">
        <v>0</v>
      </c>
      <c r="K65" s="223">
        <v>3</v>
      </c>
    </row>
    <row r="66" spans="1:11" ht="27" customHeight="1" x14ac:dyDescent="0.2">
      <c r="A66" s="270"/>
      <c r="B66" s="622"/>
      <c r="C66" s="623"/>
      <c r="D66" s="210" t="s">
        <v>97</v>
      </c>
      <c r="E66" s="224"/>
      <c r="F66" s="224">
        <v>0.12820512820512819</v>
      </c>
      <c r="G66" s="224">
        <v>0.25641025641025639</v>
      </c>
      <c r="H66" s="224">
        <v>0.28205128205128205</v>
      </c>
      <c r="I66" s="224">
        <v>0.25641025641025639</v>
      </c>
      <c r="J66" s="224">
        <v>0</v>
      </c>
      <c r="K66" s="224">
        <v>7.6923076923076927E-2</v>
      </c>
    </row>
    <row r="67" spans="1:11" ht="27" customHeight="1" x14ac:dyDescent="0.2">
      <c r="A67" s="270"/>
      <c r="B67" s="620" t="s">
        <v>125</v>
      </c>
      <c r="C67" s="621"/>
      <c r="D67" s="209" t="s">
        <v>96</v>
      </c>
      <c r="E67" s="223">
        <v>54</v>
      </c>
      <c r="F67" s="223">
        <v>3</v>
      </c>
      <c r="G67" s="223">
        <v>1</v>
      </c>
      <c r="H67" s="223">
        <v>5</v>
      </c>
      <c r="I67" s="223">
        <v>36</v>
      </c>
      <c r="J67" s="223">
        <v>2</v>
      </c>
      <c r="K67" s="223">
        <v>7</v>
      </c>
    </row>
    <row r="68" spans="1:11" ht="27" customHeight="1" x14ac:dyDescent="0.2">
      <c r="A68" s="270"/>
      <c r="B68" s="622"/>
      <c r="C68" s="623"/>
      <c r="D68" s="210" t="s">
        <v>97</v>
      </c>
      <c r="E68" s="224"/>
      <c r="F68" s="224">
        <v>5.5555555555555552E-2</v>
      </c>
      <c r="G68" s="224">
        <v>1.8518518518518517E-2</v>
      </c>
      <c r="H68" s="224">
        <v>9.2592592592592587E-2</v>
      </c>
      <c r="I68" s="224">
        <v>0.66666666666666663</v>
      </c>
      <c r="J68" s="224">
        <v>3.7037037037037035E-2</v>
      </c>
      <c r="K68" s="224">
        <v>0.12962962962962962</v>
      </c>
    </row>
    <row r="69" spans="1:11" ht="27" customHeight="1" x14ac:dyDescent="0.2">
      <c r="A69" s="270"/>
      <c r="B69" s="620" t="s">
        <v>126</v>
      </c>
      <c r="C69" s="621"/>
      <c r="D69" s="209" t="s">
        <v>96</v>
      </c>
      <c r="E69" s="223">
        <v>59</v>
      </c>
      <c r="F69" s="223">
        <v>8</v>
      </c>
      <c r="G69" s="223">
        <v>9</v>
      </c>
      <c r="H69" s="223">
        <v>9</v>
      </c>
      <c r="I69" s="223">
        <v>29</v>
      </c>
      <c r="J69" s="223">
        <v>2</v>
      </c>
      <c r="K69" s="223">
        <v>2</v>
      </c>
    </row>
    <row r="70" spans="1:11" ht="27" customHeight="1" x14ac:dyDescent="0.2">
      <c r="A70" s="270"/>
      <c r="B70" s="622"/>
      <c r="C70" s="623"/>
      <c r="D70" s="210" t="s">
        <v>97</v>
      </c>
      <c r="E70" s="224"/>
      <c r="F70" s="224">
        <v>0.13559322033898305</v>
      </c>
      <c r="G70" s="224">
        <v>0.15254237288135594</v>
      </c>
      <c r="H70" s="224">
        <v>0.15254237288135594</v>
      </c>
      <c r="I70" s="224">
        <v>0.49152542372881358</v>
      </c>
      <c r="J70" s="224">
        <v>3.3898305084745763E-2</v>
      </c>
      <c r="K70" s="224">
        <v>3.3898305084745763E-2</v>
      </c>
    </row>
    <row r="71" spans="1:11" ht="27" customHeight="1" x14ac:dyDescent="0.2">
      <c r="A71" s="270"/>
      <c r="B71" s="620" t="s">
        <v>127</v>
      </c>
      <c r="C71" s="621"/>
      <c r="D71" s="209" t="s">
        <v>96</v>
      </c>
      <c r="E71" s="223">
        <v>41</v>
      </c>
      <c r="F71" s="223">
        <v>1</v>
      </c>
      <c r="G71" s="223">
        <v>3</v>
      </c>
      <c r="H71" s="223">
        <v>2</v>
      </c>
      <c r="I71" s="223">
        <v>26</v>
      </c>
      <c r="J71" s="223">
        <v>4</v>
      </c>
      <c r="K71" s="223">
        <v>5</v>
      </c>
    </row>
    <row r="72" spans="1:11" ht="27" customHeight="1" x14ac:dyDescent="0.2">
      <c r="A72" s="270"/>
      <c r="B72" s="622"/>
      <c r="C72" s="623"/>
      <c r="D72" s="210" t="s">
        <v>97</v>
      </c>
      <c r="E72" s="224"/>
      <c r="F72" s="224">
        <v>2.4390243902439025E-2</v>
      </c>
      <c r="G72" s="224">
        <v>7.3170731707317069E-2</v>
      </c>
      <c r="H72" s="224">
        <v>4.878048780487805E-2</v>
      </c>
      <c r="I72" s="224">
        <v>0.63414634146341464</v>
      </c>
      <c r="J72" s="224">
        <v>9.7560975609756101E-2</v>
      </c>
      <c r="K72" s="224">
        <v>0.12195121951219512</v>
      </c>
    </row>
    <row r="73" spans="1:11" ht="27" customHeight="1" x14ac:dyDescent="0.2">
      <c r="A73" s="270"/>
      <c r="B73" s="620" t="s">
        <v>128</v>
      </c>
      <c r="C73" s="621"/>
      <c r="D73" s="209" t="s">
        <v>96</v>
      </c>
      <c r="E73" s="223">
        <v>151</v>
      </c>
      <c r="F73" s="223">
        <v>28</v>
      </c>
      <c r="G73" s="223">
        <v>21</v>
      </c>
      <c r="H73" s="223">
        <v>15</v>
      </c>
      <c r="I73" s="223">
        <v>73</v>
      </c>
      <c r="J73" s="223">
        <v>5</v>
      </c>
      <c r="K73" s="223">
        <v>9</v>
      </c>
    </row>
    <row r="74" spans="1:11" ht="27" customHeight="1" x14ac:dyDescent="0.2">
      <c r="A74" s="270"/>
      <c r="B74" s="624"/>
      <c r="C74" s="625"/>
      <c r="D74" s="210" t="s">
        <v>97</v>
      </c>
      <c r="E74" s="224"/>
      <c r="F74" s="224">
        <v>0.18543046357615894</v>
      </c>
      <c r="G74" s="224">
        <v>0.13907284768211919</v>
      </c>
      <c r="H74" s="224">
        <v>9.9337748344370855E-2</v>
      </c>
      <c r="I74" s="224">
        <v>0.48344370860927155</v>
      </c>
      <c r="J74" s="224">
        <v>3.3112582781456956E-2</v>
      </c>
      <c r="K74" s="224">
        <v>5.9602649006622516E-2</v>
      </c>
    </row>
    <row r="75" spans="1:11" ht="27" customHeight="1" x14ac:dyDescent="0.2">
      <c r="A75" s="270"/>
      <c r="B75" s="229"/>
      <c r="C75" s="618" t="s">
        <v>129</v>
      </c>
      <c r="D75" s="211" t="s">
        <v>96</v>
      </c>
      <c r="E75" s="222">
        <v>42</v>
      </c>
      <c r="F75" s="222">
        <v>1</v>
      </c>
      <c r="G75" s="222">
        <v>0</v>
      </c>
      <c r="H75" s="222">
        <v>4</v>
      </c>
      <c r="I75" s="222">
        <v>32</v>
      </c>
      <c r="J75" s="222">
        <v>2</v>
      </c>
      <c r="K75" s="222">
        <v>3</v>
      </c>
    </row>
    <row r="76" spans="1:11" ht="27" customHeight="1" x14ac:dyDescent="0.2">
      <c r="A76" s="270"/>
      <c r="B76" s="229"/>
      <c r="C76" s="619"/>
      <c r="D76" s="212" t="s">
        <v>97</v>
      </c>
      <c r="E76" s="221"/>
      <c r="F76" s="221">
        <v>2.3809523809523808E-2</v>
      </c>
      <c r="G76" s="221">
        <v>0</v>
      </c>
      <c r="H76" s="221">
        <v>9.5238095238095233E-2</v>
      </c>
      <c r="I76" s="221">
        <v>0.76190476190476186</v>
      </c>
      <c r="J76" s="221">
        <v>4.7619047619047616E-2</v>
      </c>
      <c r="K76" s="221">
        <v>7.1428571428571425E-2</v>
      </c>
    </row>
    <row r="77" spans="1:11" ht="27" customHeight="1" x14ac:dyDescent="0.2">
      <c r="A77" s="270"/>
      <c r="B77" s="229"/>
      <c r="C77" s="618" t="s">
        <v>130</v>
      </c>
      <c r="D77" s="211" t="s">
        <v>96</v>
      </c>
      <c r="E77" s="222">
        <v>37</v>
      </c>
      <c r="F77" s="222">
        <v>10</v>
      </c>
      <c r="G77" s="222">
        <v>10</v>
      </c>
      <c r="H77" s="222">
        <v>6</v>
      </c>
      <c r="I77" s="222">
        <v>10</v>
      </c>
      <c r="J77" s="222">
        <v>1</v>
      </c>
      <c r="K77" s="222">
        <v>0</v>
      </c>
    </row>
    <row r="78" spans="1:11" ht="27" customHeight="1" x14ac:dyDescent="0.2">
      <c r="A78" s="270"/>
      <c r="B78" s="229"/>
      <c r="C78" s="619"/>
      <c r="D78" s="212" t="s">
        <v>97</v>
      </c>
      <c r="E78" s="221"/>
      <c r="F78" s="221">
        <v>0.27027027027027029</v>
      </c>
      <c r="G78" s="221">
        <v>0.27027027027027029</v>
      </c>
      <c r="H78" s="221">
        <v>0.16216216216216217</v>
      </c>
      <c r="I78" s="221">
        <v>0.27027027027027029</v>
      </c>
      <c r="J78" s="221">
        <v>2.7027027027027029E-2</v>
      </c>
      <c r="K78" s="221">
        <v>0</v>
      </c>
    </row>
    <row r="79" spans="1:11" ht="27" customHeight="1" x14ac:dyDescent="0.2">
      <c r="A79" s="270"/>
      <c r="B79" s="229"/>
      <c r="C79" s="618" t="s">
        <v>131</v>
      </c>
      <c r="D79" s="211" t="s">
        <v>96</v>
      </c>
      <c r="E79" s="222">
        <v>37</v>
      </c>
      <c r="F79" s="222">
        <v>11</v>
      </c>
      <c r="G79" s="222">
        <v>4</v>
      </c>
      <c r="H79" s="222">
        <v>2</v>
      </c>
      <c r="I79" s="222">
        <v>14</v>
      </c>
      <c r="J79" s="222">
        <v>1</v>
      </c>
      <c r="K79" s="222">
        <v>5</v>
      </c>
    </row>
    <row r="80" spans="1:11" ht="27" customHeight="1" x14ac:dyDescent="0.2">
      <c r="A80" s="270"/>
      <c r="B80" s="229"/>
      <c r="C80" s="619"/>
      <c r="D80" s="212" t="s">
        <v>97</v>
      </c>
      <c r="E80" s="221"/>
      <c r="F80" s="221">
        <v>0.29729729729729731</v>
      </c>
      <c r="G80" s="221">
        <v>0.10810810810810811</v>
      </c>
      <c r="H80" s="221">
        <v>5.4054054054054057E-2</v>
      </c>
      <c r="I80" s="221">
        <v>0.3783783783783784</v>
      </c>
      <c r="J80" s="221">
        <v>2.7027027027027029E-2</v>
      </c>
      <c r="K80" s="221">
        <v>0.13513513513513514</v>
      </c>
    </row>
    <row r="81" spans="1:11" ht="27" customHeight="1" x14ac:dyDescent="0.2">
      <c r="A81" s="270"/>
      <c r="B81" s="229"/>
      <c r="C81" s="618" t="s">
        <v>132</v>
      </c>
      <c r="D81" s="211" t="s">
        <v>96</v>
      </c>
      <c r="E81" s="222">
        <v>35</v>
      </c>
      <c r="F81" s="222">
        <v>6</v>
      </c>
      <c r="G81" s="222">
        <v>7</v>
      </c>
      <c r="H81" s="222">
        <v>3</v>
      </c>
      <c r="I81" s="222">
        <v>17</v>
      </c>
      <c r="J81" s="222">
        <v>1</v>
      </c>
      <c r="K81" s="222">
        <v>1</v>
      </c>
    </row>
    <row r="82" spans="1:11" ht="27" customHeight="1" x14ac:dyDescent="0.2">
      <c r="A82" s="275"/>
      <c r="B82" s="227"/>
      <c r="C82" s="619"/>
      <c r="D82" s="212" t="s">
        <v>97</v>
      </c>
      <c r="E82" s="221"/>
      <c r="F82" s="221">
        <v>0.17142857142857143</v>
      </c>
      <c r="G82" s="221">
        <v>0.2</v>
      </c>
      <c r="H82" s="221">
        <v>8.5714285714285715E-2</v>
      </c>
      <c r="I82" s="221">
        <v>0.48571428571428571</v>
      </c>
      <c r="J82" s="221">
        <v>2.8571428571428571E-2</v>
      </c>
      <c r="K82" s="221">
        <v>2.8571428571428571E-2</v>
      </c>
    </row>
    <row r="83" spans="1:11" ht="19.5" customHeight="1" x14ac:dyDescent="0.15">
      <c r="A83" s="169"/>
      <c r="B83" s="280"/>
      <c r="C83" s="280"/>
      <c r="D83" s="200"/>
      <c r="E83" s="168"/>
      <c r="F83" s="168"/>
      <c r="G83" s="168"/>
      <c r="H83" s="168"/>
      <c r="I83" s="168"/>
    </row>
  </sheetData>
  <autoFilter ref="A2:J83">
    <filterColumn colId="0" showButton="0"/>
    <filterColumn colId="1" showButton="0"/>
  </autoFilter>
  <mergeCells count="45">
    <mergeCell ref="B23:C24"/>
    <mergeCell ref="A2:C2"/>
    <mergeCell ref="A3:C4"/>
    <mergeCell ref="A5:C6"/>
    <mergeCell ref="B7:C8"/>
    <mergeCell ref="B9:C10"/>
    <mergeCell ref="B11:C12"/>
    <mergeCell ref="B13:C14"/>
    <mergeCell ref="B15:C16"/>
    <mergeCell ref="B17:C18"/>
    <mergeCell ref="B19:C20"/>
    <mergeCell ref="B21:C22"/>
    <mergeCell ref="B47:B48"/>
    <mergeCell ref="C47:C48"/>
    <mergeCell ref="B25:C26"/>
    <mergeCell ref="B27:C28"/>
    <mergeCell ref="B29:C30"/>
    <mergeCell ref="A31:C32"/>
    <mergeCell ref="B33:C34"/>
    <mergeCell ref="C35:C36"/>
    <mergeCell ref="C37:C38"/>
    <mergeCell ref="C39:C40"/>
    <mergeCell ref="B41:C42"/>
    <mergeCell ref="C43:C44"/>
    <mergeCell ref="C45:C46"/>
    <mergeCell ref="B65:C66"/>
    <mergeCell ref="B49:B50"/>
    <mergeCell ref="C49:C50"/>
    <mergeCell ref="C51:C52"/>
    <mergeCell ref="C53:C54"/>
    <mergeCell ref="C55:C56"/>
    <mergeCell ref="C57:C58"/>
    <mergeCell ref="B59:B60"/>
    <mergeCell ref="C59:C60"/>
    <mergeCell ref="B61:B62"/>
    <mergeCell ref="C61:C62"/>
    <mergeCell ref="C63:C64"/>
    <mergeCell ref="C79:C80"/>
    <mergeCell ref="C81:C82"/>
    <mergeCell ref="B67:C68"/>
    <mergeCell ref="B69:C70"/>
    <mergeCell ref="B71:C72"/>
    <mergeCell ref="B73:C74"/>
    <mergeCell ref="C75:C76"/>
    <mergeCell ref="C77:C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33" firstPageNumber="20" orientation="portrait" useFirstPageNumber="1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V84"/>
  <sheetViews>
    <sheetView view="pageBreakPreview" topLeftCell="A67" zoomScale="60" zoomScaleNormal="100" workbookViewId="0">
      <selection activeCell="F37" sqref="F37"/>
    </sheetView>
  </sheetViews>
  <sheetFormatPr defaultRowHeight="21" x14ac:dyDescent="0.2"/>
  <cols>
    <col min="1" max="1" width="2.125" style="281" customWidth="1"/>
    <col min="2" max="2" width="4.25" style="268" customWidth="1"/>
    <col min="3" max="3" width="39.25" style="281" bestFit="1" customWidth="1"/>
    <col min="4" max="4" width="5.75" style="2" bestFit="1" customWidth="1"/>
    <col min="5" max="5" width="9.875" style="2" customWidth="1"/>
    <col min="6" max="9" width="11.125" style="2" customWidth="1"/>
    <col min="10" max="10" width="11.875" style="2" customWidth="1"/>
    <col min="11" max="15" width="11.125" style="2" customWidth="1"/>
    <col min="16" max="16" width="12.75" style="2" customWidth="1"/>
    <col min="17" max="17" width="11.125" style="2" customWidth="1"/>
    <col min="18" max="18" width="14.375" style="2" customWidth="1"/>
    <col min="19" max="22" width="11.125" style="2" customWidth="1"/>
    <col min="23" max="16384" width="9" style="2"/>
  </cols>
  <sheetData>
    <row r="1" spans="1:22" s="353" customFormat="1" ht="33" customHeight="1" x14ac:dyDescent="0.15">
      <c r="A1" s="352" t="s">
        <v>271</v>
      </c>
      <c r="B1" s="352"/>
      <c r="C1" s="352"/>
      <c r="D1" s="352"/>
      <c r="E1" s="352"/>
    </row>
    <row r="2" spans="1:22" ht="87.75" customHeight="1" x14ac:dyDescent="0.2">
      <c r="A2" s="638"/>
      <c r="B2" s="639"/>
      <c r="C2" s="640"/>
      <c r="D2" s="3"/>
      <c r="E2" s="171" t="s">
        <v>93</v>
      </c>
      <c r="F2" s="195" t="s">
        <v>198</v>
      </c>
      <c r="G2" s="195" t="s">
        <v>199</v>
      </c>
      <c r="H2" s="195" t="s">
        <v>200</v>
      </c>
      <c r="I2" s="195" t="s">
        <v>201</v>
      </c>
      <c r="J2" s="195" t="s">
        <v>202</v>
      </c>
      <c r="K2" s="195" t="s">
        <v>203</v>
      </c>
      <c r="L2" s="195" t="s">
        <v>204</v>
      </c>
      <c r="M2" s="195" t="s">
        <v>205</v>
      </c>
      <c r="N2" s="195" t="s">
        <v>206</v>
      </c>
      <c r="O2" s="195" t="s">
        <v>207</v>
      </c>
      <c r="P2" s="195" t="s">
        <v>208</v>
      </c>
      <c r="Q2" s="195" t="s">
        <v>209</v>
      </c>
      <c r="R2" s="195" t="s">
        <v>210</v>
      </c>
      <c r="S2" s="195" t="s">
        <v>211</v>
      </c>
      <c r="T2" s="195" t="s">
        <v>212</v>
      </c>
      <c r="U2" s="195" t="s">
        <v>213</v>
      </c>
      <c r="V2" s="195" t="s">
        <v>214</v>
      </c>
    </row>
    <row r="3" spans="1:22" ht="27" customHeight="1" x14ac:dyDescent="0.2">
      <c r="A3" s="641" t="s">
        <v>95</v>
      </c>
      <c r="B3" s="642"/>
      <c r="C3" s="643"/>
      <c r="D3" s="139" t="s">
        <v>96</v>
      </c>
      <c r="E3" s="156">
        <v>303</v>
      </c>
      <c r="F3" s="156">
        <v>94</v>
      </c>
      <c r="G3" s="156">
        <v>65</v>
      </c>
      <c r="H3" s="156">
        <v>32</v>
      </c>
      <c r="I3" s="156">
        <v>26</v>
      </c>
      <c r="J3" s="156">
        <v>72</v>
      </c>
      <c r="K3" s="156">
        <v>63</v>
      </c>
      <c r="L3" s="156">
        <v>11</v>
      </c>
      <c r="M3" s="156">
        <v>27</v>
      </c>
      <c r="N3" s="156">
        <v>16</v>
      </c>
      <c r="O3" s="156">
        <v>15</v>
      </c>
      <c r="P3" s="156">
        <v>13</v>
      </c>
      <c r="Q3" s="156">
        <v>22</v>
      </c>
      <c r="R3" s="156">
        <v>11</v>
      </c>
      <c r="S3" s="156">
        <v>7</v>
      </c>
      <c r="T3" s="156">
        <v>3</v>
      </c>
      <c r="U3" s="156">
        <v>75</v>
      </c>
      <c r="V3" s="156">
        <v>5</v>
      </c>
    </row>
    <row r="4" spans="1:22" ht="27" customHeight="1" x14ac:dyDescent="0.2">
      <c r="A4" s="644"/>
      <c r="B4" s="645"/>
      <c r="C4" s="646"/>
      <c r="D4" s="140" t="s">
        <v>97</v>
      </c>
      <c r="E4" s="157"/>
      <c r="F4" s="157">
        <v>0.31023102310231021</v>
      </c>
      <c r="G4" s="157">
        <v>0.21452145214521451</v>
      </c>
      <c r="H4" s="157">
        <v>0.10561056105610561</v>
      </c>
      <c r="I4" s="157">
        <v>8.5808580858085806E-2</v>
      </c>
      <c r="J4" s="157">
        <v>0.23762376237623761</v>
      </c>
      <c r="K4" s="157">
        <v>0.20792079207920791</v>
      </c>
      <c r="L4" s="157">
        <v>3.6303630363036306E-2</v>
      </c>
      <c r="M4" s="157">
        <v>8.9108910891089105E-2</v>
      </c>
      <c r="N4" s="157">
        <v>5.2805280528052806E-2</v>
      </c>
      <c r="O4" s="157">
        <v>4.9504950495049507E-2</v>
      </c>
      <c r="P4" s="157">
        <v>4.2904290429042903E-2</v>
      </c>
      <c r="Q4" s="157">
        <v>7.2607260726072612E-2</v>
      </c>
      <c r="R4" s="157">
        <v>3.6303630363036306E-2</v>
      </c>
      <c r="S4" s="157">
        <v>2.3102310231023101E-2</v>
      </c>
      <c r="T4" s="157">
        <v>9.9009900990099011E-3</v>
      </c>
      <c r="U4" s="157">
        <v>0.24752475247524752</v>
      </c>
      <c r="V4" s="157">
        <v>1.65016501650165E-2</v>
      </c>
    </row>
    <row r="5" spans="1:22" ht="27" customHeight="1" x14ac:dyDescent="0.2">
      <c r="A5" s="632" t="s">
        <v>98</v>
      </c>
      <c r="B5" s="633"/>
      <c r="C5" s="634"/>
      <c r="D5" s="141" t="s">
        <v>96</v>
      </c>
      <c r="E5" s="158">
        <v>159</v>
      </c>
      <c r="F5" s="158">
        <v>60</v>
      </c>
      <c r="G5" s="158">
        <v>29</v>
      </c>
      <c r="H5" s="158">
        <v>11</v>
      </c>
      <c r="I5" s="158">
        <v>11</v>
      </c>
      <c r="J5" s="158">
        <v>30</v>
      </c>
      <c r="K5" s="158">
        <v>30</v>
      </c>
      <c r="L5" s="158">
        <v>4</v>
      </c>
      <c r="M5" s="158">
        <v>12</v>
      </c>
      <c r="N5" s="158">
        <v>5</v>
      </c>
      <c r="O5" s="158">
        <v>6</v>
      </c>
      <c r="P5" s="158">
        <v>3</v>
      </c>
      <c r="Q5" s="158">
        <v>12</v>
      </c>
      <c r="R5" s="158">
        <v>2</v>
      </c>
      <c r="S5" s="158">
        <v>3</v>
      </c>
      <c r="T5" s="158">
        <v>0</v>
      </c>
      <c r="U5" s="158">
        <v>45</v>
      </c>
      <c r="V5" s="158">
        <v>3</v>
      </c>
    </row>
    <row r="6" spans="1:22" ht="27" customHeight="1" x14ac:dyDescent="0.2">
      <c r="A6" s="635"/>
      <c r="B6" s="636"/>
      <c r="C6" s="637"/>
      <c r="D6" s="142" t="s">
        <v>97</v>
      </c>
      <c r="E6" s="159"/>
      <c r="F6" s="159">
        <v>0.37735849056603776</v>
      </c>
      <c r="G6" s="159">
        <v>0.18238993710691823</v>
      </c>
      <c r="H6" s="159">
        <v>6.9182389937106917E-2</v>
      </c>
      <c r="I6" s="159">
        <v>6.9182389937106917E-2</v>
      </c>
      <c r="J6" s="159">
        <v>0.18867924528301888</v>
      </c>
      <c r="K6" s="159">
        <v>0.18867924528301888</v>
      </c>
      <c r="L6" s="159">
        <v>2.5157232704402517E-2</v>
      </c>
      <c r="M6" s="159">
        <v>7.5471698113207544E-2</v>
      </c>
      <c r="N6" s="159">
        <v>3.1446540880503145E-2</v>
      </c>
      <c r="O6" s="159">
        <v>3.7735849056603772E-2</v>
      </c>
      <c r="P6" s="159">
        <v>1.8867924528301886E-2</v>
      </c>
      <c r="Q6" s="159">
        <v>7.5471698113207544E-2</v>
      </c>
      <c r="R6" s="159">
        <v>1.2578616352201259E-2</v>
      </c>
      <c r="S6" s="159">
        <v>1.8867924528301886E-2</v>
      </c>
      <c r="T6" s="159">
        <v>0</v>
      </c>
      <c r="U6" s="159">
        <v>0.28301886792452829</v>
      </c>
      <c r="V6" s="159">
        <v>1.8867924528301886E-2</v>
      </c>
    </row>
    <row r="7" spans="1:22" ht="27" customHeight="1" x14ac:dyDescent="0.2">
      <c r="A7" s="225"/>
      <c r="B7" s="627" t="s">
        <v>90</v>
      </c>
      <c r="C7" s="628"/>
      <c r="D7" s="143" t="s">
        <v>96</v>
      </c>
      <c r="E7" s="160">
        <v>26</v>
      </c>
      <c r="F7" s="160">
        <v>14</v>
      </c>
      <c r="G7" s="160">
        <v>7</v>
      </c>
      <c r="H7" s="160">
        <v>2</v>
      </c>
      <c r="I7" s="160">
        <v>1</v>
      </c>
      <c r="J7" s="160">
        <v>4</v>
      </c>
      <c r="K7" s="160">
        <v>9</v>
      </c>
      <c r="L7" s="160">
        <v>1</v>
      </c>
      <c r="M7" s="160">
        <v>3</v>
      </c>
      <c r="N7" s="160">
        <v>0</v>
      </c>
      <c r="O7" s="160">
        <v>1</v>
      </c>
      <c r="P7" s="160">
        <v>0</v>
      </c>
      <c r="Q7" s="160">
        <v>1</v>
      </c>
      <c r="R7" s="160">
        <v>0</v>
      </c>
      <c r="S7" s="160">
        <v>0</v>
      </c>
      <c r="T7" s="160">
        <v>0</v>
      </c>
      <c r="U7" s="160">
        <v>4</v>
      </c>
      <c r="V7" s="160">
        <v>1</v>
      </c>
    </row>
    <row r="8" spans="1:22" ht="27" customHeight="1" x14ac:dyDescent="0.2">
      <c r="A8" s="225"/>
      <c r="B8" s="629"/>
      <c r="C8" s="630"/>
      <c r="D8" s="144" t="s">
        <v>97</v>
      </c>
      <c r="E8" s="161"/>
      <c r="F8" s="161">
        <v>0.53846153846153844</v>
      </c>
      <c r="G8" s="161">
        <v>0.26923076923076922</v>
      </c>
      <c r="H8" s="161">
        <v>7.6923076923076927E-2</v>
      </c>
      <c r="I8" s="161">
        <v>3.8461538461538464E-2</v>
      </c>
      <c r="J8" s="161">
        <v>0.15384615384615385</v>
      </c>
      <c r="K8" s="161">
        <v>0.34615384615384615</v>
      </c>
      <c r="L8" s="161">
        <v>3.8461538461538464E-2</v>
      </c>
      <c r="M8" s="161">
        <v>0.11538461538461539</v>
      </c>
      <c r="N8" s="161">
        <v>0</v>
      </c>
      <c r="O8" s="161">
        <v>3.8461538461538464E-2</v>
      </c>
      <c r="P8" s="161">
        <v>0</v>
      </c>
      <c r="Q8" s="161">
        <v>3.8461538461538464E-2</v>
      </c>
      <c r="R8" s="161">
        <v>0</v>
      </c>
      <c r="S8" s="161">
        <v>0</v>
      </c>
      <c r="T8" s="161">
        <v>0</v>
      </c>
      <c r="U8" s="161">
        <v>0.15384615384615385</v>
      </c>
      <c r="V8" s="161">
        <v>3.8461538461538464E-2</v>
      </c>
    </row>
    <row r="9" spans="1:22" ht="27" customHeight="1" x14ac:dyDescent="0.2">
      <c r="A9" s="225"/>
      <c r="B9" s="627" t="s">
        <v>99</v>
      </c>
      <c r="C9" s="628"/>
      <c r="D9" s="143" t="s">
        <v>96</v>
      </c>
      <c r="E9" s="160">
        <v>17</v>
      </c>
      <c r="F9" s="160">
        <v>4</v>
      </c>
      <c r="G9" s="160">
        <v>3</v>
      </c>
      <c r="H9" s="160">
        <v>2</v>
      </c>
      <c r="I9" s="160">
        <v>0</v>
      </c>
      <c r="J9" s="160">
        <v>5</v>
      </c>
      <c r="K9" s="160">
        <v>2</v>
      </c>
      <c r="L9" s="160">
        <v>1</v>
      </c>
      <c r="M9" s="160">
        <v>0</v>
      </c>
      <c r="N9" s="160">
        <v>0</v>
      </c>
      <c r="O9" s="160">
        <v>0</v>
      </c>
      <c r="P9" s="160">
        <v>0</v>
      </c>
      <c r="Q9" s="160">
        <v>2</v>
      </c>
      <c r="R9" s="160">
        <v>0</v>
      </c>
      <c r="S9" s="160">
        <v>1</v>
      </c>
      <c r="T9" s="160">
        <v>0</v>
      </c>
      <c r="U9" s="160">
        <v>4</v>
      </c>
      <c r="V9" s="160">
        <v>0</v>
      </c>
    </row>
    <row r="10" spans="1:22" ht="27" customHeight="1" x14ac:dyDescent="0.2">
      <c r="A10" s="225"/>
      <c r="B10" s="629"/>
      <c r="C10" s="630"/>
      <c r="D10" s="144" t="s">
        <v>97</v>
      </c>
      <c r="E10" s="161"/>
      <c r="F10" s="161">
        <v>0.23529411764705882</v>
      </c>
      <c r="G10" s="161">
        <v>0.17647058823529413</v>
      </c>
      <c r="H10" s="161">
        <v>0.11764705882352941</v>
      </c>
      <c r="I10" s="161">
        <v>0</v>
      </c>
      <c r="J10" s="161">
        <v>0.29411764705882354</v>
      </c>
      <c r="K10" s="161">
        <v>0.11764705882352941</v>
      </c>
      <c r="L10" s="161">
        <v>5.8823529411764705E-2</v>
      </c>
      <c r="M10" s="161">
        <v>0</v>
      </c>
      <c r="N10" s="161">
        <v>0</v>
      </c>
      <c r="O10" s="161">
        <v>0</v>
      </c>
      <c r="P10" s="161">
        <v>0</v>
      </c>
      <c r="Q10" s="161">
        <v>0.11764705882352941</v>
      </c>
      <c r="R10" s="161">
        <v>0</v>
      </c>
      <c r="S10" s="161">
        <v>5.8823529411764705E-2</v>
      </c>
      <c r="T10" s="161">
        <v>0</v>
      </c>
      <c r="U10" s="161">
        <v>0.23529411764705882</v>
      </c>
      <c r="V10" s="161">
        <v>0</v>
      </c>
    </row>
    <row r="11" spans="1:22" ht="27" customHeight="1" x14ac:dyDescent="0.2">
      <c r="A11" s="225"/>
      <c r="B11" s="627" t="s">
        <v>100</v>
      </c>
      <c r="C11" s="628"/>
      <c r="D11" s="143" t="s">
        <v>96</v>
      </c>
      <c r="E11" s="160">
        <v>7</v>
      </c>
      <c r="F11" s="160">
        <v>3</v>
      </c>
      <c r="G11" s="160">
        <v>2</v>
      </c>
      <c r="H11" s="160">
        <v>1</v>
      </c>
      <c r="I11" s="160">
        <v>1</v>
      </c>
      <c r="J11" s="160">
        <v>2</v>
      </c>
      <c r="K11" s="160">
        <v>2</v>
      </c>
      <c r="L11" s="160">
        <v>0</v>
      </c>
      <c r="M11" s="160">
        <v>0</v>
      </c>
      <c r="N11" s="160">
        <v>0</v>
      </c>
      <c r="O11" s="160">
        <v>0</v>
      </c>
      <c r="P11" s="160">
        <v>0</v>
      </c>
      <c r="Q11" s="160">
        <v>0</v>
      </c>
      <c r="R11" s="160">
        <v>0</v>
      </c>
      <c r="S11" s="160">
        <v>0</v>
      </c>
      <c r="T11" s="160">
        <v>0</v>
      </c>
      <c r="U11" s="160">
        <v>0</v>
      </c>
      <c r="V11" s="160">
        <v>0</v>
      </c>
    </row>
    <row r="12" spans="1:22" ht="27" customHeight="1" x14ac:dyDescent="0.2">
      <c r="A12" s="225"/>
      <c r="B12" s="629"/>
      <c r="C12" s="630"/>
      <c r="D12" s="144" t="s">
        <v>97</v>
      </c>
      <c r="E12" s="161"/>
      <c r="F12" s="161">
        <v>0.42857142857142855</v>
      </c>
      <c r="G12" s="161">
        <v>0.2857142857142857</v>
      </c>
      <c r="H12" s="161">
        <v>0.14285714285714285</v>
      </c>
      <c r="I12" s="161">
        <v>0.14285714285714285</v>
      </c>
      <c r="J12" s="161">
        <v>0.2857142857142857</v>
      </c>
      <c r="K12" s="161">
        <v>0.2857142857142857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0</v>
      </c>
      <c r="V12" s="161">
        <v>0</v>
      </c>
    </row>
    <row r="13" spans="1:22" ht="27" customHeight="1" x14ac:dyDescent="0.2">
      <c r="A13" s="225"/>
      <c r="B13" s="627" t="s">
        <v>101</v>
      </c>
      <c r="C13" s="628"/>
      <c r="D13" s="143" t="s">
        <v>96</v>
      </c>
      <c r="E13" s="160">
        <v>18</v>
      </c>
      <c r="F13" s="160">
        <v>6</v>
      </c>
      <c r="G13" s="160">
        <v>4</v>
      </c>
      <c r="H13" s="160">
        <v>2</v>
      </c>
      <c r="I13" s="160">
        <v>4</v>
      </c>
      <c r="J13" s="160">
        <v>2</v>
      </c>
      <c r="K13" s="160">
        <v>3</v>
      </c>
      <c r="L13" s="160">
        <v>1</v>
      </c>
      <c r="M13" s="160">
        <v>1</v>
      </c>
      <c r="N13" s="160">
        <v>0</v>
      </c>
      <c r="O13" s="160">
        <v>0</v>
      </c>
      <c r="P13" s="160">
        <v>0</v>
      </c>
      <c r="Q13" s="160">
        <v>1</v>
      </c>
      <c r="R13" s="160">
        <v>0</v>
      </c>
      <c r="S13" s="160">
        <v>1</v>
      </c>
      <c r="T13" s="160">
        <v>0</v>
      </c>
      <c r="U13" s="160">
        <v>6</v>
      </c>
      <c r="V13" s="160">
        <v>0</v>
      </c>
    </row>
    <row r="14" spans="1:22" ht="27" customHeight="1" x14ac:dyDescent="0.2">
      <c r="A14" s="225"/>
      <c r="B14" s="629"/>
      <c r="C14" s="630"/>
      <c r="D14" s="144" t="s">
        <v>97</v>
      </c>
      <c r="E14" s="161"/>
      <c r="F14" s="161">
        <v>0.33333333333333331</v>
      </c>
      <c r="G14" s="161">
        <v>0.22222222222222221</v>
      </c>
      <c r="H14" s="161">
        <v>0.1111111111111111</v>
      </c>
      <c r="I14" s="161">
        <v>0.22222222222222221</v>
      </c>
      <c r="J14" s="161">
        <v>0.1111111111111111</v>
      </c>
      <c r="K14" s="161">
        <v>0.16666666666666666</v>
      </c>
      <c r="L14" s="161">
        <v>5.5555555555555552E-2</v>
      </c>
      <c r="M14" s="161">
        <v>5.5555555555555552E-2</v>
      </c>
      <c r="N14" s="161">
        <v>0</v>
      </c>
      <c r="O14" s="161">
        <v>0</v>
      </c>
      <c r="P14" s="161">
        <v>0</v>
      </c>
      <c r="Q14" s="161">
        <v>5.5555555555555552E-2</v>
      </c>
      <c r="R14" s="161">
        <v>0</v>
      </c>
      <c r="S14" s="161">
        <v>5.5555555555555552E-2</v>
      </c>
      <c r="T14" s="161">
        <v>0</v>
      </c>
      <c r="U14" s="161">
        <v>0.33333333333333331</v>
      </c>
      <c r="V14" s="161">
        <v>0</v>
      </c>
    </row>
    <row r="15" spans="1:22" ht="27" customHeight="1" x14ac:dyDescent="0.2">
      <c r="A15" s="225"/>
      <c r="B15" s="627" t="s">
        <v>102</v>
      </c>
      <c r="C15" s="628"/>
      <c r="D15" s="143" t="s">
        <v>96</v>
      </c>
      <c r="E15" s="160">
        <v>14</v>
      </c>
      <c r="F15" s="160">
        <v>2</v>
      </c>
      <c r="G15" s="160">
        <v>2</v>
      </c>
      <c r="H15" s="160">
        <v>1</v>
      </c>
      <c r="I15" s="160">
        <v>1</v>
      </c>
      <c r="J15" s="160">
        <v>0</v>
      </c>
      <c r="K15" s="160">
        <v>1</v>
      </c>
      <c r="L15" s="160">
        <v>0</v>
      </c>
      <c r="M15" s="160">
        <v>2</v>
      </c>
      <c r="N15" s="160">
        <v>2</v>
      </c>
      <c r="O15" s="160">
        <v>1</v>
      </c>
      <c r="P15" s="160">
        <v>1</v>
      </c>
      <c r="Q15" s="160">
        <v>1</v>
      </c>
      <c r="R15" s="160">
        <v>1</v>
      </c>
      <c r="S15" s="160">
        <v>1</v>
      </c>
      <c r="T15" s="160">
        <v>0</v>
      </c>
      <c r="U15" s="160">
        <v>8</v>
      </c>
      <c r="V15" s="160">
        <v>0</v>
      </c>
    </row>
    <row r="16" spans="1:22" ht="27" customHeight="1" x14ac:dyDescent="0.2">
      <c r="A16" s="225"/>
      <c r="B16" s="629"/>
      <c r="C16" s="630"/>
      <c r="D16" s="144" t="s">
        <v>97</v>
      </c>
      <c r="E16" s="161"/>
      <c r="F16" s="161">
        <v>0.14285714285714285</v>
      </c>
      <c r="G16" s="161">
        <v>0.14285714285714285</v>
      </c>
      <c r="H16" s="161">
        <v>7.1428571428571425E-2</v>
      </c>
      <c r="I16" s="161">
        <v>7.1428571428571425E-2</v>
      </c>
      <c r="J16" s="161">
        <v>0</v>
      </c>
      <c r="K16" s="161">
        <v>7.1428571428571425E-2</v>
      </c>
      <c r="L16" s="161">
        <v>0</v>
      </c>
      <c r="M16" s="161">
        <v>0.14285714285714285</v>
      </c>
      <c r="N16" s="161">
        <v>0.14285714285714285</v>
      </c>
      <c r="O16" s="161">
        <v>7.1428571428571425E-2</v>
      </c>
      <c r="P16" s="161">
        <v>7.1428571428571425E-2</v>
      </c>
      <c r="Q16" s="161">
        <v>7.1428571428571425E-2</v>
      </c>
      <c r="R16" s="161">
        <v>7.1428571428571425E-2</v>
      </c>
      <c r="S16" s="161">
        <v>7.1428571428571425E-2</v>
      </c>
      <c r="T16" s="161">
        <v>0</v>
      </c>
      <c r="U16" s="161">
        <v>0.5714285714285714</v>
      </c>
      <c r="V16" s="161">
        <v>0</v>
      </c>
    </row>
    <row r="17" spans="1:22" ht="27" customHeight="1" x14ac:dyDescent="0.2">
      <c r="A17" s="225"/>
      <c r="B17" s="627" t="s">
        <v>103</v>
      </c>
      <c r="C17" s="628"/>
      <c r="D17" s="143" t="s">
        <v>96</v>
      </c>
      <c r="E17" s="160">
        <v>9</v>
      </c>
      <c r="F17" s="160">
        <v>5</v>
      </c>
      <c r="G17" s="160">
        <v>0</v>
      </c>
      <c r="H17" s="160">
        <v>0</v>
      </c>
      <c r="I17" s="160">
        <v>0</v>
      </c>
      <c r="J17" s="160">
        <v>3</v>
      </c>
      <c r="K17" s="160">
        <v>1</v>
      </c>
      <c r="L17" s="160">
        <v>0</v>
      </c>
      <c r="M17" s="160">
        <v>0</v>
      </c>
      <c r="N17" s="160">
        <v>0</v>
      </c>
      <c r="O17" s="160">
        <v>0</v>
      </c>
      <c r="P17" s="160">
        <v>0</v>
      </c>
      <c r="Q17" s="160">
        <v>1</v>
      </c>
      <c r="R17" s="160">
        <v>0</v>
      </c>
      <c r="S17" s="160">
        <v>0</v>
      </c>
      <c r="T17" s="160">
        <v>0</v>
      </c>
      <c r="U17" s="160">
        <v>2</v>
      </c>
      <c r="V17" s="160">
        <v>0</v>
      </c>
    </row>
    <row r="18" spans="1:22" ht="27" customHeight="1" x14ac:dyDescent="0.2">
      <c r="A18" s="225"/>
      <c r="B18" s="629"/>
      <c r="C18" s="630"/>
      <c r="D18" s="144" t="s">
        <v>97</v>
      </c>
      <c r="E18" s="161"/>
      <c r="F18" s="161">
        <v>0.55555555555555558</v>
      </c>
      <c r="G18" s="161">
        <v>0</v>
      </c>
      <c r="H18" s="161">
        <v>0</v>
      </c>
      <c r="I18" s="161">
        <v>0</v>
      </c>
      <c r="J18" s="161">
        <v>0.33333333333333331</v>
      </c>
      <c r="K18" s="161">
        <v>0.1111111111111111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0.1111111111111111</v>
      </c>
      <c r="R18" s="161">
        <v>0</v>
      </c>
      <c r="S18" s="161">
        <v>0</v>
      </c>
      <c r="T18" s="161">
        <v>0</v>
      </c>
      <c r="U18" s="161">
        <v>0.22222222222222221</v>
      </c>
      <c r="V18" s="161">
        <v>0</v>
      </c>
    </row>
    <row r="19" spans="1:22" ht="27" customHeight="1" x14ac:dyDescent="0.2">
      <c r="A19" s="225"/>
      <c r="B19" s="627" t="s">
        <v>104</v>
      </c>
      <c r="C19" s="628"/>
      <c r="D19" s="143" t="s">
        <v>96</v>
      </c>
      <c r="E19" s="160">
        <v>19</v>
      </c>
      <c r="F19" s="160">
        <v>4</v>
      </c>
      <c r="G19" s="160">
        <v>1</v>
      </c>
      <c r="H19" s="160">
        <v>1</v>
      </c>
      <c r="I19" s="160">
        <v>2</v>
      </c>
      <c r="J19" s="160">
        <v>5</v>
      </c>
      <c r="K19" s="160">
        <v>5</v>
      </c>
      <c r="L19" s="160">
        <v>0</v>
      </c>
      <c r="M19" s="160">
        <v>3</v>
      </c>
      <c r="N19" s="160">
        <v>1</v>
      </c>
      <c r="O19" s="160">
        <v>0</v>
      </c>
      <c r="P19" s="160">
        <v>0</v>
      </c>
      <c r="Q19" s="160">
        <v>2</v>
      </c>
      <c r="R19" s="160">
        <v>0</v>
      </c>
      <c r="S19" s="160">
        <v>0</v>
      </c>
      <c r="T19" s="160">
        <v>0</v>
      </c>
      <c r="U19" s="160">
        <v>6</v>
      </c>
      <c r="V19" s="160">
        <v>0</v>
      </c>
    </row>
    <row r="20" spans="1:22" ht="27" customHeight="1" x14ac:dyDescent="0.2">
      <c r="A20" s="225"/>
      <c r="B20" s="629"/>
      <c r="C20" s="630"/>
      <c r="D20" s="144" t="s">
        <v>97</v>
      </c>
      <c r="E20" s="161"/>
      <c r="F20" s="161">
        <v>0.21052631578947367</v>
      </c>
      <c r="G20" s="161">
        <v>5.2631578947368418E-2</v>
      </c>
      <c r="H20" s="161">
        <v>5.2631578947368418E-2</v>
      </c>
      <c r="I20" s="161">
        <v>0.10526315789473684</v>
      </c>
      <c r="J20" s="161">
        <v>0.26315789473684209</v>
      </c>
      <c r="K20" s="161">
        <v>0.26315789473684209</v>
      </c>
      <c r="L20" s="161">
        <v>0</v>
      </c>
      <c r="M20" s="161">
        <v>0.15789473684210525</v>
      </c>
      <c r="N20" s="161">
        <v>5.2631578947368418E-2</v>
      </c>
      <c r="O20" s="161">
        <v>0</v>
      </c>
      <c r="P20" s="161">
        <v>0</v>
      </c>
      <c r="Q20" s="161">
        <v>0.10526315789473684</v>
      </c>
      <c r="R20" s="161">
        <v>0</v>
      </c>
      <c r="S20" s="161">
        <v>0</v>
      </c>
      <c r="T20" s="161">
        <v>0</v>
      </c>
      <c r="U20" s="161">
        <v>0.31578947368421051</v>
      </c>
      <c r="V20" s="161">
        <v>0</v>
      </c>
    </row>
    <row r="21" spans="1:22" ht="27" customHeight="1" x14ac:dyDescent="0.2">
      <c r="A21" s="225"/>
      <c r="B21" s="627" t="s">
        <v>105</v>
      </c>
      <c r="C21" s="628"/>
      <c r="D21" s="143" t="s">
        <v>96</v>
      </c>
      <c r="E21" s="160">
        <v>9</v>
      </c>
      <c r="F21" s="160">
        <v>4</v>
      </c>
      <c r="G21" s="160">
        <v>0</v>
      </c>
      <c r="H21" s="160">
        <v>1</v>
      </c>
      <c r="I21" s="160">
        <v>0</v>
      </c>
      <c r="J21" s="160">
        <v>2</v>
      </c>
      <c r="K21" s="160">
        <v>3</v>
      </c>
      <c r="L21" s="160">
        <v>0</v>
      </c>
      <c r="M21" s="160">
        <v>0</v>
      </c>
      <c r="N21" s="160">
        <v>1</v>
      </c>
      <c r="O21" s="160">
        <v>0</v>
      </c>
      <c r="P21" s="160">
        <v>0</v>
      </c>
      <c r="Q21" s="160">
        <v>1</v>
      </c>
      <c r="R21" s="160">
        <v>0</v>
      </c>
      <c r="S21" s="160">
        <v>0</v>
      </c>
      <c r="T21" s="160">
        <v>0</v>
      </c>
      <c r="U21" s="160">
        <v>3</v>
      </c>
      <c r="V21" s="160">
        <v>0</v>
      </c>
    </row>
    <row r="22" spans="1:22" ht="27" customHeight="1" x14ac:dyDescent="0.2">
      <c r="A22" s="225"/>
      <c r="B22" s="629"/>
      <c r="C22" s="630"/>
      <c r="D22" s="144" t="s">
        <v>97</v>
      </c>
      <c r="E22" s="161"/>
      <c r="F22" s="161">
        <v>0.44444444444444442</v>
      </c>
      <c r="G22" s="161">
        <v>0</v>
      </c>
      <c r="H22" s="161">
        <v>0.1111111111111111</v>
      </c>
      <c r="I22" s="161">
        <v>0</v>
      </c>
      <c r="J22" s="161">
        <v>0.22222222222222221</v>
      </c>
      <c r="K22" s="161">
        <v>0.33333333333333331</v>
      </c>
      <c r="L22" s="161">
        <v>0</v>
      </c>
      <c r="M22" s="161">
        <v>0</v>
      </c>
      <c r="N22" s="161">
        <v>0.1111111111111111</v>
      </c>
      <c r="O22" s="161">
        <v>0</v>
      </c>
      <c r="P22" s="161">
        <v>0</v>
      </c>
      <c r="Q22" s="161">
        <v>0.1111111111111111</v>
      </c>
      <c r="R22" s="161">
        <v>0</v>
      </c>
      <c r="S22" s="161">
        <v>0</v>
      </c>
      <c r="T22" s="161">
        <v>0</v>
      </c>
      <c r="U22" s="161">
        <v>0.33333333333333331</v>
      </c>
      <c r="V22" s="161">
        <v>0</v>
      </c>
    </row>
    <row r="23" spans="1:22" ht="27" customHeight="1" x14ac:dyDescent="0.2">
      <c r="A23" s="225"/>
      <c r="B23" s="627" t="s">
        <v>106</v>
      </c>
      <c r="C23" s="628"/>
      <c r="D23" s="143" t="s">
        <v>96</v>
      </c>
      <c r="E23" s="160">
        <v>9</v>
      </c>
      <c r="F23" s="160">
        <v>2</v>
      </c>
      <c r="G23" s="160">
        <v>1</v>
      </c>
      <c r="H23" s="160">
        <v>0</v>
      </c>
      <c r="I23" s="160">
        <v>1</v>
      </c>
      <c r="J23" s="160">
        <v>1</v>
      </c>
      <c r="K23" s="160">
        <v>0</v>
      </c>
      <c r="L23" s="160">
        <v>0</v>
      </c>
      <c r="M23" s="160">
        <v>0</v>
      </c>
      <c r="N23" s="160">
        <v>1</v>
      </c>
      <c r="O23" s="160">
        <v>1</v>
      </c>
      <c r="P23" s="160">
        <v>1</v>
      </c>
      <c r="Q23" s="160">
        <v>0</v>
      </c>
      <c r="R23" s="160">
        <v>0</v>
      </c>
      <c r="S23" s="160">
        <v>0</v>
      </c>
      <c r="T23" s="160">
        <v>0</v>
      </c>
      <c r="U23" s="160">
        <v>4</v>
      </c>
      <c r="V23" s="160">
        <v>2</v>
      </c>
    </row>
    <row r="24" spans="1:22" ht="27" customHeight="1" x14ac:dyDescent="0.2">
      <c r="A24" s="225"/>
      <c r="B24" s="629"/>
      <c r="C24" s="630"/>
      <c r="D24" s="144" t="s">
        <v>97</v>
      </c>
      <c r="E24" s="161"/>
      <c r="F24" s="161">
        <v>0.22222222222222221</v>
      </c>
      <c r="G24" s="161">
        <v>0.1111111111111111</v>
      </c>
      <c r="H24" s="161">
        <v>0</v>
      </c>
      <c r="I24" s="161">
        <v>0.1111111111111111</v>
      </c>
      <c r="J24" s="161">
        <v>0.1111111111111111</v>
      </c>
      <c r="K24" s="161">
        <v>0</v>
      </c>
      <c r="L24" s="161">
        <v>0</v>
      </c>
      <c r="M24" s="161">
        <v>0</v>
      </c>
      <c r="N24" s="161">
        <v>0.1111111111111111</v>
      </c>
      <c r="O24" s="161">
        <v>0.1111111111111111</v>
      </c>
      <c r="P24" s="161">
        <v>0.1111111111111111</v>
      </c>
      <c r="Q24" s="161">
        <v>0</v>
      </c>
      <c r="R24" s="161">
        <v>0</v>
      </c>
      <c r="S24" s="161">
        <v>0</v>
      </c>
      <c r="T24" s="161">
        <v>0</v>
      </c>
      <c r="U24" s="161">
        <v>0.44444444444444442</v>
      </c>
      <c r="V24" s="161">
        <v>0.22222222222222221</v>
      </c>
    </row>
    <row r="25" spans="1:22" ht="27" customHeight="1" x14ac:dyDescent="0.2">
      <c r="A25" s="225"/>
      <c r="B25" s="627" t="s">
        <v>107</v>
      </c>
      <c r="C25" s="628"/>
      <c r="D25" s="143" t="s">
        <v>96</v>
      </c>
      <c r="E25" s="160">
        <v>14</v>
      </c>
      <c r="F25" s="160">
        <v>8</v>
      </c>
      <c r="G25" s="160">
        <v>6</v>
      </c>
      <c r="H25" s="160">
        <v>0</v>
      </c>
      <c r="I25" s="160">
        <v>0</v>
      </c>
      <c r="J25" s="160">
        <v>3</v>
      </c>
      <c r="K25" s="160">
        <v>4</v>
      </c>
      <c r="L25" s="160">
        <v>1</v>
      </c>
      <c r="M25" s="160">
        <v>1</v>
      </c>
      <c r="N25" s="160">
        <v>0</v>
      </c>
      <c r="O25" s="160">
        <v>2</v>
      </c>
      <c r="P25" s="160">
        <v>0</v>
      </c>
      <c r="Q25" s="160">
        <v>1</v>
      </c>
      <c r="R25" s="160">
        <v>1</v>
      </c>
      <c r="S25" s="160">
        <v>0</v>
      </c>
      <c r="T25" s="160">
        <v>0</v>
      </c>
      <c r="U25" s="160">
        <v>1</v>
      </c>
      <c r="V25" s="160">
        <v>0</v>
      </c>
    </row>
    <row r="26" spans="1:22" ht="27" customHeight="1" x14ac:dyDescent="0.2">
      <c r="A26" s="225"/>
      <c r="B26" s="629"/>
      <c r="C26" s="630"/>
      <c r="D26" s="144" t="s">
        <v>97</v>
      </c>
      <c r="E26" s="161"/>
      <c r="F26" s="161">
        <v>0.5714285714285714</v>
      </c>
      <c r="G26" s="161">
        <v>0.42857142857142855</v>
      </c>
      <c r="H26" s="161">
        <v>0</v>
      </c>
      <c r="I26" s="161">
        <v>0</v>
      </c>
      <c r="J26" s="161">
        <v>0.21428571428571427</v>
      </c>
      <c r="K26" s="161">
        <v>0.2857142857142857</v>
      </c>
      <c r="L26" s="161">
        <v>7.1428571428571425E-2</v>
      </c>
      <c r="M26" s="161">
        <v>7.1428571428571425E-2</v>
      </c>
      <c r="N26" s="161">
        <v>0</v>
      </c>
      <c r="O26" s="161">
        <v>0.14285714285714285</v>
      </c>
      <c r="P26" s="161">
        <v>0</v>
      </c>
      <c r="Q26" s="161">
        <v>7.1428571428571425E-2</v>
      </c>
      <c r="R26" s="161">
        <v>7.1428571428571425E-2</v>
      </c>
      <c r="S26" s="161">
        <v>0</v>
      </c>
      <c r="T26" s="161">
        <v>0</v>
      </c>
      <c r="U26" s="161">
        <v>7.1428571428571425E-2</v>
      </c>
      <c r="V26" s="161">
        <v>0</v>
      </c>
    </row>
    <row r="27" spans="1:22" ht="27" customHeight="1" x14ac:dyDescent="0.2">
      <c r="A27" s="225"/>
      <c r="B27" s="627" t="s">
        <v>108</v>
      </c>
      <c r="C27" s="628"/>
      <c r="D27" s="143" t="s">
        <v>96</v>
      </c>
      <c r="E27" s="160">
        <v>13</v>
      </c>
      <c r="F27" s="160">
        <v>7</v>
      </c>
      <c r="G27" s="160">
        <v>3</v>
      </c>
      <c r="H27" s="160">
        <v>1</v>
      </c>
      <c r="I27" s="160">
        <v>1</v>
      </c>
      <c r="J27" s="160">
        <v>2</v>
      </c>
      <c r="K27" s="160">
        <v>0</v>
      </c>
      <c r="L27" s="160">
        <v>0</v>
      </c>
      <c r="M27" s="160">
        <v>2</v>
      </c>
      <c r="N27" s="160">
        <v>0</v>
      </c>
      <c r="O27" s="160">
        <v>1</v>
      </c>
      <c r="P27" s="160">
        <v>1</v>
      </c>
      <c r="Q27" s="160">
        <v>2</v>
      </c>
      <c r="R27" s="160">
        <v>0</v>
      </c>
      <c r="S27" s="160">
        <v>0</v>
      </c>
      <c r="T27" s="160">
        <v>0</v>
      </c>
      <c r="U27" s="160">
        <v>4</v>
      </c>
      <c r="V27" s="160">
        <v>0</v>
      </c>
    </row>
    <row r="28" spans="1:22" ht="27" customHeight="1" x14ac:dyDescent="0.2">
      <c r="A28" s="225"/>
      <c r="B28" s="629"/>
      <c r="C28" s="630"/>
      <c r="D28" s="144" t="s">
        <v>97</v>
      </c>
      <c r="E28" s="161"/>
      <c r="F28" s="161">
        <v>0.53846153846153844</v>
      </c>
      <c r="G28" s="161">
        <v>0.23076923076923078</v>
      </c>
      <c r="H28" s="161">
        <v>7.6923076923076927E-2</v>
      </c>
      <c r="I28" s="161">
        <v>7.6923076923076927E-2</v>
      </c>
      <c r="J28" s="161">
        <v>0.15384615384615385</v>
      </c>
      <c r="K28" s="161">
        <v>0</v>
      </c>
      <c r="L28" s="161">
        <v>0</v>
      </c>
      <c r="M28" s="161">
        <v>0.15384615384615385</v>
      </c>
      <c r="N28" s="161">
        <v>0</v>
      </c>
      <c r="O28" s="161">
        <v>7.6923076923076927E-2</v>
      </c>
      <c r="P28" s="161">
        <v>7.6923076923076927E-2</v>
      </c>
      <c r="Q28" s="161">
        <v>0.15384615384615385</v>
      </c>
      <c r="R28" s="161">
        <v>0</v>
      </c>
      <c r="S28" s="161">
        <v>0</v>
      </c>
      <c r="T28" s="161">
        <v>0</v>
      </c>
      <c r="U28" s="161">
        <v>0.30769230769230771</v>
      </c>
      <c r="V28" s="161">
        <v>0</v>
      </c>
    </row>
    <row r="29" spans="1:22" ht="27" customHeight="1" x14ac:dyDescent="0.2">
      <c r="A29" s="225"/>
      <c r="B29" s="627" t="s">
        <v>109</v>
      </c>
      <c r="C29" s="628"/>
      <c r="D29" s="143" t="s">
        <v>96</v>
      </c>
      <c r="E29" s="160">
        <v>4</v>
      </c>
      <c r="F29" s="160">
        <v>1</v>
      </c>
      <c r="G29" s="160">
        <v>0</v>
      </c>
      <c r="H29" s="160">
        <v>0</v>
      </c>
      <c r="I29" s="160">
        <v>0</v>
      </c>
      <c r="J29" s="160">
        <v>1</v>
      </c>
      <c r="K29" s="160">
        <v>0</v>
      </c>
      <c r="L29" s="160">
        <v>0</v>
      </c>
      <c r="M29" s="160">
        <v>0</v>
      </c>
      <c r="N29" s="160">
        <v>0</v>
      </c>
      <c r="O29" s="160">
        <v>0</v>
      </c>
      <c r="P29" s="160">
        <v>0</v>
      </c>
      <c r="Q29" s="160">
        <v>0</v>
      </c>
      <c r="R29" s="160">
        <v>0</v>
      </c>
      <c r="S29" s="160">
        <v>0</v>
      </c>
      <c r="T29" s="160">
        <v>0</v>
      </c>
      <c r="U29" s="160">
        <v>3</v>
      </c>
      <c r="V29" s="160">
        <v>0</v>
      </c>
    </row>
    <row r="30" spans="1:22" ht="27" customHeight="1" x14ac:dyDescent="0.2">
      <c r="A30" s="225"/>
      <c r="B30" s="629"/>
      <c r="C30" s="630"/>
      <c r="D30" s="144" t="s">
        <v>97</v>
      </c>
      <c r="E30" s="161"/>
      <c r="F30" s="161">
        <v>0.25</v>
      </c>
      <c r="G30" s="161">
        <v>0</v>
      </c>
      <c r="H30" s="161">
        <v>0</v>
      </c>
      <c r="I30" s="161">
        <v>0</v>
      </c>
      <c r="J30" s="161">
        <v>0.25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0.75</v>
      </c>
      <c r="V30" s="161">
        <v>0</v>
      </c>
    </row>
    <row r="31" spans="1:22" ht="27" customHeight="1" x14ac:dyDescent="0.2">
      <c r="A31" s="632" t="s">
        <v>110</v>
      </c>
      <c r="B31" s="633"/>
      <c r="C31" s="634"/>
      <c r="D31" s="141" t="s">
        <v>96</v>
      </c>
      <c r="E31" s="158">
        <v>144</v>
      </c>
      <c r="F31" s="158">
        <v>34</v>
      </c>
      <c r="G31" s="158">
        <v>36</v>
      </c>
      <c r="H31" s="158">
        <v>21</v>
      </c>
      <c r="I31" s="158">
        <v>15</v>
      </c>
      <c r="J31" s="158">
        <v>42</v>
      </c>
      <c r="K31" s="158">
        <v>33</v>
      </c>
      <c r="L31" s="158">
        <v>7</v>
      </c>
      <c r="M31" s="158">
        <v>15</v>
      </c>
      <c r="N31" s="158">
        <v>11</v>
      </c>
      <c r="O31" s="158">
        <v>9</v>
      </c>
      <c r="P31" s="158">
        <v>10</v>
      </c>
      <c r="Q31" s="158">
        <v>10</v>
      </c>
      <c r="R31" s="158">
        <v>9</v>
      </c>
      <c r="S31" s="158">
        <v>4</v>
      </c>
      <c r="T31" s="158">
        <v>3</v>
      </c>
      <c r="U31" s="158">
        <v>30</v>
      </c>
      <c r="V31" s="158">
        <v>2</v>
      </c>
    </row>
    <row r="32" spans="1:22" ht="27" customHeight="1" x14ac:dyDescent="0.2">
      <c r="A32" s="635"/>
      <c r="B32" s="636"/>
      <c r="C32" s="637"/>
      <c r="D32" s="142" t="s">
        <v>97</v>
      </c>
      <c r="E32" s="159"/>
      <c r="F32" s="159">
        <v>0.2361111111111111</v>
      </c>
      <c r="G32" s="159">
        <v>0.25</v>
      </c>
      <c r="H32" s="159">
        <v>0.14583333333333334</v>
      </c>
      <c r="I32" s="159">
        <v>0.10416666666666667</v>
      </c>
      <c r="J32" s="159">
        <v>0.29166666666666669</v>
      </c>
      <c r="K32" s="159">
        <v>0.22916666666666666</v>
      </c>
      <c r="L32" s="159">
        <v>4.8611111111111112E-2</v>
      </c>
      <c r="M32" s="159">
        <v>0.10416666666666667</v>
      </c>
      <c r="N32" s="159">
        <v>7.6388888888888895E-2</v>
      </c>
      <c r="O32" s="159">
        <v>6.25E-2</v>
      </c>
      <c r="P32" s="159">
        <v>6.9444444444444448E-2</v>
      </c>
      <c r="Q32" s="159">
        <v>6.9444444444444448E-2</v>
      </c>
      <c r="R32" s="159">
        <v>6.25E-2</v>
      </c>
      <c r="S32" s="159">
        <v>2.7777777777777776E-2</v>
      </c>
      <c r="T32" s="159">
        <v>2.0833333333333332E-2</v>
      </c>
      <c r="U32" s="159">
        <v>0.20833333333333334</v>
      </c>
      <c r="V32" s="159">
        <v>1.3888888888888888E-2</v>
      </c>
    </row>
    <row r="33" spans="1:22" ht="27" customHeight="1" x14ac:dyDescent="0.2">
      <c r="A33" s="225"/>
      <c r="B33" s="620" t="s">
        <v>111</v>
      </c>
      <c r="C33" s="621"/>
      <c r="D33" s="145" t="s">
        <v>96</v>
      </c>
      <c r="E33" s="162">
        <v>7</v>
      </c>
      <c r="F33" s="162">
        <v>1</v>
      </c>
      <c r="G33" s="162">
        <v>0</v>
      </c>
      <c r="H33" s="162">
        <v>0</v>
      </c>
      <c r="I33" s="162">
        <v>1</v>
      </c>
      <c r="J33" s="162">
        <v>4</v>
      </c>
      <c r="K33" s="162">
        <v>0</v>
      </c>
      <c r="L33" s="162">
        <v>0</v>
      </c>
      <c r="M33" s="162">
        <v>1</v>
      </c>
      <c r="N33" s="162">
        <v>1</v>
      </c>
      <c r="O33" s="162">
        <v>0</v>
      </c>
      <c r="P33" s="162">
        <v>0</v>
      </c>
      <c r="Q33" s="162">
        <v>1</v>
      </c>
      <c r="R33" s="162">
        <v>0</v>
      </c>
      <c r="S33" s="162">
        <v>0</v>
      </c>
      <c r="T33" s="162">
        <v>0</v>
      </c>
      <c r="U33" s="162">
        <v>2</v>
      </c>
      <c r="V33" s="162">
        <v>0</v>
      </c>
    </row>
    <row r="34" spans="1:22" ht="27" customHeight="1" x14ac:dyDescent="0.2">
      <c r="A34" s="225"/>
      <c r="B34" s="624"/>
      <c r="C34" s="625"/>
      <c r="D34" s="146" t="s">
        <v>97</v>
      </c>
      <c r="E34" s="163"/>
      <c r="F34" s="163">
        <v>0.14285714285714285</v>
      </c>
      <c r="G34" s="163">
        <v>0</v>
      </c>
      <c r="H34" s="163">
        <v>0</v>
      </c>
      <c r="I34" s="163">
        <v>0.14285714285714285</v>
      </c>
      <c r="J34" s="163">
        <v>0.5714285714285714</v>
      </c>
      <c r="K34" s="163">
        <v>0</v>
      </c>
      <c r="L34" s="163">
        <v>0</v>
      </c>
      <c r="M34" s="163">
        <v>0.14285714285714285</v>
      </c>
      <c r="N34" s="163">
        <v>0.14285714285714285</v>
      </c>
      <c r="O34" s="163">
        <v>0</v>
      </c>
      <c r="P34" s="163">
        <v>0</v>
      </c>
      <c r="Q34" s="163">
        <v>0.14285714285714285</v>
      </c>
      <c r="R34" s="163">
        <v>0</v>
      </c>
      <c r="S34" s="163">
        <v>0</v>
      </c>
      <c r="T34" s="163">
        <v>0</v>
      </c>
      <c r="U34" s="163">
        <v>0.2857142857142857</v>
      </c>
      <c r="V34" s="163">
        <v>0</v>
      </c>
    </row>
    <row r="35" spans="1:22" ht="27" customHeight="1" x14ac:dyDescent="0.2">
      <c r="A35" s="225"/>
      <c r="B35" s="150"/>
      <c r="C35" s="618" t="s">
        <v>112</v>
      </c>
      <c r="D35" s="147" t="s">
        <v>96</v>
      </c>
      <c r="E35" s="160">
        <v>5</v>
      </c>
      <c r="F35" s="160">
        <v>1</v>
      </c>
      <c r="G35" s="160">
        <v>0</v>
      </c>
      <c r="H35" s="160">
        <v>0</v>
      </c>
      <c r="I35" s="160">
        <v>1</v>
      </c>
      <c r="J35" s="160">
        <v>3</v>
      </c>
      <c r="K35" s="160">
        <v>0</v>
      </c>
      <c r="L35" s="160">
        <v>0</v>
      </c>
      <c r="M35" s="160">
        <v>0</v>
      </c>
      <c r="N35" s="160">
        <v>0</v>
      </c>
      <c r="O35" s="160">
        <v>0</v>
      </c>
      <c r="P35" s="160">
        <v>0</v>
      </c>
      <c r="Q35" s="160">
        <v>1</v>
      </c>
      <c r="R35" s="160">
        <v>0</v>
      </c>
      <c r="S35" s="160">
        <v>0</v>
      </c>
      <c r="T35" s="160">
        <v>0</v>
      </c>
      <c r="U35" s="160">
        <v>2</v>
      </c>
      <c r="V35" s="160">
        <v>0</v>
      </c>
    </row>
    <row r="36" spans="1:22" ht="27" customHeight="1" x14ac:dyDescent="0.2">
      <c r="A36" s="225"/>
      <c r="B36" s="150"/>
      <c r="C36" s="619"/>
      <c r="D36" s="148" t="s">
        <v>97</v>
      </c>
      <c r="E36" s="155"/>
      <c r="F36" s="155">
        <v>0.2</v>
      </c>
      <c r="G36" s="155">
        <v>0</v>
      </c>
      <c r="H36" s="155">
        <v>0</v>
      </c>
      <c r="I36" s="155">
        <v>0.2</v>
      </c>
      <c r="J36" s="155">
        <v>0.6</v>
      </c>
      <c r="K36" s="155">
        <v>0</v>
      </c>
      <c r="L36" s="155">
        <v>0</v>
      </c>
      <c r="M36" s="155">
        <v>0</v>
      </c>
      <c r="N36" s="155">
        <v>0</v>
      </c>
      <c r="O36" s="155">
        <v>0</v>
      </c>
      <c r="P36" s="155">
        <v>0</v>
      </c>
      <c r="Q36" s="155">
        <v>0.2</v>
      </c>
      <c r="R36" s="155">
        <v>0</v>
      </c>
      <c r="S36" s="155">
        <v>0</v>
      </c>
      <c r="T36" s="155">
        <v>0</v>
      </c>
      <c r="U36" s="155">
        <v>0.4</v>
      </c>
      <c r="V36" s="155">
        <v>0</v>
      </c>
    </row>
    <row r="37" spans="1:22" ht="27" customHeight="1" x14ac:dyDescent="0.2">
      <c r="A37" s="225"/>
      <c r="B37" s="150"/>
      <c r="C37" s="618" t="s">
        <v>113</v>
      </c>
      <c r="D37" s="147" t="s">
        <v>96</v>
      </c>
      <c r="E37" s="277">
        <v>0</v>
      </c>
      <c r="F37" s="160">
        <v>0</v>
      </c>
      <c r="G37" s="160">
        <v>0</v>
      </c>
      <c r="H37" s="160">
        <v>0</v>
      </c>
      <c r="I37" s="160">
        <v>0</v>
      </c>
      <c r="J37" s="160">
        <v>0</v>
      </c>
      <c r="K37" s="160">
        <v>0</v>
      </c>
      <c r="L37" s="160">
        <v>0</v>
      </c>
      <c r="M37" s="160">
        <v>0</v>
      </c>
      <c r="N37" s="160">
        <v>0</v>
      </c>
      <c r="O37" s="160">
        <v>0</v>
      </c>
      <c r="P37" s="160">
        <v>0</v>
      </c>
      <c r="Q37" s="160">
        <v>0</v>
      </c>
      <c r="R37" s="160">
        <v>0</v>
      </c>
      <c r="S37" s="160">
        <v>0</v>
      </c>
      <c r="T37" s="160">
        <v>0</v>
      </c>
      <c r="U37" s="160">
        <v>0</v>
      </c>
      <c r="V37" s="160">
        <v>0</v>
      </c>
    </row>
    <row r="38" spans="1:22" ht="27" customHeight="1" x14ac:dyDescent="0.2">
      <c r="A38" s="225"/>
      <c r="B38" s="150"/>
      <c r="C38" s="619"/>
      <c r="D38" s="148" t="s">
        <v>97</v>
      </c>
      <c r="E38" s="155"/>
      <c r="F38" s="155">
        <v>0</v>
      </c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0</v>
      </c>
      <c r="M38" s="155">
        <v>0</v>
      </c>
      <c r="N38" s="155">
        <v>0</v>
      </c>
      <c r="O38" s="155">
        <v>0</v>
      </c>
      <c r="P38" s="155">
        <v>0</v>
      </c>
      <c r="Q38" s="155">
        <v>0</v>
      </c>
      <c r="R38" s="155">
        <v>0</v>
      </c>
      <c r="S38" s="155">
        <v>0</v>
      </c>
      <c r="T38" s="155">
        <v>0</v>
      </c>
      <c r="U38" s="155">
        <v>0</v>
      </c>
      <c r="V38" s="155">
        <v>0</v>
      </c>
    </row>
    <row r="39" spans="1:22" ht="27" customHeight="1" x14ac:dyDescent="0.2">
      <c r="A39" s="225"/>
      <c r="B39" s="150"/>
      <c r="C39" s="618" t="s">
        <v>114</v>
      </c>
      <c r="D39" s="147" t="s">
        <v>96</v>
      </c>
      <c r="E39" s="160">
        <v>2</v>
      </c>
      <c r="F39" s="160">
        <v>0</v>
      </c>
      <c r="G39" s="160">
        <v>0</v>
      </c>
      <c r="H39" s="160">
        <v>0</v>
      </c>
      <c r="I39" s="160">
        <v>0</v>
      </c>
      <c r="J39" s="160">
        <v>1</v>
      </c>
      <c r="K39" s="160">
        <v>0</v>
      </c>
      <c r="L39" s="160">
        <v>0</v>
      </c>
      <c r="M39" s="160">
        <v>1</v>
      </c>
      <c r="N39" s="160">
        <v>1</v>
      </c>
      <c r="O39" s="160">
        <v>0</v>
      </c>
      <c r="P39" s="160">
        <v>0</v>
      </c>
      <c r="Q39" s="160">
        <v>0</v>
      </c>
      <c r="R39" s="160">
        <v>0</v>
      </c>
      <c r="S39" s="160">
        <v>0</v>
      </c>
      <c r="T39" s="160">
        <v>0</v>
      </c>
      <c r="U39" s="160">
        <v>0</v>
      </c>
      <c r="V39" s="160">
        <v>0</v>
      </c>
    </row>
    <row r="40" spans="1:22" ht="27" customHeight="1" x14ac:dyDescent="0.2">
      <c r="A40" s="225"/>
      <c r="B40" s="151"/>
      <c r="C40" s="619"/>
      <c r="D40" s="148" t="s">
        <v>97</v>
      </c>
      <c r="E40" s="155"/>
      <c r="F40" s="155">
        <v>0</v>
      </c>
      <c r="G40" s="155">
        <v>0</v>
      </c>
      <c r="H40" s="155">
        <v>0</v>
      </c>
      <c r="I40" s="155">
        <v>0</v>
      </c>
      <c r="J40" s="155">
        <v>0.5</v>
      </c>
      <c r="K40" s="155">
        <v>0</v>
      </c>
      <c r="L40" s="155">
        <v>0</v>
      </c>
      <c r="M40" s="155">
        <v>0.5</v>
      </c>
      <c r="N40" s="155">
        <v>0.5</v>
      </c>
      <c r="O40" s="155">
        <v>0</v>
      </c>
      <c r="P40" s="155">
        <v>0</v>
      </c>
      <c r="Q40" s="155">
        <v>0</v>
      </c>
      <c r="R40" s="155">
        <v>0</v>
      </c>
      <c r="S40" s="155">
        <v>0</v>
      </c>
      <c r="T40" s="155">
        <v>0</v>
      </c>
      <c r="U40" s="155">
        <v>0</v>
      </c>
      <c r="V40" s="155">
        <v>0</v>
      </c>
    </row>
    <row r="41" spans="1:22" ht="27" customHeight="1" x14ac:dyDescent="0.2">
      <c r="A41" s="225"/>
      <c r="B41" s="620" t="s">
        <v>115</v>
      </c>
      <c r="C41" s="621"/>
      <c r="D41" s="145" t="s">
        <v>96</v>
      </c>
      <c r="E41" s="162">
        <v>48</v>
      </c>
      <c r="F41" s="162">
        <v>8</v>
      </c>
      <c r="G41" s="162">
        <v>15</v>
      </c>
      <c r="H41" s="162">
        <v>5</v>
      </c>
      <c r="I41" s="162">
        <v>4</v>
      </c>
      <c r="J41" s="162">
        <v>13</v>
      </c>
      <c r="K41" s="162">
        <v>11</v>
      </c>
      <c r="L41" s="162">
        <v>2</v>
      </c>
      <c r="M41" s="162">
        <v>7</v>
      </c>
      <c r="N41" s="162">
        <v>5</v>
      </c>
      <c r="O41" s="162">
        <v>5</v>
      </c>
      <c r="P41" s="162">
        <v>7</v>
      </c>
      <c r="Q41" s="162">
        <v>5</v>
      </c>
      <c r="R41" s="162">
        <v>5</v>
      </c>
      <c r="S41" s="162">
        <v>1</v>
      </c>
      <c r="T41" s="162">
        <v>2</v>
      </c>
      <c r="U41" s="162">
        <v>9</v>
      </c>
      <c r="V41" s="162">
        <v>1</v>
      </c>
    </row>
    <row r="42" spans="1:22" ht="27" customHeight="1" x14ac:dyDescent="0.2">
      <c r="A42" s="225"/>
      <c r="B42" s="624"/>
      <c r="C42" s="625"/>
      <c r="D42" s="146" t="s">
        <v>97</v>
      </c>
      <c r="E42" s="163"/>
      <c r="F42" s="163">
        <v>0.16666666666666666</v>
      </c>
      <c r="G42" s="163">
        <v>0.3125</v>
      </c>
      <c r="H42" s="163">
        <v>0.10416666666666667</v>
      </c>
      <c r="I42" s="163">
        <v>8.3333333333333329E-2</v>
      </c>
      <c r="J42" s="163">
        <v>0.27083333333333331</v>
      </c>
      <c r="K42" s="163">
        <v>0.22916666666666666</v>
      </c>
      <c r="L42" s="163">
        <v>4.1666666666666664E-2</v>
      </c>
      <c r="M42" s="163">
        <v>0.14583333333333334</v>
      </c>
      <c r="N42" s="163">
        <v>0.10416666666666667</v>
      </c>
      <c r="O42" s="163">
        <v>0.10416666666666667</v>
      </c>
      <c r="P42" s="163">
        <v>0.14583333333333334</v>
      </c>
      <c r="Q42" s="163">
        <v>0.10416666666666667</v>
      </c>
      <c r="R42" s="163">
        <v>0.10416666666666667</v>
      </c>
      <c r="S42" s="163">
        <v>2.0833333333333332E-2</v>
      </c>
      <c r="T42" s="163">
        <v>4.1666666666666664E-2</v>
      </c>
      <c r="U42" s="163">
        <v>0.1875</v>
      </c>
      <c r="V42" s="163">
        <v>2.0833333333333332E-2</v>
      </c>
    </row>
    <row r="43" spans="1:22" ht="27" customHeight="1" x14ac:dyDescent="0.2">
      <c r="A43" s="225"/>
      <c r="B43" s="150"/>
      <c r="C43" s="618" t="s">
        <v>116</v>
      </c>
      <c r="D43" s="147" t="s">
        <v>96</v>
      </c>
      <c r="E43" s="164">
        <v>21</v>
      </c>
      <c r="F43" s="164">
        <v>3</v>
      </c>
      <c r="G43" s="164">
        <v>7</v>
      </c>
      <c r="H43" s="164">
        <v>3</v>
      </c>
      <c r="I43" s="164">
        <v>3</v>
      </c>
      <c r="J43" s="164">
        <v>7</v>
      </c>
      <c r="K43" s="164">
        <v>5</v>
      </c>
      <c r="L43" s="164">
        <v>2</v>
      </c>
      <c r="M43" s="164">
        <v>4</v>
      </c>
      <c r="N43" s="164">
        <v>4</v>
      </c>
      <c r="O43" s="164">
        <v>2</v>
      </c>
      <c r="P43" s="164">
        <v>2</v>
      </c>
      <c r="Q43" s="164">
        <v>3</v>
      </c>
      <c r="R43" s="164">
        <v>3</v>
      </c>
      <c r="S43" s="164">
        <v>0</v>
      </c>
      <c r="T43" s="164">
        <v>1</v>
      </c>
      <c r="U43" s="164">
        <v>1</v>
      </c>
      <c r="V43" s="164">
        <v>1</v>
      </c>
    </row>
    <row r="44" spans="1:22" ht="27" customHeight="1" x14ac:dyDescent="0.2">
      <c r="A44" s="225"/>
      <c r="B44" s="150"/>
      <c r="C44" s="619"/>
      <c r="D44" s="148" t="s">
        <v>97</v>
      </c>
      <c r="E44" s="155"/>
      <c r="F44" s="155">
        <v>0.14285714285714285</v>
      </c>
      <c r="G44" s="155">
        <v>0.33333333333333331</v>
      </c>
      <c r="H44" s="155">
        <v>0.14285714285714285</v>
      </c>
      <c r="I44" s="155">
        <v>0.14285714285714285</v>
      </c>
      <c r="J44" s="155">
        <v>0.33333333333333331</v>
      </c>
      <c r="K44" s="155">
        <v>0.23809523809523808</v>
      </c>
      <c r="L44" s="155">
        <v>9.5238095238095233E-2</v>
      </c>
      <c r="M44" s="155">
        <v>0.19047619047619047</v>
      </c>
      <c r="N44" s="155">
        <v>0.19047619047619047</v>
      </c>
      <c r="O44" s="155">
        <v>9.5238095238095233E-2</v>
      </c>
      <c r="P44" s="155">
        <v>9.5238095238095233E-2</v>
      </c>
      <c r="Q44" s="155">
        <v>0.14285714285714285</v>
      </c>
      <c r="R44" s="155">
        <v>0.14285714285714285</v>
      </c>
      <c r="S44" s="155">
        <v>0</v>
      </c>
      <c r="T44" s="155">
        <v>4.7619047619047616E-2</v>
      </c>
      <c r="U44" s="155">
        <v>4.7619047619047616E-2</v>
      </c>
      <c r="V44" s="155">
        <v>4.7619047619047616E-2</v>
      </c>
    </row>
    <row r="45" spans="1:22" ht="27" customHeight="1" x14ac:dyDescent="0.2">
      <c r="A45" s="225"/>
      <c r="B45" s="150"/>
      <c r="C45" s="618" t="s">
        <v>117</v>
      </c>
      <c r="D45" s="147" t="s">
        <v>96</v>
      </c>
      <c r="E45" s="164">
        <v>7</v>
      </c>
      <c r="F45" s="164">
        <v>0</v>
      </c>
      <c r="G45" s="164">
        <v>3</v>
      </c>
      <c r="H45" s="164">
        <v>1</v>
      </c>
      <c r="I45" s="164">
        <v>1</v>
      </c>
      <c r="J45" s="164">
        <v>2</v>
      </c>
      <c r="K45" s="164">
        <v>1</v>
      </c>
      <c r="L45" s="164">
        <v>1</v>
      </c>
      <c r="M45" s="164">
        <v>2</v>
      </c>
      <c r="N45" s="164">
        <v>1</v>
      </c>
      <c r="O45" s="164">
        <v>1</v>
      </c>
      <c r="P45" s="164">
        <v>2</v>
      </c>
      <c r="Q45" s="164">
        <v>1</v>
      </c>
      <c r="R45" s="164">
        <v>2</v>
      </c>
      <c r="S45" s="164">
        <v>0</v>
      </c>
      <c r="T45" s="164">
        <v>1</v>
      </c>
      <c r="U45" s="164">
        <v>0</v>
      </c>
      <c r="V45" s="164">
        <v>0</v>
      </c>
    </row>
    <row r="46" spans="1:22" ht="27" customHeight="1" x14ac:dyDescent="0.2">
      <c r="A46" s="225"/>
      <c r="B46" s="150"/>
      <c r="C46" s="619"/>
      <c r="D46" s="148" t="s">
        <v>97</v>
      </c>
      <c r="E46" s="155"/>
      <c r="F46" s="155">
        <v>0</v>
      </c>
      <c r="G46" s="155">
        <v>0.42857142857142855</v>
      </c>
      <c r="H46" s="155">
        <v>0.14285714285714285</v>
      </c>
      <c r="I46" s="155">
        <v>0.14285714285714285</v>
      </c>
      <c r="J46" s="155">
        <v>0.2857142857142857</v>
      </c>
      <c r="K46" s="155">
        <v>0.14285714285714285</v>
      </c>
      <c r="L46" s="155">
        <v>0.14285714285714285</v>
      </c>
      <c r="M46" s="155">
        <v>0.2857142857142857</v>
      </c>
      <c r="N46" s="155">
        <v>0.14285714285714285</v>
      </c>
      <c r="O46" s="155">
        <v>0.14285714285714285</v>
      </c>
      <c r="P46" s="155">
        <v>0.2857142857142857</v>
      </c>
      <c r="Q46" s="155">
        <v>0.14285714285714285</v>
      </c>
      <c r="R46" s="155">
        <v>0.2857142857142857</v>
      </c>
      <c r="S46" s="155">
        <v>0</v>
      </c>
      <c r="T46" s="155">
        <v>0.14285714285714285</v>
      </c>
      <c r="U46" s="155">
        <v>0</v>
      </c>
      <c r="V46" s="155">
        <v>0</v>
      </c>
    </row>
    <row r="47" spans="1:22" ht="27" customHeight="1" x14ac:dyDescent="0.2">
      <c r="A47" s="225"/>
      <c r="B47" s="631" t="s">
        <v>118</v>
      </c>
      <c r="C47" s="618" t="s">
        <v>119</v>
      </c>
      <c r="D47" s="147" t="s">
        <v>96</v>
      </c>
      <c r="E47" s="164">
        <v>5</v>
      </c>
      <c r="F47" s="164">
        <v>2</v>
      </c>
      <c r="G47" s="164">
        <v>0</v>
      </c>
      <c r="H47" s="164">
        <v>0</v>
      </c>
      <c r="I47" s="164">
        <v>1</v>
      </c>
      <c r="J47" s="164">
        <v>1</v>
      </c>
      <c r="K47" s="164">
        <v>2</v>
      </c>
      <c r="L47" s="164">
        <v>1</v>
      </c>
      <c r="M47" s="164">
        <v>0</v>
      </c>
      <c r="N47" s="164">
        <v>1</v>
      </c>
      <c r="O47" s="164">
        <v>0</v>
      </c>
      <c r="P47" s="164">
        <v>0</v>
      </c>
      <c r="Q47" s="164">
        <v>1</v>
      </c>
      <c r="R47" s="164">
        <v>0</v>
      </c>
      <c r="S47" s="164">
        <v>0</v>
      </c>
      <c r="T47" s="164">
        <v>0</v>
      </c>
      <c r="U47" s="164">
        <v>0</v>
      </c>
      <c r="V47" s="164">
        <v>1</v>
      </c>
    </row>
    <row r="48" spans="1:22" ht="27" customHeight="1" x14ac:dyDescent="0.2">
      <c r="A48" s="225"/>
      <c r="B48" s="631"/>
      <c r="C48" s="619"/>
      <c r="D48" s="148" t="s">
        <v>97</v>
      </c>
      <c r="E48" s="155"/>
      <c r="F48" s="155">
        <v>0.4</v>
      </c>
      <c r="G48" s="155">
        <v>0</v>
      </c>
      <c r="H48" s="155">
        <v>0</v>
      </c>
      <c r="I48" s="155">
        <v>0.2</v>
      </c>
      <c r="J48" s="155">
        <v>0.2</v>
      </c>
      <c r="K48" s="155">
        <v>0.4</v>
      </c>
      <c r="L48" s="155">
        <v>0.2</v>
      </c>
      <c r="M48" s="155">
        <v>0</v>
      </c>
      <c r="N48" s="155">
        <v>0.2</v>
      </c>
      <c r="O48" s="155">
        <v>0</v>
      </c>
      <c r="P48" s="155">
        <v>0</v>
      </c>
      <c r="Q48" s="155">
        <v>0.2</v>
      </c>
      <c r="R48" s="155">
        <v>0</v>
      </c>
      <c r="S48" s="155">
        <v>0</v>
      </c>
      <c r="T48" s="155">
        <v>0</v>
      </c>
      <c r="U48" s="155">
        <v>0</v>
      </c>
      <c r="V48" s="155">
        <v>0.2</v>
      </c>
    </row>
    <row r="49" spans="1:22" ht="27" customHeight="1" x14ac:dyDescent="0.2">
      <c r="A49" s="225"/>
      <c r="B49" s="631" t="s">
        <v>120</v>
      </c>
      <c r="C49" s="488" t="s">
        <v>73</v>
      </c>
      <c r="D49" s="147" t="s">
        <v>96</v>
      </c>
      <c r="E49" s="164">
        <v>3</v>
      </c>
      <c r="F49" s="164">
        <v>1</v>
      </c>
      <c r="G49" s="164">
        <v>2</v>
      </c>
      <c r="H49" s="164">
        <v>1</v>
      </c>
      <c r="I49" s="164">
        <v>1</v>
      </c>
      <c r="J49" s="164">
        <v>2</v>
      </c>
      <c r="K49" s="164">
        <v>1</v>
      </c>
      <c r="L49" s="164">
        <v>0</v>
      </c>
      <c r="M49" s="164">
        <v>1</v>
      </c>
      <c r="N49" s="164">
        <v>1</v>
      </c>
      <c r="O49" s="164">
        <v>0</v>
      </c>
      <c r="P49" s="164">
        <v>0</v>
      </c>
      <c r="Q49" s="164">
        <v>1</v>
      </c>
      <c r="R49" s="164">
        <v>1</v>
      </c>
      <c r="S49" s="164">
        <v>0</v>
      </c>
      <c r="T49" s="164">
        <v>0</v>
      </c>
      <c r="U49" s="164">
        <v>0</v>
      </c>
      <c r="V49" s="164">
        <v>0</v>
      </c>
    </row>
    <row r="50" spans="1:22" ht="27" customHeight="1" x14ac:dyDescent="0.2">
      <c r="A50" s="225"/>
      <c r="B50" s="631"/>
      <c r="C50" s="489"/>
      <c r="D50" s="148" t="s">
        <v>97</v>
      </c>
      <c r="E50" s="155"/>
      <c r="F50" s="155">
        <v>0.33333333333333331</v>
      </c>
      <c r="G50" s="155">
        <v>0.66666666666666663</v>
      </c>
      <c r="H50" s="155">
        <v>0.33333333333333331</v>
      </c>
      <c r="I50" s="155">
        <v>0.33333333333333331</v>
      </c>
      <c r="J50" s="155">
        <v>0.66666666666666663</v>
      </c>
      <c r="K50" s="155">
        <v>0.33333333333333331</v>
      </c>
      <c r="L50" s="155">
        <v>0</v>
      </c>
      <c r="M50" s="155">
        <v>0.33333333333333331</v>
      </c>
      <c r="N50" s="155">
        <v>0.33333333333333331</v>
      </c>
      <c r="O50" s="155">
        <v>0</v>
      </c>
      <c r="P50" s="155">
        <v>0</v>
      </c>
      <c r="Q50" s="155">
        <v>0.33333333333333331</v>
      </c>
      <c r="R50" s="155">
        <v>0.33333333333333331</v>
      </c>
      <c r="S50" s="155">
        <v>0</v>
      </c>
      <c r="T50" s="155">
        <v>0</v>
      </c>
      <c r="U50" s="155">
        <v>0</v>
      </c>
      <c r="V50" s="155">
        <v>0</v>
      </c>
    </row>
    <row r="51" spans="1:22" ht="27" customHeight="1" x14ac:dyDescent="0.2">
      <c r="A51" s="225"/>
      <c r="B51" s="150"/>
      <c r="C51" s="618" t="s">
        <v>121</v>
      </c>
      <c r="D51" s="147" t="s">
        <v>96</v>
      </c>
      <c r="E51" s="276">
        <v>0</v>
      </c>
      <c r="F51" s="164">
        <v>0</v>
      </c>
      <c r="G51" s="164">
        <v>0</v>
      </c>
      <c r="H51" s="164">
        <v>0</v>
      </c>
      <c r="I51" s="164">
        <v>0</v>
      </c>
      <c r="J51" s="164">
        <v>0</v>
      </c>
      <c r="K51" s="164">
        <v>0</v>
      </c>
      <c r="L51" s="164">
        <v>0</v>
      </c>
      <c r="M51" s="164">
        <v>0</v>
      </c>
      <c r="N51" s="164">
        <v>0</v>
      </c>
      <c r="O51" s="164">
        <v>0</v>
      </c>
      <c r="P51" s="164">
        <v>0</v>
      </c>
      <c r="Q51" s="164">
        <v>0</v>
      </c>
      <c r="R51" s="164">
        <v>0</v>
      </c>
      <c r="S51" s="164">
        <v>0</v>
      </c>
      <c r="T51" s="164">
        <v>0</v>
      </c>
      <c r="U51" s="164">
        <v>0</v>
      </c>
      <c r="V51" s="164">
        <v>0</v>
      </c>
    </row>
    <row r="52" spans="1:22" ht="27" customHeight="1" x14ac:dyDescent="0.2">
      <c r="A52" s="225"/>
      <c r="B52" s="150"/>
      <c r="C52" s="619"/>
      <c r="D52" s="148" t="s">
        <v>97</v>
      </c>
      <c r="E52" s="155"/>
      <c r="F52" s="155">
        <v>0</v>
      </c>
      <c r="G52" s="155">
        <v>0</v>
      </c>
      <c r="H52" s="155">
        <v>0</v>
      </c>
      <c r="I52" s="155">
        <v>0</v>
      </c>
      <c r="J52" s="155">
        <v>0</v>
      </c>
      <c r="K52" s="155">
        <v>0</v>
      </c>
      <c r="L52" s="155">
        <v>0</v>
      </c>
      <c r="M52" s="155">
        <v>0</v>
      </c>
      <c r="N52" s="155">
        <v>0</v>
      </c>
      <c r="O52" s="155">
        <v>0</v>
      </c>
      <c r="P52" s="155">
        <v>0</v>
      </c>
      <c r="Q52" s="155">
        <v>0</v>
      </c>
      <c r="R52" s="155">
        <v>0</v>
      </c>
      <c r="S52" s="155">
        <v>0</v>
      </c>
      <c r="T52" s="155">
        <v>0</v>
      </c>
      <c r="U52" s="155">
        <v>0</v>
      </c>
      <c r="V52" s="155">
        <v>0</v>
      </c>
    </row>
    <row r="53" spans="1:22" ht="27" customHeight="1" x14ac:dyDescent="0.2">
      <c r="A53" s="225"/>
      <c r="B53" s="150"/>
      <c r="C53" s="618" t="s">
        <v>94</v>
      </c>
      <c r="D53" s="147" t="s">
        <v>96</v>
      </c>
      <c r="E53" s="164">
        <v>6</v>
      </c>
      <c r="F53" s="164">
        <v>0</v>
      </c>
      <c r="G53" s="164">
        <v>2</v>
      </c>
      <c r="H53" s="164">
        <v>1</v>
      </c>
      <c r="I53" s="164">
        <v>0</v>
      </c>
      <c r="J53" s="164">
        <v>2</v>
      </c>
      <c r="K53" s="164">
        <v>1</v>
      </c>
      <c r="L53" s="164">
        <v>0</v>
      </c>
      <c r="M53" s="164">
        <v>1</v>
      </c>
      <c r="N53" s="164">
        <v>1</v>
      </c>
      <c r="O53" s="164">
        <v>1</v>
      </c>
      <c r="P53" s="164">
        <v>0</v>
      </c>
      <c r="Q53" s="164">
        <v>0</v>
      </c>
      <c r="R53" s="164">
        <v>0</v>
      </c>
      <c r="S53" s="164">
        <v>0</v>
      </c>
      <c r="T53" s="164">
        <v>0</v>
      </c>
      <c r="U53" s="164">
        <v>1</v>
      </c>
      <c r="V53" s="164">
        <v>0</v>
      </c>
    </row>
    <row r="54" spans="1:22" ht="27" customHeight="1" x14ac:dyDescent="0.2">
      <c r="A54" s="225"/>
      <c r="B54" s="150"/>
      <c r="C54" s="619"/>
      <c r="D54" s="148" t="s">
        <v>97</v>
      </c>
      <c r="E54" s="155"/>
      <c r="F54" s="155">
        <v>0</v>
      </c>
      <c r="G54" s="155">
        <v>0.33333333333333331</v>
      </c>
      <c r="H54" s="155">
        <v>0.16666666666666666</v>
      </c>
      <c r="I54" s="155">
        <v>0</v>
      </c>
      <c r="J54" s="155">
        <v>0.33333333333333331</v>
      </c>
      <c r="K54" s="155">
        <v>0.16666666666666666</v>
      </c>
      <c r="L54" s="155">
        <v>0</v>
      </c>
      <c r="M54" s="155">
        <v>0.16666666666666666</v>
      </c>
      <c r="N54" s="155">
        <v>0.16666666666666666</v>
      </c>
      <c r="O54" s="155">
        <v>0.16666666666666666</v>
      </c>
      <c r="P54" s="155">
        <v>0</v>
      </c>
      <c r="Q54" s="155">
        <v>0</v>
      </c>
      <c r="R54" s="155">
        <v>0</v>
      </c>
      <c r="S54" s="155">
        <v>0</v>
      </c>
      <c r="T54" s="155">
        <v>0</v>
      </c>
      <c r="U54" s="155">
        <v>0.16666666666666666</v>
      </c>
      <c r="V54" s="155">
        <v>0</v>
      </c>
    </row>
    <row r="55" spans="1:22" ht="27" customHeight="1" x14ac:dyDescent="0.2">
      <c r="A55" s="225"/>
      <c r="B55" s="152"/>
      <c r="C55" s="618" t="s">
        <v>122</v>
      </c>
      <c r="D55" s="147" t="s">
        <v>96</v>
      </c>
      <c r="E55" s="164">
        <v>27</v>
      </c>
      <c r="F55" s="164">
        <v>5</v>
      </c>
      <c r="G55" s="164">
        <v>8</v>
      </c>
      <c r="H55" s="164">
        <v>2</v>
      </c>
      <c r="I55" s="164">
        <v>1</v>
      </c>
      <c r="J55" s="164">
        <v>6</v>
      </c>
      <c r="K55" s="164">
        <v>6</v>
      </c>
      <c r="L55" s="164">
        <v>0</v>
      </c>
      <c r="M55" s="164">
        <v>3</v>
      </c>
      <c r="N55" s="164">
        <v>1</v>
      </c>
      <c r="O55" s="164">
        <v>3</v>
      </c>
      <c r="P55" s="164">
        <v>5</v>
      </c>
      <c r="Q55" s="164">
        <v>2</v>
      </c>
      <c r="R55" s="164">
        <v>2</v>
      </c>
      <c r="S55" s="164">
        <v>1</v>
      </c>
      <c r="T55" s="164">
        <v>1</v>
      </c>
      <c r="U55" s="164">
        <v>8</v>
      </c>
      <c r="V55" s="164">
        <v>0</v>
      </c>
    </row>
    <row r="56" spans="1:22" ht="27" customHeight="1" x14ac:dyDescent="0.2">
      <c r="A56" s="225"/>
      <c r="B56" s="150"/>
      <c r="C56" s="619"/>
      <c r="D56" s="148" t="s">
        <v>97</v>
      </c>
      <c r="E56" s="155"/>
      <c r="F56" s="155">
        <v>0.18518518518518517</v>
      </c>
      <c r="G56" s="155">
        <v>0.29629629629629628</v>
      </c>
      <c r="H56" s="155">
        <v>7.407407407407407E-2</v>
      </c>
      <c r="I56" s="155">
        <v>3.7037037037037035E-2</v>
      </c>
      <c r="J56" s="155">
        <v>0.22222222222222221</v>
      </c>
      <c r="K56" s="155">
        <v>0.22222222222222221</v>
      </c>
      <c r="L56" s="155">
        <v>0</v>
      </c>
      <c r="M56" s="155">
        <v>0.1111111111111111</v>
      </c>
      <c r="N56" s="155">
        <v>3.7037037037037035E-2</v>
      </c>
      <c r="O56" s="155">
        <v>0.1111111111111111</v>
      </c>
      <c r="P56" s="155">
        <v>0.18518518518518517</v>
      </c>
      <c r="Q56" s="155">
        <v>7.407407407407407E-2</v>
      </c>
      <c r="R56" s="155">
        <v>7.407407407407407E-2</v>
      </c>
      <c r="S56" s="155">
        <v>3.7037037037037035E-2</v>
      </c>
      <c r="T56" s="155">
        <v>3.7037037037037035E-2</v>
      </c>
      <c r="U56" s="155">
        <v>0.29629629629629628</v>
      </c>
      <c r="V56" s="155">
        <v>0</v>
      </c>
    </row>
    <row r="57" spans="1:22" ht="27" customHeight="1" x14ac:dyDescent="0.2">
      <c r="A57" s="225"/>
      <c r="B57" s="150"/>
      <c r="C57" s="618" t="s">
        <v>70</v>
      </c>
      <c r="D57" s="147" t="s">
        <v>96</v>
      </c>
      <c r="E57" s="164">
        <v>5</v>
      </c>
      <c r="F57" s="164">
        <v>1</v>
      </c>
      <c r="G57" s="164">
        <v>1</v>
      </c>
      <c r="H57" s="164">
        <v>0</v>
      </c>
      <c r="I57" s="164">
        <v>0</v>
      </c>
      <c r="J57" s="164">
        <v>2</v>
      </c>
      <c r="K57" s="164">
        <v>2</v>
      </c>
      <c r="L57" s="164">
        <v>0</v>
      </c>
      <c r="M57" s="164">
        <v>1</v>
      </c>
      <c r="N57" s="164">
        <v>1</v>
      </c>
      <c r="O57" s="164">
        <v>1</v>
      </c>
      <c r="P57" s="164">
        <v>2</v>
      </c>
      <c r="Q57" s="164">
        <v>0</v>
      </c>
      <c r="R57" s="164">
        <v>1</v>
      </c>
      <c r="S57" s="164">
        <v>0</v>
      </c>
      <c r="T57" s="164">
        <v>0</v>
      </c>
      <c r="U57" s="164">
        <v>1</v>
      </c>
      <c r="V57" s="164">
        <v>0</v>
      </c>
    </row>
    <row r="58" spans="1:22" ht="27" customHeight="1" x14ac:dyDescent="0.2">
      <c r="A58" s="225"/>
      <c r="B58" s="150"/>
      <c r="C58" s="619"/>
      <c r="D58" s="148" t="s">
        <v>97</v>
      </c>
      <c r="E58" s="155"/>
      <c r="F58" s="155">
        <v>0.2</v>
      </c>
      <c r="G58" s="155">
        <v>0.2</v>
      </c>
      <c r="H58" s="155">
        <v>0</v>
      </c>
      <c r="I58" s="155">
        <v>0</v>
      </c>
      <c r="J58" s="155">
        <v>0.4</v>
      </c>
      <c r="K58" s="155">
        <v>0.4</v>
      </c>
      <c r="L58" s="155">
        <v>0</v>
      </c>
      <c r="M58" s="155">
        <v>0.2</v>
      </c>
      <c r="N58" s="155">
        <v>0.2</v>
      </c>
      <c r="O58" s="155">
        <v>0.2</v>
      </c>
      <c r="P58" s="155">
        <v>0.4</v>
      </c>
      <c r="Q58" s="155">
        <v>0</v>
      </c>
      <c r="R58" s="155">
        <v>0.2</v>
      </c>
      <c r="S58" s="155">
        <v>0</v>
      </c>
      <c r="T58" s="155">
        <v>0</v>
      </c>
      <c r="U58" s="155">
        <v>0.2</v>
      </c>
      <c r="V58" s="155">
        <v>0</v>
      </c>
    </row>
    <row r="59" spans="1:22" ht="27" customHeight="1" x14ac:dyDescent="0.2">
      <c r="A59" s="225"/>
      <c r="B59" s="631" t="s">
        <v>123</v>
      </c>
      <c r="C59" s="618" t="s">
        <v>119</v>
      </c>
      <c r="D59" s="147" t="s">
        <v>96</v>
      </c>
      <c r="E59" s="164">
        <v>12</v>
      </c>
      <c r="F59" s="164">
        <v>3</v>
      </c>
      <c r="G59" s="164">
        <v>4</v>
      </c>
      <c r="H59" s="164">
        <v>2</v>
      </c>
      <c r="I59" s="164">
        <v>0</v>
      </c>
      <c r="J59" s="164">
        <v>1</v>
      </c>
      <c r="K59" s="164">
        <v>2</v>
      </c>
      <c r="L59" s="164">
        <v>0</v>
      </c>
      <c r="M59" s="164">
        <v>1</v>
      </c>
      <c r="N59" s="164">
        <v>0</v>
      </c>
      <c r="O59" s="164">
        <v>1</v>
      </c>
      <c r="P59" s="164">
        <v>2</v>
      </c>
      <c r="Q59" s="164">
        <v>1</v>
      </c>
      <c r="R59" s="164">
        <v>0</v>
      </c>
      <c r="S59" s="164">
        <v>0</v>
      </c>
      <c r="T59" s="164">
        <v>0</v>
      </c>
      <c r="U59" s="164">
        <v>4</v>
      </c>
      <c r="V59" s="164">
        <v>0</v>
      </c>
    </row>
    <row r="60" spans="1:22" ht="27" customHeight="1" x14ac:dyDescent="0.2">
      <c r="A60" s="225"/>
      <c r="B60" s="631"/>
      <c r="C60" s="619"/>
      <c r="D60" s="148" t="s">
        <v>97</v>
      </c>
      <c r="E60" s="155"/>
      <c r="F60" s="155">
        <v>0.25</v>
      </c>
      <c r="G60" s="155">
        <v>0.33333333333333331</v>
      </c>
      <c r="H60" s="155">
        <v>0.16666666666666666</v>
      </c>
      <c r="I60" s="155">
        <v>0</v>
      </c>
      <c r="J60" s="155">
        <v>8.3333333333333329E-2</v>
      </c>
      <c r="K60" s="155">
        <v>0.16666666666666666</v>
      </c>
      <c r="L60" s="155">
        <v>0</v>
      </c>
      <c r="M60" s="155">
        <v>8.3333333333333329E-2</v>
      </c>
      <c r="N60" s="155">
        <v>0</v>
      </c>
      <c r="O60" s="155">
        <v>8.3333333333333329E-2</v>
      </c>
      <c r="P60" s="155">
        <v>0.16666666666666666</v>
      </c>
      <c r="Q60" s="155">
        <v>8.3333333333333329E-2</v>
      </c>
      <c r="R60" s="155">
        <v>0</v>
      </c>
      <c r="S60" s="155">
        <v>0</v>
      </c>
      <c r="T60" s="155">
        <v>0</v>
      </c>
      <c r="U60" s="155">
        <v>0.33333333333333331</v>
      </c>
      <c r="V60" s="155">
        <v>0</v>
      </c>
    </row>
    <row r="61" spans="1:22" ht="27" customHeight="1" x14ac:dyDescent="0.2">
      <c r="A61" s="225"/>
      <c r="B61" s="631" t="s">
        <v>120</v>
      </c>
      <c r="C61" s="618" t="s">
        <v>121</v>
      </c>
      <c r="D61" s="147" t="s">
        <v>96</v>
      </c>
      <c r="E61" s="164">
        <v>1</v>
      </c>
      <c r="F61" s="164">
        <v>1</v>
      </c>
      <c r="G61" s="164">
        <v>0</v>
      </c>
      <c r="H61" s="164">
        <v>0</v>
      </c>
      <c r="I61" s="164">
        <v>0</v>
      </c>
      <c r="J61" s="164">
        <v>0</v>
      </c>
      <c r="K61" s="164">
        <v>0</v>
      </c>
      <c r="L61" s="164">
        <v>0</v>
      </c>
      <c r="M61" s="164">
        <v>0</v>
      </c>
      <c r="N61" s="164">
        <v>0</v>
      </c>
      <c r="O61" s="164">
        <v>0</v>
      </c>
      <c r="P61" s="164">
        <v>0</v>
      </c>
      <c r="Q61" s="164">
        <v>0</v>
      </c>
      <c r="R61" s="164">
        <v>0</v>
      </c>
      <c r="S61" s="164">
        <v>0</v>
      </c>
      <c r="T61" s="164">
        <v>0</v>
      </c>
      <c r="U61" s="164">
        <v>0</v>
      </c>
      <c r="V61" s="164">
        <v>0</v>
      </c>
    </row>
    <row r="62" spans="1:22" ht="27" customHeight="1" x14ac:dyDescent="0.2">
      <c r="A62" s="225"/>
      <c r="B62" s="631"/>
      <c r="C62" s="619"/>
      <c r="D62" s="148" t="s">
        <v>97</v>
      </c>
      <c r="E62" s="155"/>
      <c r="F62" s="155">
        <v>1</v>
      </c>
      <c r="G62" s="155">
        <v>0</v>
      </c>
      <c r="H62" s="155">
        <v>0</v>
      </c>
      <c r="I62" s="155">
        <v>0</v>
      </c>
      <c r="J62" s="155">
        <v>0</v>
      </c>
      <c r="K62" s="155">
        <v>0</v>
      </c>
      <c r="L62" s="155">
        <v>0</v>
      </c>
      <c r="M62" s="155">
        <v>0</v>
      </c>
      <c r="N62" s="155">
        <v>0</v>
      </c>
      <c r="O62" s="155">
        <v>0</v>
      </c>
      <c r="P62" s="155">
        <v>0</v>
      </c>
      <c r="Q62" s="155">
        <v>0</v>
      </c>
      <c r="R62" s="155">
        <v>0</v>
      </c>
      <c r="S62" s="155">
        <v>0</v>
      </c>
      <c r="T62" s="155">
        <v>0</v>
      </c>
      <c r="U62" s="155">
        <v>0</v>
      </c>
      <c r="V62" s="155">
        <v>0</v>
      </c>
    </row>
    <row r="63" spans="1:22" ht="27" customHeight="1" x14ac:dyDescent="0.2">
      <c r="A63" s="225"/>
      <c r="B63" s="150"/>
      <c r="C63" s="618" t="s">
        <v>94</v>
      </c>
      <c r="D63" s="147" t="s">
        <v>96</v>
      </c>
      <c r="E63" s="164">
        <v>9</v>
      </c>
      <c r="F63" s="164">
        <v>0</v>
      </c>
      <c r="G63" s="164">
        <v>3</v>
      </c>
      <c r="H63" s="164">
        <v>0</v>
      </c>
      <c r="I63" s="164">
        <v>1</v>
      </c>
      <c r="J63" s="164">
        <v>3</v>
      </c>
      <c r="K63" s="164">
        <v>2</v>
      </c>
      <c r="L63" s="164">
        <v>0</v>
      </c>
      <c r="M63" s="164">
        <v>1</v>
      </c>
      <c r="N63" s="164">
        <v>0</v>
      </c>
      <c r="O63" s="164">
        <v>1</v>
      </c>
      <c r="P63" s="164">
        <v>1</v>
      </c>
      <c r="Q63" s="164">
        <v>1</v>
      </c>
      <c r="R63" s="164">
        <v>1</v>
      </c>
      <c r="S63" s="164">
        <v>1</v>
      </c>
      <c r="T63" s="164">
        <v>1</v>
      </c>
      <c r="U63" s="164">
        <v>3</v>
      </c>
      <c r="V63" s="164">
        <v>0</v>
      </c>
    </row>
    <row r="64" spans="1:22" ht="27" customHeight="1" x14ac:dyDescent="0.2">
      <c r="A64" s="225"/>
      <c r="B64" s="150"/>
      <c r="C64" s="619"/>
      <c r="D64" s="148" t="s">
        <v>97</v>
      </c>
      <c r="E64" s="155"/>
      <c r="F64" s="155">
        <v>0</v>
      </c>
      <c r="G64" s="155">
        <v>0.33333333333333331</v>
      </c>
      <c r="H64" s="155">
        <v>0</v>
      </c>
      <c r="I64" s="155">
        <v>0.1111111111111111</v>
      </c>
      <c r="J64" s="155">
        <v>0.33333333333333331</v>
      </c>
      <c r="K64" s="155">
        <v>0.22222222222222221</v>
      </c>
      <c r="L64" s="155">
        <v>0</v>
      </c>
      <c r="M64" s="155">
        <v>0.1111111111111111</v>
      </c>
      <c r="N64" s="155">
        <v>0</v>
      </c>
      <c r="O64" s="155">
        <v>0.1111111111111111</v>
      </c>
      <c r="P64" s="155">
        <v>0.1111111111111111</v>
      </c>
      <c r="Q64" s="155">
        <v>0.1111111111111111</v>
      </c>
      <c r="R64" s="155">
        <v>0.1111111111111111</v>
      </c>
      <c r="S64" s="155">
        <v>0.1111111111111111</v>
      </c>
      <c r="T64" s="155">
        <v>0.1111111111111111</v>
      </c>
      <c r="U64" s="155">
        <v>0.33333333333333331</v>
      </c>
      <c r="V64" s="155">
        <v>0</v>
      </c>
    </row>
    <row r="65" spans="1:22" ht="27" customHeight="1" x14ac:dyDescent="0.2">
      <c r="A65" s="225"/>
      <c r="B65" s="620" t="s">
        <v>124</v>
      </c>
      <c r="C65" s="621"/>
      <c r="D65" s="145" t="s">
        <v>96</v>
      </c>
      <c r="E65" s="165">
        <v>15</v>
      </c>
      <c r="F65" s="165">
        <v>7</v>
      </c>
      <c r="G65" s="165">
        <v>5</v>
      </c>
      <c r="H65" s="165">
        <v>3</v>
      </c>
      <c r="I65" s="165">
        <v>2</v>
      </c>
      <c r="J65" s="165">
        <v>2</v>
      </c>
      <c r="K65" s="165">
        <v>7</v>
      </c>
      <c r="L65" s="165">
        <v>1</v>
      </c>
      <c r="M65" s="165">
        <v>1</v>
      </c>
      <c r="N65" s="165">
        <v>0</v>
      </c>
      <c r="O65" s="165">
        <v>1</v>
      </c>
      <c r="P65" s="165">
        <v>2</v>
      </c>
      <c r="Q65" s="165">
        <v>1</v>
      </c>
      <c r="R65" s="165">
        <v>0</v>
      </c>
      <c r="S65" s="165">
        <v>1</v>
      </c>
      <c r="T65" s="165">
        <v>0</v>
      </c>
      <c r="U65" s="165">
        <v>2</v>
      </c>
      <c r="V65" s="165">
        <v>0</v>
      </c>
    </row>
    <row r="66" spans="1:22" ht="27" customHeight="1" x14ac:dyDescent="0.2">
      <c r="A66" s="225"/>
      <c r="B66" s="622"/>
      <c r="C66" s="623"/>
      <c r="D66" s="146" t="s">
        <v>97</v>
      </c>
      <c r="E66" s="166"/>
      <c r="F66" s="166">
        <v>0.46666666666666667</v>
      </c>
      <c r="G66" s="166">
        <v>0.33333333333333331</v>
      </c>
      <c r="H66" s="166">
        <v>0.2</v>
      </c>
      <c r="I66" s="166">
        <v>0.13333333333333333</v>
      </c>
      <c r="J66" s="166">
        <v>0.13333333333333333</v>
      </c>
      <c r="K66" s="166">
        <v>0.46666666666666667</v>
      </c>
      <c r="L66" s="166">
        <v>6.6666666666666666E-2</v>
      </c>
      <c r="M66" s="166">
        <v>6.6666666666666666E-2</v>
      </c>
      <c r="N66" s="166">
        <v>0</v>
      </c>
      <c r="O66" s="166">
        <v>6.6666666666666666E-2</v>
      </c>
      <c r="P66" s="166">
        <v>0.13333333333333333</v>
      </c>
      <c r="Q66" s="166">
        <v>6.6666666666666666E-2</v>
      </c>
      <c r="R66" s="166">
        <v>0</v>
      </c>
      <c r="S66" s="166">
        <v>6.6666666666666666E-2</v>
      </c>
      <c r="T66" s="166">
        <v>0</v>
      </c>
      <c r="U66" s="166">
        <v>0.13333333333333333</v>
      </c>
      <c r="V66" s="166">
        <v>0</v>
      </c>
    </row>
    <row r="67" spans="1:22" ht="27" customHeight="1" x14ac:dyDescent="0.2">
      <c r="A67" s="225"/>
      <c r="B67" s="620" t="s">
        <v>125</v>
      </c>
      <c r="C67" s="621"/>
      <c r="D67" s="145" t="s">
        <v>96</v>
      </c>
      <c r="E67" s="165">
        <v>4</v>
      </c>
      <c r="F67" s="165">
        <v>1</v>
      </c>
      <c r="G67" s="165">
        <v>1</v>
      </c>
      <c r="H67" s="165">
        <v>0</v>
      </c>
      <c r="I67" s="165">
        <v>1</v>
      </c>
      <c r="J67" s="165">
        <v>2</v>
      </c>
      <c r="K67" s="165">
        <v>0</v>
      </c>
      <c r="L67" s="165">
        <v>1</v>
      </c>
      <c r="M67" s="165">
        <v>0</v>
      </c>
      <c r="N67" s="165">
        <v>0</v>
      </c>
      <c r="O67" s="165">
        <v>0</v>
      </c>
      <c r="P67" s="165">
        <v>0</v>
      </c>
      <c r="Q67" s="165">
        <v>0</v>
      </c>
      <c r="R67" s="165">
        <v>0</v>
      </c>
      <c r="S67" s="165">
        <v>0</v>
      </c>
      <c r="T67" s="165">
        <v>0</v>
      </c>
      <c r="U67" s="165">
        <v>0</v>
      </c>
      <c r="V67" s="165">
        <v>1</v>
      </c>
    </row>
    <row r="68" spans="1:22" ht="27" customHeight="1" x14ac:dyDescent="0.2">
      <c r="A68" s="225"/>
      <c r="B68" s="622"/>
      <c r="C68" s="623"/>
      <c r="D68" s="146" t="s">
        <v>97</v>
      </c>
      <c r="E68" s="166"/>
      <c r="F68" s="166">
        <v>0.25</v>
      </c>
      <c r="G68" s="166">
        <v>0.25</v>
      </c>
      <c r="H68" s="166">
        <v>0</v>
      </c>
      <c r="I68" s="166">
        <v>0.25</v>
      </c>
      <c r="J68" s="166">
        <v>0.5</v>
      </c>
      <c r="K68" s="166">
        <v>0</v>
      </c>
      <c r="L68" s="166">
        <v>0.25</v>
      </c>
      <c r="M68" s="166">
        <v>0</v>
      </c>
      <c r="N68" s="166">
        <v>0</v>
      </c>
      <c r="O68" s="166">
        <v>0</v>
      </c>
      <c r="P68" s="166">
        <v>0</v>
      </c>
      <c r="Q68" s="166">
        <v>0</v>
      </c>
      <c r="R68" s="166">
        <v>0</v>
      </c>
      <c r="S68" s="166">
        <v>0</v>
      </c>
      <c r="T68" s="166">
        <v>0</v>
      </c>
      <c r="U68" s="166">
        <v>0</v>
      </c>
      <c r="V68" s="166">
        <v>0.25</v>
      </c>
    </row>
    <row r="69" spans="1:22" ht="27" customHeight="1" x14ac:dyDescent="0.2">
      <c r="A69" s="225"/>
      <c r="B69" s="620" t="s">
        <v>126</v>
      </c>
      <c r="C69" s="621"/>
      <c r="D69" s="145" t="s">
        <v>96</v>
      </c>
      <c r="E69" s="165">
        <v>17</v>
      </c>
      <c r="F69" s="165">
        <v>6</v>
      </c>
      <c r="G69" s="165">
        <v>3</v>
      </c>
      <c r="H69" s="165">
        <v>5</v>
      </c>
      <c r="I69" s="165">
        <v>2</v>
      </c>
      <c r="J69" s="165">
        <v>3</v>
      </c>
      <c r="K69" s="165">
        <v>4</v>
      </c>
      <c r="L69" s="165">
        <v>1</v>
      </c>
      <c r="M69" s="165">
        <v>2</v>
      </c>
      <c r="N69" s="165">
        <v>1</v>
      </c>
      <c r="O69" s="165">
        <v>0</v>
      </c>
      <c r="P69" s="165">
        <v>0</v>
      </c>
      <c r="Q69" s="165">
        <v>1</v>
      </c>
      <c r="R69" s="165">
        <v>0</v>
      </c>
      <c r="S69" s="165">
        <v>0</v>
      </c>
      <c r="T69" s="165">
        <v>1</v>
      </c>
      <c r="U69" s="165">
        <v>3</v>
      </c>
      <c r="V69" s="165">
        <v>0</v>
      </c>
    </row>
    <row r="70" spans="1:22" ht="27" customHeight="1" x14ac:dyDescent="0.2">
      <c r="A70" s="225"/>
      <c r="B70" s="622"/>
      <c r="C70" s="623"/>
      <c r="D70" s="146" t="s">
        <v>97</v>
      </c>
      <c r="E70" s="166"/>
      <c r="F70" s="166">
        <v>0.35294117647058826</v>
      </c>
      <c r="G70" s="166">
        <v>0.17647058823529413</v>
      </c>
      <c r="H70" s="166">
        <v>0.29411764705882354</v>
      </c>
      <c r="I70" s="166">
        <v>0.11764705882352941</v>
      </c>
      <c r="J70" s="166">
        <v>0.17647058823529413</v>
      </c>
      <c r="K70" s="166">
        <v>0.23529411764705882</v>
      </c>
      <c r="L70" s="166">
        <v>5.8823529411764705E-2</v>
      </c>
      <c r="M70" s="166">
        <v>0.11764705882352941</v>
      </c>
      <c r="N70" s="166">
        <v>5.8823529411764705E-2</v>
      </c>
      <c r="O70" s="166">
        <v>0</v>
      </c>
      <c r="P70" s="166">
        <v>0</v>
      </c>
      <c r="Q70" s="166">
        <v>5.8823529411764705E-2</v>
      </c>
      <c r="R70" s="166">
        <v>0</v>
      </c>
      <c r="S70" s="166">
        <v>0</v>
      </c>
      <c r="T70" s="166">
        <v>5.8823529411764705E-2</v>
      </c>
      <c r="U70" s="166">
        <v>0.17647058823529413</v>
      </c>
      <c r="V70" s="166">
        <v>0</v>
      </c>
    </row>
    <row r="71" spans="1:22" ht="27" customHeight="1" x14ac:dyDescent="0.2">
      <c r="A71" s="225"/>
      <c r="B71" s="620" t="s">
        <v>127</v>
      </c>
      <c r="C71" s="621"/>
      <c r="D71" s="145" t="s">
        <v>96</v>
      </c>
      <c r="E71" s="165">
        <v>4</v>
      </c>
      <c r="F71" s="165">
        <v>0</v>
      </c>
      <c r="G71" s="165">
        <v>1</v>
      </c>
      <c r="H71" s="165">
        <v>0</v>
      </c>
      <c r="I71" s="165">
        <v>0</v>
      </c>
      <c r="J71" s="165">
        <v>2</v>
      </c>
      <c r="K71" s="165">
        <v>0</v>
      </c>
      <c r="L71" s="165">
        <v>0</v>
      </c>
      <c r="M71" s="165">
        <v>0</v>
      </c>
      <c r="N71" s="165">
        <v>0</v>
      </c>
      <c r="O71" s="165">
        <v>0</v>
      </c>
      <c r="P71" s="165">
        <v>0</v>
      </c>
      <c r="Q71" s="165">
        <v>0</v>
      </c>
      <c r="R71" s="165">
        <v>0</v>
      </c>
      <c r="S71" s="165">
        <v>0</v>
      </c>
      <c r="T71" s="165">
        <v>0</v>
      </c>
      <c r="U71" s="165">
        <v>2</v>
      </c>
      <c r="V71" s="165">
        <v>0</v>
      </c>
    </row>
    <row r="72" spans="1:22" ht="27" customHeight="1" x14ac:dyDescent="0.2">
      <c r="A72" s="225"/>
      <c r="B72" s="622"/>
      <c r="C72" s="623"/>
      <c r="D72" s="146" t="s">
        <v>97</v>
      </c>
      <c r="E72" s="166"/>
      <c r="F72" s="166">
        <v>0</v>
      </c>
      <c r="G72" s="166">
        <v>0.25</v>
      </c>
      <c r="H72" s="166">
        <v>0</v>
      </c>
      <c r="I72" s="166">
        <v>0</v>
      </c>
      <c r="J72" s="166">
        <v>0.5</v>
      </c>
      <c r="K72" s="166">
        <v>0</v>
      </c>
      <c r="L72" s="166">
        <v>0</v>
      </c>
      <c r="M72" s="166">
        <v>0</v>
      </c>
      <c r="N72" s="166">
        <v>0</v>
      </c>
      <c r="O72" s="166">
        <v>0</v>
      </c>
      <c r="P72" s="166">
        <v>0</v>
      </c>
      <c r="Q72" s="166">
        <v>0</v>
      </c>
      <c r="R72" s="166">
        <v>0</v>
      </c>
      <c r="S72" s="166">
        <v>0</v>
      </c>
      <c r="T72" s="166">
        <v>0</v>
      </c>
      <c r="U72" s="166">
        <v>0.5</v>
      </c>
      <c r="V72" s="166">
        <v>0</v>
      </c>
    </row>
    <row r="73" spans="1:22" ht="27" customHeight="1" x14ac:dyDescent="0.2">
      <c r="A73" s="225"/>
      <c r="B73" s="620" t="s">
        <v>128</v>
      </c>
      <c r="C73" s="621"/>
      <c r="D73" s="145" t="s">
        <v>96</v>
      </c>
      <c r="E73" s="165">
        <v>49</v>
      </c>
      <c r="F73" s="165">
        <v>11</v>
      </c>
      <c r="G73" s="165">
        <v>11</v>
      </c>
      <c r="H73" s="165">
        <v>8</v>
      </c>
      <c r="I73" s="165">
        <v>5</v>
      </c>
      <c r="J73" s="165">
        <v>16</v>
      </c>
      <c r="K73" s="165">
        <v>11</v>
      </c>
      <c r="L73" s="165">
        <v>2</v>
      </c>
      <c r="M73" s="165">
        <v>4</v>
      </c>
      <c r="N73" s="165">
        <v>4</v>
      </c>
      <c r="O73" s="165">
        <v>3</v>
      </c>
      <c r="P73" s="165">
        <v>1</v>
      </c>
      <c r="Q73" s="165">
        <v>2</v>
      </c>
      <c r="R73" s="165">
        <v>4</v>
      </c>
      <c r="S73" s="165">
        <v>2</v>
      </c>
      <c r="T73" s="165">
        <v>0</v>
      </c>
      <c r="U73" s="165">
        <v>12</v>
      </c>
      <c r="V73" s="165">
        <v>0</v>
      </c>
    </row>
    <row r="74" spans="1:22" ht="27" customHeight="1" x14ac:dyDescent="0.2">
      <c r="A74" s="225"/>
      <c r="B74" s="624"/>
      <c r="C74" s="625"/>
      <c r="D74" s="146" t="s">
        <v>97</v>
      </c>
      <c r="E74" s="166"/>
      <c r="F74" s="166">
        <v>0.22448979591836735</v>
      </c>
      <c r="G74" s="166">
        <v>0.22448979591836735</v>
      </c>
      <c r="H74" s="166">
        <v>0.16326530612244897</v>
      </c>
      <c r="I74" s="166">
        <v>0.10204081632653061</v>
      </c>
      <c r="J74" s="166">
        <v>0.32653061224489793</v>
      </c>
      <c r="K74" s="166">
        <v>0.22448979591836735</v>
      </c>
      <c r="L74" s="166">
        <v>4.0816326530612242E-2</v>
      </c>
      <c r="M74" s="166">
        <v>8.1632653061224483E-2</v>
      </c>
      <c r="N74" s="166">
        <v>8.1632653061224483E-2</v>
      </c>
      <c r="O74" s="166">
        <v>6.1224489795918366E-2</v>
      </c>
      <c r="P74" s="166">
        <v>2.0408163265306121E-2</v>
      </c>
      <c r="Q74" s="166">
        <v>4.0816326530612242E-2</v>
      </c>
      <c r="R74" s="166">
        <v>8.1632653061224483E-2</v>
      </c>
      <c r="S74" s="166">
        <v>4.0816326530612242E-2</v>
      </c>
      <c r="T74" s="166">
        <v>0</v>
      </c>
      <c r="U74" s="166">
        <v>0.24489795918367346</v>
      </c>
      <c r="V74" s="166">
        <v>0</v>
      </c>
    </row>
    <row r="75" spans="1:22" ht="27" customHeight="1" x14ac:dyDescent="0.2">
      <c r="A75" s="225"/>
      <c r="B75" s="153"/>
      <c r="C75" s="618" t="s">
        <v>129</v>
      </c>
      <c r="D75" s="147" t="s">
        <v>96</v>
      </c>
      <c r="E75" s="164">
        <v>1</v>
      </c>
      <c r="F75" s="164">
        <v>0</v>
      </c>
      <c r="G75" s="164">
        <v>1</v>
      </c>
      <c r="H75" s="164">
        <v>0</v>
      </c>
      <c r="I75" s="164">
        <v>0</v>
      </c>
      <c r="J75" s="164">
        <v>0</v>
      </c>
      <c r="K75" s="164">
        <v>0</v>
      </c>
      <c r="L75" s="164">
        <v>0</v>
      </c>
      <c r="M75" s="164">
        <v>0</v>
      </c>
      <c r="N75" s="164">
        <v>0</v>
      </c>
      <c r="O75" s="164">
        <v>0</v>
      </c>
      <c r="P75" s="164">
        <v>0</v>
      </c>
      <c r="Q75" s="164">
        <v>0</v>
      </c>
      <c r="R75" s="164">
        <v>0</v>
      </c>
      <c r="S75" s="164">
        <v>0</v>
      </c>
      <c r="T75" s="164">
        <v>0</v>
      </c>
      <c r="U75" s="164">
        <v>0</v>
      </c>
      <c r="V75" s="164">
        <v>0</v>
      </c>
    </row>
    <row r="76" spans="1:22" ht="27" customHeight="1" x14ac:dyDescent="0.2">
      <c r="A76" s="225"/>
      <c r="B76" s="153"/>
      <c r="C76" s="619"/>
      <c r="D76" s="148" t="s">
        <v>97</v>
      </c>
      <c r="E76" s="155"/>
      <c r="F76" s="155">
        <v>0</v>
      </c>
      <c r="G76" s="155">
        <v>1</v>
      </c>
      <c r="H76" s="155">
        <v>0</v>
      </c>
      <c r="I76" s="155">
        <v>0</v>
      </c>
      <c r="J76" s="155">
        <v>0</v>
      </c>
      <c r="K76" s="155">
        <v>0</v>
      </c>
      <c r="L76" s="155">
        <v>0</v>
      </c>
      <c r="M76" s="155">
        <v>0</v>
      </c>
      <c r="N76" s="155">
        <v>0</v>
      </c>
      <c r="O76" s="155">
        <v>0</v>
      </c>
      <c r="P76" s="155">
        <v>0</v>
      </c>
      <c r="Q76" s="155">
        <v>0</v>
      </c>
      <c r="R76" s="155">
        <v>0</v>
      </c>
      <c r="S76" s="155">
        <v>0</v>
      </c>
      <c r="T76" s="155">
        <v>0</v>
      </c>
      <c r="U76" s="155">
        <v>0</v>
      </c>
      <c r="V76" s="155">
        <v>0</v>
      </c>
    </row>
    <row r="77" spans="1:22" ht="27" customHeight="1" x14ac:dyDescent="0.2">
      <c r="A77" s="225"/>
      <c r="B77" s="153"/>
      <c r="C77" s="618" t="s">
        <v>130</v>
      </c>
      <c r="D77" s="147" t="s">
        <v>96</v>
      </c>
      <c r="E77" s="164">
        <v>20</v>
      </c>
      <c r="F77" s="164">
        <v>7</v>
      </c>
      <c r="G77" s="164">
        <v>3</v>
      </c>
      <c r="H77" s="164">
        <v>6</v>
      </c>
      <c r="I77" s="164">
        <v>3</v>
      </c>
      <c r="J77" s="164">
        <v>7</v>
      </c>
      <c r="K77" s="164">
        <v>6</v>
      </c>
      <c r="L77" s="164">
        <v>2</v>
      </c>
      <c r="M77" s="164">
        <v>2</v>
      </c>
      <c r="N77" s="164">
        <v>2</v>
      </c>
      <c r="O77" s="164">
        <v>3</v>
      </c>
      <c r="P77" s="164">
        <v>1</v>
      </c>
      <c r="Q77" s="164">
        <v>0</v>
      </c>
      <c r="R77" s="164">
        <v>3</v>
      </c>
      <c r="S77" s="164">
        <v>0</v>
      </c>
      <c r="T77" s="164">
        <v>0</v>
      </c>
      <c r="U77" s="164">
        <v>4</v>
      </c>
      <c r="V77" s="164">
        <v>0</v>
      </c>
    </row>
    <row r="78" spans="1:22" ht="27" customHeight="1" x14ac:dyDescent="0.2">
      <c r="A78" s="225"/>
      <c r="B78" s="153"/>
      <c r="C78" s="619"/>
      <c r="D78" s="148" t="s">
        <v>97</v>
      </c>
      <c r="E78" s="155"/>
      <c r="F78" s="155">
        <v>0.35</v>
      </c>
      <c r="G78" s="155">
        <v>0.15</v>
      </c>
      <c r="H78" s="155">
        <v>0.3</v>
      </c>
      <c r="I78" s="155">
        <v>0.15</v>
      </c>
      <c r="J78" s="155">
        <v>0.35</v>
      </c>
      <c r="K78" s="155">
        <v>0.3</v>
      </c>
      <c r="L78" s="155">
        <v>0.1</v>
      </c>
      <c r="M78" s="155">
        <v>0.1</v>
      </c>
      <c r="N78" s="155">
        <v>0.1</v>
      </c>
      <c r="O78" s="155">
        <v>0.15</v>
      </c>
      <c r="P78" s="155">
        <v>0.05</v>
      </c>
      <c r="Q78" s="155">
        <v>0</v>
      </c>
      <c r="R78" s="155">
        <v>0.15</v>
      </c>
      <c r="S78" s="155">
        <v>0</v>
      </c>
      <c r="T78" s="155">
        <v>0</v>
      </c>
      <c r="U78" s="155">
        <v>0.2</v>
      </c>
      <c r="V78" s="155">
        <v>0</v>
      </c>
    </row>
    <row r="79" spans="1:22" ht="27" customHeight="1" x14ac:dyDescent="0.2">
      <c r="A79" s="225"/>
      <c r="B79" s="153"/>
      <c r="C79" s="618" t="s">
        <v>131</v>
      </c>
      <c r="D79" s="147" t="s">
        <v>96</v>
      </c>
      <c r="E79" s="164">
        <v>15</v>
      </c>
      <c r="F79" s="164">
        <v>2</v>
      </c>
      <c r="G79" s="164">
        <v>4</v>
      </c>
      <c r="H79" s="164">
        <v>1</v>
      </c>
      <c r="I79" s="164">
        <v>1</v>
      </c>
      <c r="J79" s="164">
        <v>5</v>
      </c>
      <c r="K79" s="164">
        <v>4</v>
      </c>
      <c r="L79" s="164">
        <v>0</v>
      </c>
      <c r="M79" s="164">
        <v>1</v>
      </c>
      <c r="N79" s="164">
        <v>1</v>
      </c>
      <c r="O79" s="164">
        <v>0</v>
      </c>
      <c r="P79" s="164">
        <v>0</v>
      </c>
      <c r="Q79" s="164">
        <v>0</v>
      </c>
      <c r="R79" s="164">
        <v>1</v>
      </c>
      <c r="S79" s="164">
        <v>1</v>
      </c>
      <c r="T79" s="164">
        <v>0</v>
      </c>
      <c r="U79" s="164">
        <v>3</v>
      </c>
      <c r="V79" s="164">
        <v>0</v>
      </c>
    </row>
    <row r="80" spans="1:22" ht="27" customHeight="1" x14ac:dyDescent="0.2">
      <c r="A80" s="225"/>
      <c r="B80" s="153"/>
      <c r="C80" s="619"/>
      <c r="D80" s="148" t="s">
        <v>97</v>
      </c>
      <c r="E80" s="155"/>
      <c r="F80" s="155">
        <v>0.13333333333333333</v>
      </c>
      <c r="G80" s="155">
        <v>0.26666666666666666</v>
      </c>
      <c r="H80" s="155">
        <v>6.6666666666666666E-2</v>
      </c>
      <c r="I80" s="155">
        <v>6.6666666666666666E-2</v>
      </c>
      <c r="J80" s="155">
        <v>0.33333333333333331</v>
      </c>
      <c r="K80" s="155">
        <v>0.26666666666666666</v>
      </c>
      <c r="L80" s="155">
        <v>0</v>
      </c>
      <c r="M80" s="155">
        <v>6.6666666666666666E-2</v>
      </c>
      <c r="N80" s="155">
        <v>6.6666666666666666E-2</v>
      </c>
      <c r="O80" s="155">
        <v>0</v>
      </c>
      <c r="P80" s="155">
        <v>0</v>
      </c>
      <c r="Q80" s="155">
        <v>0</v>
      </c>
      <c r="R80" s="155">
        <v>6.6666666666666666E-2</v>
      </c>
      <c r="S80" s="155">
        <v>6.6666666666666666E-2</v>
      </c>
      <c r="T80" s="155">
        <v>0</v>
      </c>
      <c r="U80" s="155">
        <v>0.2</v>
      </c>
      <c r="V80" s="155">
        <v>0</v>
      </c>
    </row>
    <row r="81" spans="1:22" ht="27" customHeight="1" x14ac:dyDescent="0.2">
      <c r="A81" s="225"/>
      <c r="B81" s="153"/>
      <c r="C81" s="618" t="s">
        <v>132</v>
      </c>
      <c r="D81" s="147" t="s">
        <v>96</v>
      </c>
      <c r="E81" s="164">
        <v>13</v>
      </c>
      <c r="F81" s="164">
        <v>2</v>
      </c>
      <c r="G81" s="164">
        <v>3</v>
      </c>
      <c r="H81" s="164">
        <v>1</v>
      </c>
      <c r="I81" s="164">
        <v>1</v>
      </c>
      <c r="J81" s="164">
        <v>4</v>
      </c>
      <c r="K81" s="164">
        <v>1</v>
      </c>
      <c r="L81" s="164">
        <v>0</v>
      </c>
      <c r="M81" s="164">
        <v>1</v>
      </c>
      <c r="N81" s="164">
        <v>1</v>
      </c>
      <c r="O81" s="164">
        <v>0</v>
      </c>
      <c r="P81" s="164">
        <v>0</v>
      </c>
      <c r="Q81" s="164">
        <v>2</v>
      </c>
      <c r="R81" s="164">
        <v>0</v>
      </c>
      <c r="S81" s="164">
        <v>1</v>
      </c>
      <c r="T81" s="164">
        <v>0</v>
      </c>
      <c r="U81" s="164">
        <v>5</v>
      </c>
      <c r="V81" s="164">
        <v>0</v>
      </c>
    </row>
    <row r="82" spans="1:22" ht="27" customHeight="1" x14ac:dyDescent="0.2">
      <c r="A82" s="230"/>
      <c r="B82" s="151"/>
      <c r="C82" s="619"/>
      <c r="D82" s="148" t="s">
        <v>97</v>
      </c>
      <c r="E82" s="155"/>
      <c r="F82" s="155">
        <v>0.15384615384615385</v>
      </c>
      <c r="G82" s="155">
        <v>0.23076923076923078</v>
      </c>
      <c r="H82" s="155">
        <v>7.6923076923076927E-2</v>
      </c>
      <c r="I82" s="155">
        <v>7.6923076923076927E-2</v>
      </c>
      <c r="J82" s="155">
        <v>0.30769230769230771</v>
      </c>
      <c r="K82" s="155">
        <v>7.6923076923076927E-2</v>
      </c>
      <c r="L82" s="155">
        <v>0</v>
      </c>
      <c r="M82" s="155">
        <v>7.6923076923076927E-2</v>
      </c>
      <c r="N82" s="155">
        <v>7.6923076923076927E-2</v>
      </c>
      <c r="O82" s="155">
        <v>0</v>
      </c>
      <c r="P82" s="155">
        <v>0</v>
      </c>
      <c r="Q82" s="155">
        <v>0.15384615384615385</v>
      </c>
      <c r="R82" s="155">
        <v>0</v>
      </c>
      <c r="S82" s="155">
        <v>7.6923076923076927E-2</v>
      </c>
      <c r="T82" s="155">
        <v>0</v>
      </c>
      <c r="U82" s="155">
        <v>0.38461538461538464</v>
      </c>
      <c r="V82" s="155">
        <v>0</v>
      </c>
    </row>
    <row r="83" spans="1:22" s="312" customFormat="1" ht="27.75" customHeight="1" x14ac:dyDescent="0.2">
      <c r="A83" s="169" t="s">
        <v>257</v>
      </c>
      <c r="B83" s="267"/>
      <c r="C83" s="280"/>
      <c r="D83" s="311"/>
      <c r="E83" s="311"/>
      <c r="F83" s="311"/>
      <c r="G83" s="311"/>
      <c r="H83" s="311"/>
      <c r="I83" s="311"/>
    </row>
    <row r="84" spans="1:22" s="312" customFormat="1" ht="27.75" customHeight="1" x14ac:dyDescent="0.2">
      <c r="A84" s="169" t="s">
        <v>133</v>
      </c>
      <c r="B84" s="268"/>
      <c r="C84" s="281"/>
    </row>
  </sheetData>
  <autoFilter ref="A2:J83">
    <filterColumn colId="0" showButton="0"/>
    <filterColumn colId="1" showButton="0"/>
  </autoFilter>
  <mergeCells count="45">
    <mergeCell ref="B23:C24"/>
    <mergeCell ref="A2:C2"/>
    <mergeCell ref="A3:C4"/>
    <mergeCell ref="A5:C6"/>
    <mergeCell ref="B7:C8"/>
    <mergeCell ref="B9:C10"/>
    <mergeCell ref="B11:C12"/>
    <mergeCell ref="B13:C14"/>
    <mergeCell ref="B15:C16"/>
    <mergeCell ref="B17:C18"/>
    <mergeCell ref="B19:C20"/>
    <mergeCell ref="B21:C22"/>
    <mergeCell ref="B47:B48"/>
    <mergeCell ref="C47:C48"/>
    <mergeCell ref="B25:C26"/>
    <mergeCell ref="B27:C28"/>
    <mergeCell ref="B29:C30"/>
    <mergeCell ref="A31:C32"/>
    <mergeCell ref="B33:C34"/>
    <mergeCell ref="C35:C36"/>
    <mergeCell ref="C37:C38"/>
    <mergeCell ref="C39:C40"/>
    <mergeCell ref="B41:C42"/>
    <mergeCell ref="C43:C44"/>
    <mergeCell ref="C45:C46"/>
    <mergeCell ref="B65:C66"/>
    <mergeCell ref="B49:B50"/>
    <mergeCell ref="C49:C50"/>
    <mergeCell ref="C51:C52"/>
    <mergeCell ref="C53:C54"/>
    <mergeCell ref="C55:C56"/>
    <mergeCell ref="C57:C58"/>
    <mergeCell ref="B59:B60"/>
    <mergeCell ref="C59:C60"/>
    <mergeCell ref="B61:B62"/>
    <mergeCell ref="C61:C62"/>
    <mergeCell ref="C63:C64"/>
    <mergeCell ref="C79:C80"/>
    <mergeCell ref="C81:C82"/>
    <mergeCell ref="B67:C68"/>
    <mergeCell ref="B69:C70"/>
    <mergeCell ref="B71:C72"/>
    <mergeCell ref="B73:C74"/>
    <mergeCell ref="C75:C76"/>
    <mergeCell ref="C77:C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33" firstPageNumber="20" orientation="portrait" useFirstPageNumber="1" r:id="rId1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G83"/>
  <sheetViews>
    <sheetView view="pageBreakPreview" zoomScale="60" zoomScaleNormal="100" workbookViewId="0">
      <selection activeCell="E3" sqref="E3"/>
    </sheetView>
  </sheetViews>
  <sheetFormatPr defaultRowHeight="21" x14ac:dyDescent="0.2"/>
  <cols>
    <col min="1" max="1" width="2.125" style="2" customWidth="1"/>
    <col min="2" max="2" width="3.875" style="281" customWidth="1"/>
    <col min="3" max="3" width="44.625" style="281" bestFit="1" customWidth="1"/>
    <col min="4" max="4" width="10.875" style="268" customWidth="1"/>
    <col min="5" max="5" width="23.625" style="2" customWidth="1"/>
    <col min="6" max="7" width="30.375" style="2" customWidth="1"/>
    <col min="8" max="9" width="9" style="2"/>
    <col min="10" max="10" width="14.25" style="2" customWidth="1"/>
    <col min="11" max="16384" width="9" style="2"/>
  </cols>
  <sheetData>
    <row r="1" spans="1:7" s="168" customFormat="1" ht="24.75" customHeight="1" x14ac:dyDescent="0.15">
      <c r="A1" s="282" t="s">
        <v>272</v>
      </c>
      <c r="B1" s="279"/>
      <c r="C1" s="279"/>
      <c r="D1" s="170"/>
      <c r="E1" s="170"/>
    </row>
    <row r="2" spans="1:7" ht="69.75" customHeight="1" x14ac:dyDescent="0.2">
      <c r="A2" s="485"/>
      <c r="B2" s="486"/>
      <c r="C2" s="487"/>
      <c r="D2" s="256"/>
      <c r="E2" s="284" t="s">
        <v>93</v>
      </c>
      <c r="F2" s="285" t="s">
        <v>215</v>
      </c>
      <c r="G2" s="285" t="s">
        <v>216</v>
      </c>
    </row>
    <row r="3" spans="1:7" ht="27" customHeight="1" x14ac:dyDescent="0.2">
      <c r="A3" s="653" t="s">
        <v>95</v>
      </c>
      <c r="B3" s="654"/>
      <c r="C3" s="655"/>
      <c r="D3" s="257" t="s">
        <v>96</v>
      </c>
      <c r="E3" s="213">
        <v>1312</v>
      </c>
      <c r="F3" s="213">
        <v>176</v>
      </c>
      <c r="G3" s="213">
        <v>1136</v>
      </c>
    </row>
    <row r="4" spans="1:7" ht="27" customHeight="1" x14ac:dyDescent="0.2">
      <c r="A4" s="656"/>
      <c r="B4" s="657"/>
      <c r="C4" s="658"/>
      <c r="D4" s="258" t="s">
        <v>97</v>
      </c>
      <c r="E4" s="214"/>
      <c r="F4" s="214">
        <v>0.13414634146341464</v>
      </c>
      <c r="G4" s="214">
        <v>0.86585365853658536</v>
      </c>
    </row>
    <row r="5" spans="1:7" ht="27" customHeight="1" x14ac:dyDescent="0.2">
      <c r="A5" s="647" t="s">
        <v>98</v>
      </c>
      <c r="B5" s="648"/>
      <c r="C5" s="649"/>
      <c r="D5" s="259" t="s">
        <v>96</v>
      </c>
      <c r="E5" s="215">
        <v>578</v>
      </c>
      <c r="F5" s="215">
        <v>97</v>
      </c>
      <c r="G5" s="215">
        <v>481</v>
      </c>
    </row>
    <row r="6" spans="1:7" ht="27" customHeight="1" x14ac:dyDescent="0.2">
      <c r="A6" s="650"/>
      <c r="B6" s="651"/>
      <c r="C6" s="652"/>
      <c r="D6" s="260" t="s">
        <v>97</v>
      </c>
      <c r="E6" s="216"/>
      <c r="F6" s="216">
        <v>0.16782006920415224</v>
      </c>
      <c r="G6" s="216">
        <v>0.83217993079584773</v>
      </c>
    </row>
    <row r="7" spans="1:7" ht="27" customHeight="1" x14ac:dyDescent="0.2">
      <c r="A7" s="149"/>
      <c r="B7" s="627" t="s">
        <v>90</v>
      </c>
      <c r="C7" s="628"/>
      <c r="D7" s="261" t="s">
        <v>96</v>
      </c>
      <c r="E7" s="217">
        <v>51</v>
      </c>
      <c r="F7" s="217">
        <v>9</v>
      </c>
      <c r="G7" s="217">
        <v>42</v>
      </c>
    </row>
    <row r="8" spans="1:7" ht="27" customHeight="1" x14ac:dyDescent="0.2">
      <c r="A8" s="149"/>
      <c r="B8" s="629"/>
      <c r="C8" s="630"/>
      <c r="D8" s="262" t="s">
        <v>97</v>
      </c>
      <c r="E8" s="218"/>
      <c r="F8" s="218">
        <v>0.17647058823529413</v>
      </c>
      <c r="G8" s="218">
        <v>0.82352941176470584</v>
      </c>
    </row>
    <row r="9" spans="1:7" ht="27" customHeight="1" x14ac:dyDescent="0.2">
      <c r="A9" s="149"/>
      <c r="B9" s="627" t="s">
        <v>99</v>
      </c>
      <c r="C9" s="628"/>
      <c r="D9" s="261" t="s">
        <v>96</v>
      </c>
      <c r="E9" s="217">
        <v>34</v>
      </c>
      <c r="F9" s="217">
        <v>4</v>
      </c>
      <c r="G9" s="217">
        <v>30</v>
      </c>
    </row>
    <row r="10" spans="1:7" ht="27" customHeight="1" x14ac:dyDescent="0.2">
      <c r="A10" s="149"/>
      <c r="B10" s="629"/>
      <c r="C10" s="630"/>
      <c r="D10" s="262" t="s">
        <v>97</v>
      </c>
      <c r="E10" s="218"/>
      <c r="F10" s="218">
        <v>0.11764705882352941</v>
      </c>
      <c r="G10" s="218">
        <v>0.88235294117647056</v>
      </c>
    </row>
    <row r="11" spans="1:7" ht="27" customHeight="1" x14ac:dyDescent="0.2">
      <c r="A11" s="149"/>
      <c r="B11" s="627" t="s">
        <v>100</v>
      </c>
      <c r="C11" s="628"/>
      <c r="D11" s="261" t="s">
        <v>96</v>
      </c>
      <c r="E11" s="217">
        <v>31</v>
      </c>
      <c r="F11" s="217">
        <v>5</v>
      </c>
      <c r="G11" s="217">
        <v>26</v>
      </c>
    </row>
    <row r="12" spans="1:7" ht="27" customHeight="1" x14ac:dyDescent="0.2">
      <c r="A12" s="149"/>
      <c r="B12" s="629"/>
      <c r="C12" s="630"/>
      <c r="D12" s="262" t="s">
        <v>97</v>
      </c>
      <c r="E12" s="218"/>
      <c r="F12" s="218">
        <v>0.16129032258064516</v>
      </c>
      <c r="G12" s="218">
        <v>0.83870967741935487</v>
      </c>
    </row>
    <row r="13" spans="1:7" ht="27" customHeight="1" x14ac:dyDescent="0.2">
      <c r="A13" s="149"/>
      <c r="B13" s="627" t="s">
        <v>101</v>
      </c>
      <c r="C13" s="628"/>
      <c r="D13" s="261" t="s">
        <v>96</v>
      </c>
      <c r="E13" s="217">
        <v>54</v>
      </c>
      <c r="F13" s="217">
        <v>7</v>
      </c>
      <c r="G13" s="217">
        <v>47</v>
      </c>
    </row>
    <row r="14" spans="1:7" ht="27" customHeight="1" x14ac:dyDescent="0.2">
      <c r="A14" s="149"/>
      <c r="B14" s="629"/>
      <c r="C14" s="630"/>
      <c r="D14" s="262" t="s">
        <v>97</v>
      </c>
      <c r="E14" s="218"/>
      <c r="F14" s="218">
        <v>0.12962962962962962</v>
      </c>
      <c r="G14" s="218">
        <v>0.87037037037037035</v>
      </c>
    </row>
    <row r="15" spans="1:7" ht="27" customHeight="1" x14ac:dyDescent="0.2">
      <c r="A15" s="149"/>
      <c r="B15" s="627" t="s">
        <v>102</v>
      </c>
      <c r="C15" s="628"/>
      <c r="D15" s="261" t="s">
        <v>96</v>
      </c>
      <c r="E15" s="217">
        <v>44</v>
      </c>
      <c r="F15" s="217">
        <v>14</v>
      </c>
      <c r="G15" s="217">
        <v>30</v>
      </c>
    </row>
    <row r="16" spans="1:7" ht="27" customHeight="1" x14ac:dyDescent="0.2">
      <c r="A16" s="149"/>
      <c r="B16" s="629"/>
      <c r="C16" s="630"/>
      <c r="D16" s="262" t="s">
        <v>97</v>
      </c>
      <c r="E16" s="218"/>
      <c r="F16" s="218">
        <v>0.31818181818181818</v>
      </c>
      <c r="G16" s="218">
        <v>0.68181818181818177</v>
      </c>
    </row>
    <row r="17" spans="1:7" ht="27" customHeight="1" x14ac:dyDescent="0.2">
      <c r="A17" s="149"/>
      <c r="B17" s="627" t="s">
        <v>103</v>
      </c>
      <c r="C17" s="628"/>
      <c r="D17" s="261" t="s">
        <v>96</v>
      </c>
      <c r="E17" s="217">
        <v>50</v>
      </c>
      <c r="F17" s="217">
        <v>8</v>
      </c>
      <c r="G17" s="217">
        <v>42</v>
      </c>
    </row>
    <row r="18" spans="1:7" ht="27" customHeight="1" x14ac:dyDescent="0.2">
      <c r="A18" s="149"/>
      <c r="B18" s="629"/>
      <c r="C18" s="630"/>
      <c r="D18" s="262" t="s">
        <v>97</v>
      </c>
      <c r="E18" s="218"/>
      <c r="F18" s="218">
        <v>0.16</v>
      </c>
      <c r="G18" s="218">
        <v>0.84</v>
      </c>
    </row>
    <row r="19" spans="1:7" ht="27" customHeight="1" x14ac:dyDescent="0.2">
      <c r="A19" s="149"/>
      <c r="B19" s="627" t="s">
        <v>104</v>
      </c>
      <c r="C19" s="628"/>
      <c r="D19" s="261" t="s">
        <v>96</v>
      </c>
      <c r="E19" s="217">
        <v>48</v>
      </c>
      <c r="F19" s="217">
        <v>5</v>
      </c>
      <c r="G19" s="217">
        <v>43</v>
      </c>
    </row>
    <row r="20" spans="1:7" ht="27" customHeight="1" x14ac:dyDescent="0.2">
      <c r="A20" s="149"/>
      <c r="B20" s="629"/>
      <c r="C20" s="630"/>
      <c r="D20" s="262" t="s">
        <v>97</v>
      </c>
      <c r="E20" s="218"/>
      <c r="F20" s="218">
        <v>0.10416666666666667</v>
      </c>
      <c r="G20" s="218">
        <v>0.89583333333333337</v>
      </c>
    </row>
    <row r="21" spans="1:7" ht="27" customHeight="1" x14ac:dyDescent="0.2">
      <c r="A21" s="149"/>
      <c r="B21" s="627" t="s">
        <v>105</v>
      </c>
      <c r="C21" s="628"/>
      <c r="D21" s="261" t="s">
        <v>96</v>
      </c>
      <c r="E21" s="217">
        <v>52</v>
      </c>
      <c r="F21" s="217">
        <v>10</v>
      </c>
      <c r="G21" s="217">
        <v>42</v>
      </c>
    </row>
    <row r="22" spans="1:7" ht="27" customHeight="1" x14ac:dyDescent="0.2">
      <c r="A22" s="149"/>
      <c r="B22" s="629"/>
      <c r="C22" s="630"/>
      <c r="D22" s="262" t="s">
        <v>97</v>
      </c>
      <c r="E22" s="218"/>
      <c r="F22" s="218">
        <v>0.19230769230769232</v>
      </c>
      <c r="G22" s="218">
        <v>0.80769230769230771</v>
      </c>
    </row>
    <row r="23" spans="1:7" ht="27" customHeight="1" x14ac:dyDescent="0.2">
      <c r="A23" s="149"/>
      <c r="B23" s="627" t="s">
        <v>106</v>
      </c>
      <c r="C23" s="628"/>
      <c r="D23" s="261" t="s">
        <v>96</v>
      </c>
      <c r="E23" s="217">
        <v>48</v>
      </c>
      <c r="F23" s="217">
        <v>11</v>
      </c>
      <c r="G23" s="217">
        <v>37</v>
      </c>
    </row>
    <row r="24" spans="1:7" ht="27" customHeight="1" x14ac:dyDescent="0.2">
      <c r="A24" s="149"/>
      <c r="B24" s="629"/>
      <c r="C24" s="630"/>
      <c r="D24" s="262" t="s">
        <v>97</v>
      </c>
      <c r="E24" s="218"/>
      <c r="F24" s="218">
        <v>0.22916666666666666</v>
      </c>
      <c r="G24" s="218">
        <v>0.77083333333333337</v>
      </c>
    </row>
    <row r="25" spans="1:7" ht="27" customHeight="1" x14ac:dyDescent="0.2">
      <c r="A25" s="149"/>
      <c r="B25" s="627" t="s">
        <v>107</v>
      </c>
      <c r="C25" s="628"/>
      <c r="D25" s="261" t="s">
        <v>96</v>
      </c>
      <c r="E25" s="217">
        <v>55</v>
      </c>
      <c r="F25" s="217">
        <v>8</v>
      </c>
      <c r="G25" s="217">
        <v>47</v>
      </c>
    </row>
    <row r="26" spans="1:7" ht="27" customHeight="1" x14ac:dyDescent="0.2">
      <c r="A26" s="149"/>
      <c r="B26" s="629"/>
      <c r="C26" s="630"/>
      <c r="D26" s="262" t="s">
        <v>97</v>
      </c>
      <c r="E26" s="218"/>
      <c r="F26" s="218">
        <v>0.14545454545454545</v>
      </c>
      <c r="G26" s="218">
        <v>0.8545454545454545</v>
      </c>
    </row>
    <row r="27" spans="1:7" ht="27" customHeight="1" x14ac:dyDescent="0.2">
      <c r="A27" s="149"/>
      <c r="B27" s="627" t="s">
        <v>108</v>
      </c>
      <c r="C27" s="628"/>
      <c r="D27" s="261" t="s">
        <v>96</v>
      </c>
      <c r="E27" s="217">
        <v>52</v>
      </c>
      <c r="F27" s="217">
        <v>12</v>
      </c>
      <c r="G27" s="217">
        <v>40</v>
      </c>
    </row>
    <row r="28" spans="1:7" ht="27" customHeight="1" x14ac:dyDescent="0.2">
      <c r="A28" s="149"/>
      <c r="B28" s="629"/>
      <c r="C28" s="630"/>
      <c r="D28" s="262" t="s">
        <v>97</v>
      </c>
      <c r="E28" s="218"/>
      <c r="F28" s="218">
        <v>0.23076923076923078</v>
      </c>
      <c r="G28" s="218">
        <v>0.76923076923076927</v>
      </c>
    </row>
    <row r="29" spans="1:7" ht="27" customHeight="1" x14ac:dyDescent="0.2">
      <c r="A29" s="149"/>
      <c r="B29" s="627" t="s">
        <v>109</v>
      </c>
      <c r="C29" s="628"/>
      <c r="D29" s="261" t="s">
        <v>96</v>
      </c>
      <c r="E29" s="217">
        <v>59</v>
      </c>
      <c r="F29" s="217">
        <v>4</v>
      </c>
      <c r="G29" s="217">
        <v>55</v>
      </c>
    </row>
    <row r="30" spans="1:7" ht="27" customHeight="1" x14ac:dyDescent="0.2">
      <c r="A30" s="149"/>
      <c r="B30" s="629"/>
      <c r="C30" s="630"/>
      <c r="D30" s="262" t="s">
        <v>97</v>
      </c>
      <c r="E30" s="218"/>
      <c r="F30" s="218">
        <v>6.7796610169491525E-2</v>
      </c>
      <c r="G30" s="218">
        <v>0.93220338983050843</v>
      </c>
    </row>
    <row r="31" spans="1:7" ht="27" customHeight="1" x14ac:dyDescent="0.2">
      <c r="A31" s="647" t="s">
        <v>110</v>
      </c>
      <c r="B31" s="648"/>
      <c r="C31" s="649"/>
      <c r="D31" s="259" t="s">
        <v>96</v>
      </c>
      <c r="E31" s="215">
        <v>734</v>
      </c>
      <c r="F31" s="215">
        <v>79</v>
      </c>
      <c r="G31" s="215">
        <v>655</v>
      </c>
    </row>
    <row r="32" spans="1:7" ht="27" customHeight="1" x14ac:dyDescent="0.2">
      <c r="A32" s="650"/>
      <c r="B32" s="651"/>
      <c r="C32" s="652"/>
      <c r="D32" s="260" t="s">
        <v>97</v>
      </c>
      <c r="E32" s="216"/>
      <c r="F32" s="216">
        <v>0.10762942779291552</v>
      </c>
      <c r="G32" s="216">
        <v>0.89237057220708449</v>
      </c>
    </row>
    <row r="33" spans="1:7" ht="27" customHeight="1" x14ac:dyDescent="0.2">
      <c r="A33" s="149"/>
      <c r="B33" s="620" t="s">
        <v>111</v>
      </c>
      <c r="C33" s="621"/>
      <c r="D33" s="263" t="s">
        <v>96</v>
      </c>
      <c r="E33" s="219">
        <v>149</v>
      </c>
      <c r="F33" s="219">
        <v>13</v>
      </c>
      <c r="G33" s="219">
        <v>136</v>
      </c>
    </row>
    <row r="34" spans="1:7" ht="27" customHeight="1" x14ac:dyDescent="0.2">
      <c r="A34" s="149"/>
      <c r="B34" s="624"/>
      <c r="C34" s="625"/>
      <c r="D34" s="264" t="s">
        <v>97</v>
      </c>
      <c r="E34" s="220"/>
      <c r="F34" s="220">
        <v>8.7248322147651006E-2</v>
      </c>
      <c r="G34" s="220">
        <v>0.91275167785234901</v>
      </c>
    </row>
    <row r="35" spans="1:7" ht="27" customHeight="1" x14ac:dyDescent="0.2">
      <c r="A35" s="149"/>
      <c r="B35" s="226"/>
      <c r="C35" s="618" t="s">
        <v>112</v>
      </c>
      <c r="D35" s="265" t="s">
        <v>96</v>
      </c>
      <c r="E35" s="217">
        <v>54</v>
      </c>
      <c r="F35" s="217">
        <v>3</v>
      </c>
      <c r="G35" s="217">
        <v>51</v>
      </c>
    </row>
    <row r="36" spans="1:7" ht="27" customHeight="1" x14ac:dyDescent="0.2">
      <c r="A36" s="149"/>
      <c r="B36" s="226"/>
      <c r="C36" s="619"/>
      <c r="D36" s="266" t="s">
        <v>97</v>
      </c>
      <c r="E36" s="221"/>
      <c r="F36" s="221">
        <v>5.5555555555555552E-2</v>
      </c>
      <c r="G36" s="221">
        <v>0.94444444444444442</v>
      </c>
    </row>
    <row r="37" spans="1:7" ht="27" customHeight="1" x14ac:dyDescent="0.2">
      <c r="A37" s="149"/>
      <c r="B37" s="226"/>
      <c r="C37" s="618" t="s">
        <v>113</v>
      </c>
      <c r="D37" s="265" t="s">
        <v>96</v>
      </c>
      <c r="E37" s="217">
        <v>41</v>
      </c>
      <c r="F37" s="217">
        <v>4</v>
      </c>
      <c r="G37" s="217">
        <v>37</v>
      </c>
    </row>
    <row r="38" spans="1:7" ht="27" customHeight="1" x14ac:dyDescent="0.2">
      <c r="A38" s="149"/>
      <c r="B38" s="226"/>
      <c r="C38" s="619"/>
      <c r="D38" s="266" t="s">
        <v>97</v>
      </c>
      <c r="E38" s="221"/>
      <c r="F38" s="221">
        <v>9.7560975609756101E-2</v>
      </c>
      <c r="G38" s="221">
        <v>0.90243902439024393</v>
      </c>
    </row>
    <row r="39" spans="1:7" ht="27" customHeight="1" x14ac:dyDescent="0.2">
      <c r="A39" s="149"/>
      <c r="B39" s="226"/>
      <c r="C39" s="618" t="s">
        <v>114</v>
      </c>
      <c r="D39" s="265" t="s">
        <v>96</v>
      </c>
      <c r="E39" s="217">
        <v>54</v>
      </c>
      <c r="F39" s="217">
        <v>6</v>
      </c>
      <c r="G39" s="217">
        <v>48</v>
      </c>
    </row>
    <row r="40" spans="1:7" ht="27" customHeight="1" x14ac:dyDescent="0.2">
      <c r="A40" s="149"/>
      <c r="B40" s="227"/>
      <c r="C40" s="619"/>
      <c r="D40" s="266" t="s">
        <v>97</v>
      </c>
      <c r="E40" s="221"/>
      <c r="F40" s="221">
        <v>0.1111111111111111</v>
      </c>
      <c r="G40" s="221">
        <v>0.88888888888888884</v>
      </c>
    </row>
    <row r="41" spans="1:7" ht="27" customHeight="1" x14ac:dyDescent="0.2">
      <c r="A41" s="149"/>
      <c r="B41" s="620" t="s">
        <v>115</v>
      </c>
      <c r="C41" s="621"/>
      <c r="D41" s="263" t="s">
        <v>96</v>
      </c>
      <c r="E41" s="219">
        <v>253</v>
      </c>
      <c r="F41" s="219">
        <v>19</v>
      </c>
      <c r="G41" s="219">
        <v>234</v>
      </c>
    </row>
    <row r="42" spans="1:7" ht="27" customHeight="1" x14ac:dyDescent="0.2">
      <c r="A42" s="149"/>
      <c r="B42" s="624"/>
      <c r="C42" s="625"/>
      <c r="D42" s="264" t="s">
        <v>97</v>
      </c>
      <c r="E42" s="220"/>
      <c r="F42" s="220">
        <v>7.5098814229249009E-2</v>
      </c>
      <c r="G42" s="220">
        <v>0.92490118577075098</v>
      </c>
    </row>
    <row r="43" spans="1:7" ht="27" customHeight="1" x14ac:dyDescent="0.2">
      <c r="A43" s="149"/>
      <c r="B43" s="226"/>
      <c r="C43" s="618" t="s">
        <v>116</v>
      </c>
      <c r="D43" s="265" t="s">
        <v>96</v>
      </c>
      <c r="E43" s="222">
        <v>125</v>
      </c>
      <c r="F43" s="222">
        <v>12</v>
      </c>
      <c r="G43" s="222">
        <v>113</v>
      </c>
    </row>
    <row r="44" spans="1:7" ht="27" customHeight="1" x14ac:dyDescent="0.2">
      <c r="A44" s="149"/>
      <c r="B44" s="226"/>
      <c r="C44" s="619"/>
      <c r="D44" s="266" t="s">
        <v>97</v>
      </c>
      <c r="E44" s="221"/>
      <c r="F44" s="221">
        <v>9.6000000000000002E-2</v>
      </c>
      <c r="G44" s="221">
        <v>0.90400000000000003</v>
      </c>
    </row>
    <row r="45" spans="1:7" ht="27" customHeight="1" x14ac:dyDescent="0.2">
      <c r="A45" s="149"/>
      <c r="B45" s="226"/>
      <c r="C45" s="618" t="s">
        <v>117</v>
      </c>
      <c r="D45" s="265" t="s">
        <v>96</v>
      </c>
      <c r="E45" s="222">
        <v>25</v>
      </c>
      <c r="F45" s="222">
        <v>2</v>
      </c>
      <c r="G45" s="222">
        <v>23</v>
      </c>
    </row>
    <row r="46" spans="1:7" ht="27" customHeight="1" x14ac:dyDescent="0.2">
      <c r="A46" s="149"/>
      <c r="B46" s="226"/>
      <c r="C46" s="619"/>
      <c r="D46" s="266" t="s">
        <v>97</v>
      </c>
      <c r="E46" s="221"/>
      <c r="F46" s="221">
        <v>0.08</v>
      </c>
      <c r="G46" s="221">
        <v>0.92</v>
      </c>
    </row>
    <row r="47" spans="1:7" ht="27" customHeight="1" x14ac:dyDescent="0.2">
      <c r="A47" s="149"/>
      <c r="B47" s="626" t="s">
        <v>118</v>
      </c>
      <c r="C47" s="618" t="s">
        <v>119</v>
      </c>
      <c r="D47" s="265" t="s">
        <v>96</v>
      </c>
      <c r="E47" s="222">
        <v>26</v>
      </c>
      <c r="F47" s="222">
        <v>2</v>
      </c>
      <c r="G47" s="222">
        <v>24</v>
      </c>
    </row>
    <row r="48" spans="1:7" ht="27" customHeight="1" x14ac:dyDescent="0.2">
      <c r="A48" s="149"/>
      <c r="B48" s="626"/>
      <c r="C48" s="619"/>
      <c r="D48" s="266" t="s">
        <v>97</v>
      </c>
      <c r="E48" s="221"/>
      <c r="F48" s="221">
        <v>7.6923076923076927E-2</v>
      </c>
      <c r="G48" s="221">
        <v>0.92307692307692313</v>
      </c>
    </row>
    <row r="49" spans="1:7" ht="27" customHeight="1" x14ac:dyDescent="0.2">
      <c r="A49" s="149"/>
      <c r="B49" s="626" t="s">
        <v>120</v>
      </c>
      <c r="C49" s="618" t="s">
        <v>73</v>
      </c>
      <c r="D49" s="265" t="s">
        <v>96</v>
      </c>
      <c r="E49" s="222">
        <v>28</v>
      </c>
      <c r="F49" s="222">
        <v>3</v>
      </c>
      <c r="G49" s="222">
        <v>25</v>
      </c>
    </row>
    <row r="50" spans="1:7" ht="27" customHeight="1" x14ac:dyDescent="0.2">
      <c r="A50" s="149"/>
      <c r="B50" s="626"/>
      <c r="C50" s="619"/>
      <c r="D50" s="266" t="s">
        <v>97</v>
      </c>
      <c r="E50" s="221"/>
      <c r="F50" s="221">
        <v>0.10714285714285714</v>
      </c>
      <c r="G50" s="221">
        <v>0.8928571428571429</v>
      </c>
    </row>
    <row r="51" spans="1:7" ht="27" customHeight="1" x14ac:dyDescent="0.2">
      <c r="A51" s="149"/>
      <c r="B51" s="226"/>
      <c r="C51" s="618" t="s">
        <v>121</v>
      </c>
      <c r="D51" s="265" t="s">
        <v>96</v>
      </c>
      <c r="E51" s="222">
        <v>25</v>
      </c>
      <c r="F51" s="222">
        <v>3</v>
      </c>
      <c r="G51" s="222">
        <v>22</v>
      </c>
    </row>
    <row r="52" spans="1:7" ht="27" customHeight="1" x14ac:dyDescent="0.2">
      <c r="A52" s="149"/>
      <c r="B52" s="226"/>
      <c r="C52" s="619"/>
      <c r="D52" s="266" t="s">
        <v>97</v>
      </c>
      <c r="E52" s="221"/>
      <c r="F52" s="221">
        <v>0.12</v>
      </c>
      <c r="G52" s="221">
        <v>0.88</v>
      </c>
    </row>
    <row r="53" spans="1:7" ht="27" customHeight="1" x14ac:dyDescent="0.2">
      <c r="A53" s="149"/>
      <c r="B53" s="226"/>
      <c r="C53" s="618" t="s">
        <v>94</v>
      </c>
      <c r="D53" s="265" t="s">
        <v>96</v>
      </c>
      <c r="E53" s="222">
        <v>21</v>
      </c>
      <c r="F53" s="222">
        <v>2</v>
      </c>
      <c r="G53" s="222">
        <v>19</v>
      </c>
    </row>
    <row r="54" spans="1:7" ht="27" customHeight="1" x14ac:dyDescent="0.2">
      <c r="A54" s="149"/>
      <c r="B54" s="226"/>
      <c r="C54" s="619"/>
      <c r="D54" s="266" t="s">
        <v>97</v>
      </c>
      <c r="E54" s="221"/>
      <c r="F54" s="221">
        <v>9.5238095238095233E-2</v>
      </c>
      <c r="G54" s="221">
        <v>0.90476190476190477</v>
      </c>
    </row>
    <row r="55" spans="1:7" ht="27" customHeight="1" x14ac:dyDescent="0.2">
      <c r="A55" s="149"/>
      <c r="B55" s="228"/>
      <c r="C55" s="618" t="s">
        <v>122</v>
      </c>
      <c r="D55" s="265" t="s">
        <v>96</v>
      </c>
      <c r="E55" s="222">
        <v>128</v>
      </c>
      <c r="F55" s="222">
        <v>7</v>
      </c>
      <c r="G55" s="222">
        <v>121</v>
      </c>
    </row>
    <row r="56" spans="1:7" ht="27" customHeight="1" x14ac:dyDescent="0.2">
      <c r="A56" s="149"/>
      <c r="B56" s="226"/>
      <c r="C56" s="619"/>
      <c r="D56" s="266" t="s">
        <v>97</v>
      </c>
      <c r="E56" s="221"/>
      <c r="F56" s="221">
        <v>5.46875E-2</v>
      </c>
      <c r="G56" s="221">
        <v>0.9453125</v>
      </c>
    </row>
    <row r="57" spans="1:7" ht="27" customHeight="1" x14ac:dyDescent="0.2">
      <c r="A57" s="149"/>
      <c r="B57" s="226"/>
      <c r="C57" s="618" t="s">
        <v>70</v>
      </c>
      <c r="D57" s="265" t="s">
        <v>96</v>
      </c>
      <c r="E57" s="222">
        <v>29</v>
      </c>
      <c r="F57" s="222">
        <v>0</v>
      </c>
      <c r="G57" s="222">
        <v>29</v>
      </c>
    </row>
    <row r="58" spans="1:7" ht="27" customHeight="1" x14ac:dyDescent="0.2">
      <c r="A58" s="149"/>
      <c r="B58" s="226"/>
      <c r="C58" s="619"/>
      <c r="D58" s="266" t="s">
        <v>97</v>
      </c>
      <c r="E58" s="221"/>
      <c r="F58" s="221">
        <v>0</v>
      </c>
      <c r="G58" s="221">
        <v>1</v>
      </c>
    </row>
    <row r="59" spans="1:7" ht="27" customHeight="1" x14ac:dyDescent="0.2">
      <c r="A59" s="149"/>
      <c r="B59" s="626" t="s">
        <v>123</v>
      </c>
      <c r="C59" s="618" t="s">
        <v>119</v>
      </c>
      <c r="D59" s="265" t="s">
        <v>96</v>
      </c>
      <c r="E59" s="222">
        <v>29</v>
      </c>
      <c r="F59" s="222">
        <v>2</v>
      </c>
      <c r="G59" s="222">
        <v>27</v>
      </c>
    </row>
    <row r="60" spans="1:7" ht="27" customHeight="1" x14ac:dyDescent="0.2">
      <c r="A60" s="149"/>
      <c r="B60" s="626"/>
      <c r="C60" s="619"/>
      <c r="D60" s="266" t="s">
        <v>97</v>
      </c>
      <c r="E60" s="221"/>
      <c r="F60" s="221">
        <v>6.8965517241379309E-2</v>
      </c>
      <c r="G60" s="221">
        <v>0.93103448275862066</v>
      </c>
    </row>
    <row r="61" spans="1:7" ht="27" customHeight="1" x14ac:dyDescent="0.2">
      <c r="A61" s="149"/>
      <c r="B61" s="626" t="s">
        <v>120</v>
      </c>
      <c r="C61" s="618" t="s">
        <v>121</v>
      </c>
      <c r="D61" s="265" t="s">
        <v>96</v>
      </c>
      <c r="E61" s="222">
        <v>34</v>
      </c>
      <c r="F61" s="222">
        <v>5</v>
      </c>
      <c r="G61" s="222">
        <v>29</v>
      </c>
    </row>
    <row r="62" spans="1:7" ht="27" customHeight="1" x14ac:dyDescent="0.2">
      <c r="A62" s="149"/>
      <c r="B62" s="626"/>
      <c r="C62" s="619"/>
      <c r="D62" s="266" t="s">
        <v>97</v>
      </c>
      <c r="E62" s="221"/>
      <c r="F62" s="221">
        <v>0.14705882352941177</v>
      </c>
      <c r="G62" s="221">
        <v>0.8529411764705882</v>
      </c>
    </row>
    <row r="63" spans="1:7" ht="27" customHeight="1" x14ac:dyDescent="0.2">
      <c r="A63" s="149"/>
      <c r="B63" s="226"/>
      <c r="C63" s="618" t="s">
        <v>94</v>
      </c>
      <c r="D63" s="265" t="s">
        <v>96</v>
      </c>
      <c r="E63" s="222">
        <v>36</v>
      </c>
      <c r="F63" s="222">
        <v>0</v>
      </c>
      <c r="G63" s="222">
        <v>36</v>
      </c>
    </row>
    <row r="64" spans="1:7" ht="27" customHeight="1" x14ac:dyDescent="0.2">
      <c r="A64" s="149"/>
      <c r="B64" s="226"/>
      <c r="C64" s="619"/>
      <c r="D64" s="266" t="s">
        <v>97</v>
      </c>
      <c r="E64" s="221"/>
      <c r="F64" s="221">
        <v>0</v>
      </c>
      <c r="G64" s="221">
        <v>1</v>
      </c>
    </row>
    <row r="65" spans="1:7" ht="27" customHeight="1" x14ac:dyDescent="0.2">
      <c r="A65" s="149"/>
      <c r="B65" s="620" t="s">
        <v>124</v>
      </c>
      <c r="C65" s="621"/>
      <c r="D65" s="263" t="s">
        <v>96</v>
      </c>
      <c r="E65" s="223">
        <v>38</v>
      </c>
      <c r="F65" s="223">
        <v>7</v>
      </c>
      <c r="G65" s="223">
        <v>31</v>
      </c>
    </row>
    <row r="66" spans="1:7" ht="27" customHeight="1" x14ac:dyDescent="0.2">
      <c r="A66" s="149"/>
      <c r="B66" s="622"/>
      <c r="C66" s="623"/>
      <c r="D66" s="264" t="s">
        <v>97</v>
      </c>
      <c r="E66" s="224"/>
      <c r="F66" s="224">
        <v>0.18421052631578946</v>
      </c>
      <c r="G66" s="224">
        <v>0.81578947368421051</v>
      </c>
    </row>
    <row r="67" spans="1:7" ht="27" customHeight="1" x14ac:dyDescent="0.2">
      <c r="A67" s="149"/>
      <c r="B67" s="620" t="s">
        <v>125</v>
      </c>
      <c r="C67" s="621"/>
      <c r="D67" s="263" t="s">
        <v>96</v>
      </c>
      <c r="E67" s="223">
        <v>51</v>
      </c>
      <c r="F67" s="223">
        <v>13</v>
      </c>
      <c r="G67" s="223">
        <v>38</v>
      </c>
    </row>
    <row r="68" spans="1:7" ht="27" customHeight="1" x14ac:dyDescent="0.2">
      <c r="A68" s="149"/>
      <c r="B68" s="622"/>
      <c r="C68" s="623"/>
      <c r="D68" s="264" t="s">
        <v>97</v>
      </c>
      <c r="E68" s="224"/>
      <c r="F68" s="224">
        <v>0.25490196078431371</v>
      </c>
      <c r="G68" s="224">
        <v>0.74509803921568629</v>
      </c>
    </row>
    <row r="69" spans="1:7" ht="27" customHeight="1" x14ac:dyDescent="0.2">
      <c r="A69" s="149"/>
      <c r="B69" s="620" t="s">
        <v>126</v>
      </c>
      <c r="C69" s="621"/>
      <c r="D69" s="263" t="s">
        <v>96</v>
      </c>
      <c r="E69" s="223">
        <v>54</v>
      </c>
      <c r="F69" s="223">
        <v>6</v>
      </c>
      <c r="G69" s="223">
        <v>48</v>
      </c>
    </row>
    <row r="70" spans="1:7" ht="27" customHeight="1" x14ac:dyDescent="0.2">
      <c r="A70" s="149"/>
      <c r="B70" s="622"/>
      <c r="C70" s="623"/>
      <c r="D70" s="264" t="s">
        <v>97</v>
      </c>
      <c r="E70" s="224"/>
      <c r="F70" s="224">
        <v>0.1111111111111111</v>
      </c>
      <c r="G70" s="224">
        <v>0.88888888888888884</v>
      </c>
    </row>
    <row r="71" spans="1:7" ht="27" customHeight="1" x14ac:dyDescent="0.2">
      <c r="A71" s="149"/>
      <c r="B71" s="620" t="s">
        <v>127</v>
      </c>
      <c r="C71" s="621"/>
      <c r="D71" s="263" t="s">
        <v>96</v>
      </c>
      <c r="E71" s="223">
        <v>41</v>
      </c>
      <c r="F71" s="223">
        <v>1</v>
      </c>
      <c r="G71" s="223">
        <v>40</v>
      </c>
    </row>
    <row r="72" spans="1:7" ht="27" customHeight="1" x14ac:dyDescent="0.2">
      <c r="A72" s="149"/>
      <c r="B72" s="622"/>
      <c r="C72" s="623"/>
      <c r="D72" s="264" t="s">
        <v>97</v>
      </c>
      <c r="E72" s="224"/>
      <c r="F72" s="224">
        <v>2.4390243902439025E-2</v>
      </c>
      <c r="G72" s="224">
        <v>0.97560975609756095</v>
      </c>
    </row>
    <row r="73" spans="1:7" ht="27" customHeight="1" x14ac:dyDescent="0.2">
      <c r="A73" s="149"/>
      <c r="B73" s="620" t="s">
        <v>128</v>
      </c>
      <c r="C73" s="621"/>
      <c r="D73" s="263" t="s">
        <v>96</v>
      </c>
      <c r="E73" s="223">
        <v>148</v>
      </c>
      <c r="F73" s="223">
        <v>20</v>
      </c>
      <c r="G73" s="223">
        <v>128</v>
      </c>
    </row>
    <row r="74" spans="1:7" ht="27" customHeight="1" x14ac:dyDescent="0.2">
      <c r="A74" s="149"/>
      <c r="B74" s="624"/>
      <c r="C74" s="625"/>
      <c r="D74" s="264" t="s">
        <v>97</v>
      </c>
      <c r="E74" s="224"/>
      <c r="F74" s="224">
        <v>0.13513513513513514</v>
      </c>
      <c r="G74" s="224">
        <v>0.86486486486486491</v>
      </c>
    </row>
    <row r="75" spans="1:7" ht="27" customHeight="1" x14ac:dyDescent="0.2">
      <c r="A75" s="149"/>
      <c r="B75" s="229"/>
      <c r="C75" s="618" t="s">
        <v>129</v>
      </c>
      <c r="D75" s="265" t="s">
        <v>96</v>
      </c>
      <c r="E75" s="222">
        <v>41</v>
      </c>
      <c r="F75" s="222">
        <v>5</v>
      </c>
      <c r="G75" s="222">
        <v>36</v>
      </c>
    </row>
    <row r="76" spans="1:7" ht="27" customHeight="1" x14ac:dyDescent="0.2">
      <c r="A76" s="149"/>
      <c r="B76" s="229"/>
      <c r="C76" s="619"/>
      <c r="D76" s="266" t="s">
        <v>97</v>
      </c>
      <c r="E76" s="221"/>
      <c r="F76" s="221">
        <v>0.12195121951219512</v>
      </c>
      <c r="G76" s="221">
        <v>0.87804878048780488</v>
      </c>
    </row>
    <row r="77" spans="1:7" ht="27" customHeight="1" x14ac:dyDescent="0.2">
      <c r="A77" s="149"/>
      <c r="B77" s="229"/>
      <c r="C77" s="618" t="s">
        <v>130</v>
      </c>
      <c r="D77" s="265" t="s">
        <v>96</v>
      </c>
      <c r="E77" s="222">
        <v>36</v>
      </c>
      <c r="F77" s="222">
        <v>4</v>
      </c>
      <c r="G77" s="222">
        <v>32</v>
      </c>
    </row>
    <row r="78" spans="1:7" ht="27" customHeight="1" x14ac:dyDescent="0.2">
      <c r="A78" s="149"/>
      <c r="B78" s="229"/>
      <c r="C78" s="619"/>
      <c r="D78" s="266" t="s">
        <v>97</v>
      </c>
      <c r="E78" s="221"/>
      <c r="F78" s="221">
        <v>0.1111111111111111</v>
      </c>
      <c r="G78" s="221">
        <v>0.88888888888888884</v>
      </c>
    </row>
    <row r="79" spans="1:7" ht="27" customHeight="1" x14ac:dyDescent="0.2">
      <c r="A79" s="149"/>
      <c r="B79" s="229"/>
      <c r="C79" s="618" t="s">
        <v>131</v>
      </c>
      <c r="D79" s="265" t="s">
        <v>96</v>
      </c>
      <c r="E79" s="222">
        <v>36</v>
      </c>
      <c r="F79" s="222">
        <v>3</v>
      </c>
      <c r="G79" s="222">
        <v>33</v>
      </c>
    </row>
    <row r="80" spans="1:7" ht="27" customHeight="1" x14ac:dyDescent="0.2">
      <c r="A80" s="149"/>
      <c r="B80" s="229"/>
      <c r="C80" s="619"/>
      <c r="D80" s="266" t="s">
        <v>97</v>
      </c>
      <c r="E80" s="221"/>
      <c r="F80" s="221">
        <v>8.3333333333333329E-2</v>
      </c>
      <c r="G80" s="221">
        <v>0.91666666666666663</v>
      </c>
    </row>
    <row r="81" spans="1:7" ht="27" customHeight="1" x14ac:dyDescent="0.2">
      <c r="A81" s="149"/>
      <c r="B81" s="229"/>
      <c r="C81" s="618" t="s">
        <v>132</v>
      </c>
      <c r="D81" s="265" t="s">
        <v>96</v>
      </c>
      <c r="E81" s="222">
        <v>35</v>
      </c>
      <c r="F81" s="222">
        <v>8</v>
      </c>
      <c r="G81" s="222">
        <v>27</v>
      </c>
    </row>
    <row r="82" spans="1:7" ht="27" customHeight="1" x14ac:dyDescent="0.2">
      <c r="A82" s="154"/>
      <c r="B82" s="227"/>
      <c r="C82" s="619"/>
      <c r="D82" s="266" t="s">
        <v>97</v>
      </c>
      <c r="E82" s="221"/>
      <c r="F82" s="221">
        <v>0.22857142857142856</v>
      </c>
      <c r="G82" s="221">
        <v>0.77142857142857146</v>
      </c>
    </row>
    <row r="83" spans="1:7" ht="19.5" customHeight="1" x14ac:dyDescent="0.15">
      <c r="A83" s="169"/>
      <c r="B83" s="280"/>
      <c r="C83" s="280"/>
      <c r="D83" s="267"/>
      <c r="E83" s="168"/>
      <c r="F83" s="168"/>
      <c r="G83" s="168"/>
    </row>
  </sheetData>
  <autoFilter ref="A2:G83">
    <filterColumn colId="0" showButton="0"/>
    <filterColumn colId="1" showButton="0"/>
  </autoFilter>
  <mergeCells count="45">
    <mergeCell ref="B23:C24"/>
    <mergeCell ref="A2:C2"/>
    <mergeCell ref="A3:C4"/>
    <mergeCell ref="A5:C6"/>
    <mergeCell ref="B7:C8"/>
    <mergeCell ref="B9:C10"/>
    <mergeCell ref="B11:C12"/>
    <mergeCell ref="B13:C14"/>
    <mergeCell ref="B15:C16"/>
    <mergeCell ref="B17:C18"/>
    <mergeCell ref="B19:C20"/>
    <mergeCell ref="B21:C22"/>
    <mergeCell ref="B47:B48"/>
    <mergeCell ref="C47:C48"/>
    <mergeCell ref="B25:C26"/>
    <mergeCell ref="B27:C28"/>
    <mergeCell ref="B29:C30"/>
    <mergeCell ref="A31:C32"/>
    <mergeCell ref="B33:C34"/>
    <mergeCell ref="C35:C36"/>
    <mergeCell ref="C37:C38"/>
    <mergeCell ref="C39:C40"/>
    <mergeCell ref="B41:C42"/>
    <mergeCell ref="C43:C44"/>
    <mergeCell ref="C45:C46"/>
    <mergeCell ref="B65:C66"/>
    <mergeCell ref="B49:B50"/>
    <mergeCell ref="C49:C50"/>
    <mergeCell ref="C51:C52"/>
    <mergeCell ref="C53:C54"/>
    <mergeCell ref="C55:C56"/>
    <mergeCell ref="C57:C58"/>
    <mergeCell ref="B59:B60"/>
    <mergeCell ref="C59:C60"/>
    <mergeCell ref="B61:B62"/>
    <mergeCell ref="C61:C62"/>
    <mergeCell ref="C63:C64"/>
    <mergeCell ref="C79:C80"/>
    <mergeCell ref="C81:C82"/>
    <mergeCell ref="B67:C68"/>
    <mergeCell ref="B69:C70"/>
    <mergeCell ref="B71:C72"/>
    <mergeCell ref="B73:C74"/>
    <mergeCell ref="C75:C76"/>
    <mergeCell ref="C77:C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35" firstPageNumber="20" orientation="portrait" useFirstPageNumber="1" r:id="rId1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L84"/>
  <sheetViews>
    <sheetView view="pageBreakPreview" zoomScale="55" zoomScaleNormal="100" zoomScaleSheetLayoutView="55" workbookViewId="0">
      <selection activeCell="A84" sqref="A84"/>
    </sheetView>
  </sheetViews>
  <sheetFormatPr defaultRowHeight="24" x14ac:dyDescent="0.25"/>
  <cols>
    <col min="1" max="1" width="2.125" style="2" customWidth="1"/>
    <col min="2" max="2" width="4.875" style="318" customWidth="1"/>
    <col min="3" max="3" width="41.875" style="318" bestFit="1" customWidth="1"/>
    <col min="4" max="4" width="10.75" style="268" customWidth="1"/>
    <col min="5" max="12" width="24.5" style="2" customWidth="1"/>
    <col min="13" max="16384" width="9" style="2"/>
  </cols>
  <sheetData>
    <row r="1" spans="1:12" s="353" customFormat="1" ht="33" customHeight="1" x14ac:dyDescent="0.15">
      <c r="A1" s="356" t="s">
        <v>273</v>
      </c>
      <c r="B1" s="352"/>
      <c r="C1" s="352"/>
      <c r="D1" s="352"/>
      <c r="E1" s="352"/>
    </row>
    <row r="2" spans="1:12" ht="108" customHeight="1" x14ac:dyDescent="0.2">
      <c r="A2" s="485"/>
      <c r="B2" s="486"/>
      <c r="C2" s="487"/>
      <c r="D2" s="256"/>
      <c r="E2" s="365" t="s">
        <v>93</v>
      </c>
      <c r="F2" s="366" t="s">
        <v>242</v>
      </c>
      <c r="G2" s="366" t="s">
        <v>243</v>
      </c>
      <c r="H2" s="366" t="s">
        <v>244</v>
      </c>
      <c r="I2" s="366" t="s">
        <v>245</v>
      </c>
      <c r="J2" s="366" t="s">
        <v>246</v>
      </c>
      <c r="K2" s="366" t="s">
        <v>247</v>
      </c>
      <c r="L2" s="366" t="s">
        <v>248</v>
      </c>
    </row>
    <row r="3" spans="1:12" ht="27" customHeight="1" x14ac:dyDescent="0.2">
      <c r="A3" s="641" t="s">
        <v>95</v>
      </c>
      <c r="B3" s="642"/>
      <c r="C3" s="643"/>
      <c r="D3" s="257" t="s">
        <v>96</v>
      </c>
      <c r="E3" s="213">
        <v>170</v>
      </c>
      <c r="F3" s="213">
        <v>51</v>
      </c>
      <c r="G3" s="213">
        <v>33</v>
      </c>
      <c r="H3" s="213">
        <v>23</v>
      </c>
      <c r="I3" s="213">
        <v>10</v>
      </c>
      <c r="J3" s="213">
        <v>8</v>
      </c>
      <c r="K3" s="213">
        <v>40</v>
      </c>
      <c r="L3" s="213">
        <v>5</v>
      </c>
    </row>
    <row r="4" spans="1:12" ht="27" customHeight="1" x14ac:dyDescent="0.2">
      <c r="A4" s="644"/>
      <c r="B4" s="645"/>
      <c r="C4" s="646"/>
      <c r="D4" s="258" t="s">
        <v>97</v>
      </c>
      <c r="E4" s="214"/>
      <c r="F4" s="214">
        <v>0.3</v>
      </c>
      <c r="G4" s="214">
        <v>0.19411764705882353</v>
      </c>
      <c r="H4" s="214">
        <v>0.13529411764705881</v>
      </c>
      <c r="I4" s="214">
        <v>5.8823529411764705E-2</v>
      </c>
      <c r="J4" s="214">
        <v>4.7058823529411764E-2</v>
      </c>
      <c r="K4" s="214">
        <v>0.23529411764705882</v>
      </c>
      <c r="L4" s="214">
        <v>2.9411764705882353E-2</v>
      </c>
    </row>
    <row r="5" spans="1:12" ht="27" customHeight="1" x14ac:dyDescent="0.2">
      <c r="A5" s="632" t="s">
        <v>98</v>
      </c>
      <c r="B5" s="633"/>
      <c r="C5" s="634"/>
      <c r="D5" s="259" t="s">
        <v>96</v>
      </c>
      <c r="E5" s="215">
        <v>94</v>
      </c>
      <c r="F5" s="215">
        <v>26</v>
      </c>
      <c r="G5" s="215">
        <v>21</v>
      </c>
      <c r="H5" s="215">
        <v>16</v>
      </c>
      <c r="I5" s="215">
        <v>5</v>
      </c>
      <c r="J5" s="215">
        <v>3</v>
      </c>
      <c r="K5" s="215">
        <v>20</v>
      </c>
      <c r="L5" s="215">
        <v>3</v>
      </c>
    </row>
    <row r="6" spans="1:12" ht="27" customHeight="1" x14ac:dyDescent="0.2">
      <c r="A6" s="635"/>
      <c r="B6" s="636"/>
      <c r="C6" s="637"/>
      <c r="D6" s="260" t="s">
        <v>97</v>
      </c>
      <c r="E6" s="216"/>
      <c r="F6" s="216">
        <v>0.27659574468085107</v>
      </c>
      <c r="G6" s="216">
        <v>0.22340425531914893</v>
      </c>
      <c r="H6" s="216">
        <v>0.1702127659574468</v>
      </c>
      <c r="I6" s="216">
        <v>5.3191489361702128E-2</v>
      </c>
      <c r="J6" s="216">
        <v>3.1914893617021274E-2</v>
      </c>
      <c r="K6" s="216">
        <v>0.21276595744680851</v>
      </c>
      <c r="L6" s="216">
        <v>3.1914893617021274E-2</v>
      </c>
    </row>
    <row r="7" spans="1:12" ht="27" customHeight="1" x14ac:dyDescent="0.2">
      <c r="A7" s="225"/>
      <c r="B7" s="599" t="s">
        <v>90</v>
      </c>
      <c r="C7" s="600"/>
      <c r="D7" s="261" t="s">
        <v>96</v>
      </c>
      <c r="E7" s="217">
        <v>9</v>
      </c>
      <c r="F7" s="217">
        <v>1</v>
      </c>
      <c r="G7" s="217">
        <v>3</v>
      </c>
      <c r="H7" s="217">
        <v>1</v>
      </c>
      <c r="I7" s="217">
        <v>1</v>
      </c>
      <c r="J7" s="217">
        <v>1</v>
      </c>
      <c r="K7" s="217">
        <v>2</v>
      </c>
      <c r="L7" s="217">
        <v>0</v>
      </c>
    </row>
    <row r="8" spans="1:12" ht="27" customHeight="1" x14ac:dyDescent="0.2">
      <c r="A8" s="225"/>
      <c r="B8" s="601"/>
      <c r="C8" s="602"/>
      <c r="D8" s="262" t="s">
        <v>97</v>
      </c>
      <c r="E8" s="218"/>
      <c r="F8" s="218">
        <v>0.1111111111111111</v>
      </c>
      <c r="G8" s="218">
        <v>0.33333333333333331</v>
      </c>
      <c r="H8" s="218">
        <v>0.1111111111111111</v>
      </c>
      <c r="I8" s="218">
        <v>0.1111111111111111</v>
      </c>
      <c r="J8" s="218">
        <v>0.1111111111111111</v>
      </c>
      <c r="K8" s="218">
        <v>0.22222222222222221</v>
      </c>
      <c r="L8" s="218">
        <v>0</v>
      </c>
    </row>
    <row r="9" spans="1:12" ht="27" customHeight="1" x14ac:dyDescent="0.2">
      <c r="A9" s="225"/>
      <c r="B9" s="599" t="s">
        <v>99</v>
      </c>
      <c r="C9" s="600"/>
      <c r="D9" s="261" t="s">
        <v>96</v>
      </c>
      <c r="E9" s="217">
        <v>4</v>
      </c>
      <c r="F9" s="217">
        <v>1</v>
      </c>
      <c r="G9" s="217">
        <v>0</v>
      </c>
      <c r="H9" s="217">
        <v>2</v>
      </c>
      <c r="I9" s="217">
        <v>0</v>
      </c>
      <c r="J9" s="217">
        <v>1</v>
      </c>
      <c r="K9" s="217">
        <v>0</v>
      </c>
      <c r="L9" s="217">
        <v>0</v>
      </c>
    </row>
    <row r="10" spans="1:12" ht="27" customHeight="1" x14ac:dyDescent="0.2">
      <c r="A10" s="225"/>
      <c r="B10" s="601"/>
      <c r="C10" s="602"/>
      <c r="D10" s="262" t="s">
        <v>97</v>
      </c>
      <c r="E10" s="218"/>
      <c r="F10" s="218">
        <v>0.25</v>
      </c>
      <c r="G10" s="218">
        <v>0</v>
      </c>
      <c r="H10" s="218">
        <v>0.5</v>
      </c>
      <c r="I10" s="218">
        <v>0</v>
      </c>
      <c r="J10" s="218">
        <v>0.25</v>
      </c>
      <c r="K10" s="218">
        <v>0</v>
      </c>
      <c r="L10" s="218">
        <v>0</v>
      </c>
    </row>
    <row r="11" spans="1:12" ht="27" customHeight="1" x14ac:dyDescent="0.2">
      <c r="A11" s="225"/>
      <c r="B11" s="599" t="s">
        <v>100</v>
      </c>
      <c r="C11" s="600"/>
      <c r="D11" s="261" t="s">
        <v>96</v>
      </c>
      <c r="E11" s="217">
        <v>4</v>
      </c>
      <c r="F11" s="217">
        <v>1</v>
      </c>
      <c r="G11" s="217">
        <v>2</v>
      </c>
      <c r="H11" s="217">
        <v>1</v>
      </c>
      <c r="I11" s="217">
        <v>0</v>
      </c>
      <c r="J11" s="217">
        <v>0</v>
      </c>
      <c r="K11" s="217">
        <v>0</v>
      </c>
      <c r="L11" s="217">
        <v>0</v>
      </c>
    </row>
    <row r="12" spans="1:12" ht="27" customHeight="1" x14ac:dyDescent="0.2">
      <c r="A12" s="225"/>
      <c r="B12" s="601"/>
      <c r="C12" s="602"/>
      <c r="D12" s="262" t="s">
        <v>97</v>
      </c>
      <c r="E12" s="218"/>
      <c r="F12" s="218">
        <v>0.25</v>
      </c>
      <c r="G12" s="218">
        <v>0.5</v>
      </c>
      <c r="H12" s="218">
        <v>0.25</v>
      </c>
      <c r="I12" s="218">
        <v>0</v>
      </c>
      <c r="J12" s="218">
        <v>0</v>
      </c>
      <c r="K12" s="218">
        <v>0</v>
      </c>
      <c r="L12" s="218">
        <v>0</v>
      </c>
    </row>
    <row r="13" spans="1:12" ht="27" customHeight="1" x14ac:dyDescent="0.2">
      <c r="A13" s="225"/>
      <c r="B13" s="599" t="s">
        <v>101</v>
      </c>
      <c r="C13" s="600"/>
      <c r="D13" s="261" t="s">
        <v>96</v>
      </c>
      <c r="E13" s="217">
        <v>7</v>
      </c>
      <c r="F13" s="217">
        <v>2</v>
      </c>
      <c r="G13" s="217">
        <v>1</v>
      </c>
      <c r="H13" s="217">
        <v>2</v>
      </c>
      <c r="I13" s="217">
        <v>0</v>
      </c>
      <c r="J13" s="217">
        <v>0</v>
      </c>
      <c r="K13" s="217">
        <v>2</v>
      </c>
      <c r="L13" s="217">
        <v>0</v>
      </c>
    </row>
    <row r="14" spans="1:12" ht="27" customHeight="1" x14ac:dyDescent="0.2">
      <c r="A14" s="225"/>
      <c r="B14" s="601"/>
      <c r="C14" s="602"/>
      <c r="D14" s="262" t="s">
        <v>97</v>
      </c>
      <c r="E14" s="218"/>
      <c r="F14" s="218">
        <v>0.2857142857142857</v>
      </c>
      <c r="G14" s="218">
        <v>0.14285714285714285</v>
      </c>
      <c r="H14" s="218">
        <v>0.2857142857142857</v>
      </c>
      <c r="I14" s="218">
        <v>0</v>
      </c>
      <c r="J14" s="218">
        <v>0</v>
      </c>
      <c r="K14" s="218">
        <v>0.2857142857142857</v>
      </c>
      <c r="L14" s="218">
        <v>0</v>
      </c>
    </row>
    <row r="15" spans="1:12" ht="27" customHeight="1" x14ac:dyDescent="0.2">
      <c r="A15" s="225"/>
      <c r="B15" s="599" t="s">
        <v>102</v>
      </c>
      <c r="C15" s="600"/>
      <c r="D15" s="261" t="s">
        <v>96</v>
      </c>
      <c r="E15" s="217">
        <v>13</v>
      </c>
      <c r="F15" s="217">
        <v>2</v>
      </c>
      <c r="G15" s="217">
        <v>3</v>
      </c>
      <c r="H15" s="217">
        <v>5</v>
      </c>
      <c r="I15" s="217">
        <v>0</v>
      </c>
      <c r="J15" s="217">
        <v>0</v>
      </c>
      <c r="K15" s="217">
        <v>3</v>
      </c>
      <c r="L15" s="217">
        <v>0</v>
      </c>
    </row>
    <row r="16" spans="1:12" ht="27" customHeight="1" x14ac:dyDescent="0.2">
      <c r="A16" s="225"/>
      <c r="B16" s="601"/>
      <c r="C16" s="602"/>
      <c r="D16" s="262" t="s">
        <v>97</v>
      </c>
      <c r="E16" s="218"/>
      <c r="F16" s="218">
        <v>0.15384615384615385</v>
      </c>
      <c r="G16" s="218">
        <v>0.23076923076923078</v>
      </c>
      <c r="H16" s="218">
        <v>0.38461538461538464</v>
      </c>
      <c r="I16" s="218">
        <v>0</v>
      </c>
      <c r="J16" s="218">
        <v>0</v>
      </c>
      <c r="K16" s="218">
        <v>0.23076923076923078</v>
      </c>
      <c r="L16" s="218">
        <v>0</v>
      </c>
    </row>
    <row r="17" spans="1:12" ht="27" customHeight="1" x14ac:dyDescent="0.2">
      <c r="A17" s="225"/>
      <c r="B17" s="599" t="s">
        <v>103</v>
      </c>
      <c r="C17" s="600"/>
      <c r="D17" s="261" t="s">
        <v>96</v>
      </c>
      <c r="E17" s="217">
        <v>8</v>
      </c>
      <c r="F17" s="217">
        <v>4</v>
      </c>
      <c r="G17" s="217">
        <v>0</v>
      </c>
      <c r="H17" s="217">
        <v>0</v>
      </c>
      <c r="I17" s="217">
        <v>1</v>
      </c>
      <c r="J17" s="217">
        <v>1</v>
      </c>
      <c r="K17" s="217">
        <v>2</v>
      </c>
      <c r="L17" s="217">
        <v>0</v>
      </c>
    </row>
    <row r="18" spans="1:12" ht="27" customHeight="1" x14ac:dyDescent="0.2">
      <c r="A18" s="225"/>
      <c r="B18" s="601"/>
      <c r="C18" s="602"/>
      <c r="D18" s="262" t="s">
        <v>97</v>
      </c>
      <c r="E18" s="218"/>
      <c r="F18" s="218">
        <v>0.5</v>
      </c>
      <c r="G18" s="218">
        <v>0</v>
      </c>
      <c r="H18" s="218">
        <v>0</v>
      </c>
      <c r="I18" s="218">
        <v>0.125</v>
      </c>
      <c r="J18" s="218">
        <v>0.125</v>
      </c>
      <c r="K18" s="218">
        <v>0.25</v>
      </c>
      <c r="L18" s="218">
        <v>0</v>
      </c>
    </row>
    <row r="19" spans="1:12" ht="27" customHeight="1" x14ac:dyDescent="0.2">
      <c r="A19" s="225"/>
      <c r="B19" s="599" t="s">
        <v>104</v>
      </c>
      <c r="C19" s="600"/>
      <c r="D19" s="261" t="s">
        <v>96</v>
      </c>
      <c r="E19" s="217">
        <v>5</v>
      </c>
      <c r="F19" s="217">
        <v>2</v>
      </c>
      <c r="G19" s="217">
        <v>1</v>
      </c>
      <c r="H19" s="217">
        <v>1</v>
      </c>
      <c r="I19" s="217">
        <v>1</v>
      </c>
      <c r="J19" s="217">
        <v>0</v>
      </c>
      <c r="K19" s="217">
        <v>0</v>
      </c>
      <c r="L19" s="217">
        <v>0</v>
      </c>
    </row>
    <row r="20" spans="1:12" ht="27" customHeight="1" x14ac:dyDescent="0.2">
      <c r="A20" s="225"/>
      <c r="B20" s="601"/>
      <c r="C20" s="602"/>
      <c r="D20" s="262" t="s">
        <v>97</v>
      </c>
      <c r="E20" s="218"/>
      <c r="F20" s="218">
        <v>0.4</v>
      </c>
      <c r="G20" s="218">
        <v>0.2</v>
      </c>
      <c r="H20" s="218">
        <v>0.2</v>
      </c>
      <c r="I20" s="218">
        <v>0.2</v>
      </c>
      <c r="J20" s="218">
        <v>0</v>
      </c>
      <c r="K20" s="218">
        <v>0</v>
      </c>
      <c r="L20" s="218">
        <v>0</v>
      </c>
    </row>
    <row r="21" spans="1:12" ht="27" customHeight="1" x14ac:dyDescent="0.2">
      <c r="A21" s="225"/>
      <c r="B21" s="599" t="s">
        <v>105</v>
      </c>
      <c r="C21" s="600"/>
      <c r="D21" s="261" t="s">
        <v>96</v>
      </c>
      <c r="E21" s="217">
        <v>9</v>
      </c>
      <c r="F21" s="217">
        <v>3</v>
      </c>
      <c r="G21" s="217">
        <v>3</v>
      </c>
      <c r="H21" s="217">
        <v>0</v>
      </c>
      <c r="I21" s="217">
        <v>0</v>
      </c>
      <c r="J21" s="217">
        <v>0</v>
      </c>
      <c r="K21" s="217">
        <v>3</v>
      </c>
      <c r="L21" s="217">
        <v>0</v>
      </c>
    </row>
    <row r="22" spans="1:12" ht="27" customHeight="1" x14ac:dyDescent="0.2">
      <c r="A22" s="225"/>
      <c r="B22" s="601"/>
      <c r="C22" s="602"/>
      <c r="D22" s="262" t="s">
        <v>97</v>
      </c>
      <c r="E22" s="218"/>
      <c r="F22" s="218">
        <v>0.33333333333333331</v>
      </c>
      <c r="G22" s="218">
        <v>0.33333333333333331</v>
      </c>
      <c r="H22" s="218">
        <v>0</v>
      </c>
      <c r="I22" s="218">
        <v>0</v>
      </c>
      <c r="J22" s="218">
        <v>0</v>
      </c>
      <c r="K22" s="218">
        <v>0.33333333333333331</v>
      </c>
      <c r="L22" s="218">
        <v>0</v>
      </c>
    </row>
    <row r="23" spans="1:12" ht="27" customHeight="1" x14ac:dyDescent="0.2">
      <c r="A23" s="225"/>
      <c r="B23" s="599" t="s">
        <v>106</v>
      </c>
      <c r="C23" s="600"/>
      <c r="D23" s="261" t="s">
        <v>96</v>
      </c>
      <c r="E23" s="217">
        <v>11</v>
      </c>
      <c r="F23" s="217">
        <v>3</v>
      </c>
      <c r="G23" s="217">
        <v>2</v>
      </c>
      <c r="H23" s="217">
        <v>2</v>
      </c>
      <c r="I23" s="217">
        <v>1</v>
      </c>
      <c r="J23" s="217">
        <v>0</v>
      </c>
      <c r="K23" s="217">
        <v>1</v>
      </c>
      <c r="L23" s="217">
        <v>2</v>
      </c>
    </row>
    <row r="24" spans="1:12" ht="27" customHeight="1" x14ac:dyDescent="0.2">
      <c r="A24" s="225"/>
      <c r="B24" s="601"/>
      <c r="C24" s="602"/>
      <c r="D24" s="262" t="s">
        <v>97</v>
      </c>
      <c r="E24" s="218"/>
      <c r="F24" s="218">
        <v>0.27272727272727271</v>
      </c>
      <c r="G24" s="218">
        <v>0.18181818181818182</v>
      </c>
      <c r="H24" s="218">
        <v>0.18181818181818182</v>
      </c>
      <c r="I24" s="218">
        <v>9.0909090909090912E-2</v>
      </c>
      <c r="J24" s="218">
        <v>0</v>
      </c>
      <c r="K24" s="218">
        <v>9.0909090909090912E-2</v>
      </c>
      <c r="L24" s="218">
        <v>0.18181818181818182</v>
      </c>
    </row>
    <row r="25" spans="1:12" ht="27" customHeight="1" x14ac:dyDescent="0.2">
      <c r="A25" s="225"/>
      <c r="B25" s="599" t="s">
        <v>107</v>
      </c>
      <c r="C25" s="600"/>
      <c r="D25" s="261" t="s">
        <v>96</v>
      </c>
      <c r="E25" s="217">
        <v>8</v>
      </c>
      <c r="F25" s="217">
        <v>3</v>
      </c>
      <c r="G25" s="217">
        <v>2</v>
      </c>
      <c r="H25" s="217">
        <v>0</v>
      </c>
      <c r="I25" s="217">
        <v>0</v>
      </c>
      <c r="J25" s="217">
        <v>0</v>
      </c>
      <c r="K25" s="217">
        <v>3</v>
      </c>
      <c r="L25" s="217">
        <v>0</v>
      </c>
    </row>
    <row r="26" spans="1:12" ht="27" customHeight="1" x14ac:dyDescent="0.2">
      <c r="A26" s="225"/>
      <c r="B26" s="601"/>
      <c r="C26" s="602"/>
      <c r="D26" s="262" t="s">
        <v>97</v>
      </c>
      <c r="E26" s="218"/>
      <c r="F26" s="218">
        <v>0.375</v>
      </c>
      <c r="G26" s="218">
        <v>0.25</v>
      </c>
      <c r="H26" s="218">
        <v>0</v>
      </c>
      <c r="I26" s="218">
        <v>0</v>
      </c>
      <c r="J26" s="218">
        <v>0</v>
      </c>
      <c r="K26" s="218">
        <v>0.375</v>
      </c>
      <c r="L26" s="218">
        <v>0</v>
      </c>
    </row>
    <row r="27" spans="1:12" ht="27" customHeight="1" x14ac:dyDescent="0.2">
      <c r="A27" s="225"/>
      <c r="B27" s="599" t="s">
        <v>108</v>
      </c>
      <c r="C27" s="600"/>
      <c r="D27" s="261" t="s">
        <v>96</v>
      </c>
      <c r="E27" s="217">
        <v>12</v>
      </c>
      <c r="F27" s="217">
        <v>3</v>
      </c>
      <c r="G27" s="217">
        <v>3</v>
      </c>
      <c r="H27" s="217">
        <v>0</v>
      </c>
      <c r="I27" s="217">
        <v>1</v>
      </c>
      <c r="J27" s="217">
        <v>0</v>
      </c>
      <c r="K27" s="217">
        <v>4</v>
      </c>
      <c r="L27" s="217">
        <v>1</v>
      </c>
    </row>
    <row r="28" spans="1:12" ht="27" customHeight="1" x14ac:dyDescent="0.2">
      <c r="A28" s="225"/>
      <c r="B28" s="601"/>
      <c r="C28" s="602"/>
      <c r="D28" s="262" t="s">
        <v>97</v>
      </c>
      <c r="E28" s="218"/>
      <c r="F28" s="218">
        <v>0.25</v>
      </c>
      <c r="G28" s="218">
        <v>0.25</v>
      </c>
      <c r="H28" s="218">
        <v>0</v>
      </c>
      <c r="I28" s="218">
        <v>8.3333333333333329E-2</v>
      </c>
      <c r="J28" s="218">
        <v>0</v>
      </c>
      <c r="K28" s="218">
        <v>0.33333333333333331</v>
      </c>
      <c r="L28" s="218">
        <v>8.3333333333333329E-2</v>
      </c>
    </row>
    <row r="29" spans="1:12" ht="27" customHeight="1" x14ac:dyDescent="0.2">
      <c r="A29" s="225"/>
      <c r="B29" s="599" t="s">
        <v>109</v>
      </c>
      <c r="C29" s="600"/>
      <c r="D29" s="261" t="s">
        <v>96</v>
      </c>
      <c r="E29" s="217">
        <v>4</v>
      </c>
      <c r="F29" s="217">
        <v>1</v>
      </c>
      <c r="G29" s="217">
        <v>1</v>
      </c>
      <c r="H29" s="217">
        <v>2</v>
      </c>
      <c r="I29" s="217">
        <v>0</v>
      </c>
      <c r="J29" s="217">
        <v>0</v>
      </c>
      <c r="K29" s="217">
        <v>0</v>
      </c>
      <c r="L29" s="217">
        <v>0</v>
      </c>
    </row>
    <row r="30" spans="1:12" ht="27" customHeight="1" x14ac:dyDescent="0.2">
      <c r="A30" s="225"/>
      <c r="B30" s="601"/>
      <c r="C30" s="602"/>
      <c r="D30" s="262" t="s">
        <v>97</v>
      </c>
      <c r="E30" s="218"/>
      <c r="F30" s="218">
        <v>0.25</v>
      </c>
      <c r="G30" s="218">
        <v>0.25</v>
      </c>
      <c r="H30" s="218">
        <v>0.5</v>
      </c>
      <c r="I30" s="218">
        <v>0</v>
      </c>
      <c r="J30" s="218">
        <v>0</v>
      </c>
      <c r="K30" s="218">
        <v>0</v>
      </c>
      <c r="L30" s="218">
        <v>0</v>
      </c>
    </row>
    <row r="31" spans="1:12" ht="27" customHeight="1" x14ac:dyDescent="0.2">
      <c r="A31" s="632" t="s">
        <v>110</v>
      </c>
      <c r="B31" s="633"/>
      <c r="C31" s="634"/>
      <c r="D31" s="259" t="s">
        <v>96</v>
      </c>
      <c r="E31" s="215">
        <v>76</v>
      </c>
      <c r="F31" s="215">
        <v>25</v>
      </c>
      <c r="G31" s="215">
        <v>12</v>
      </c>
      <c r="H31" s="215">
        <v>7</v>
      </c>
      <c r="I31" s="215">
        <v>5</v>
      </c>
      <c r="J31" s="215">
        <v>5</v>
      </c>
      <c r="K31" s="215">
        <v>20</v>
      </c>
      <c r="L31" s="215">
        <v>2</v>
      </c>
    </row>
    <row r="32" spans="1:12" ht="27" customHeight="1" x14ac:dyDescent="0.2">
      <c r="A32" s="635"/>
      <c r="B32" s="636"/>
      <c r="C32" s="637"/>
      <c r="D32" s="260" t="s">
        <v>97</v>
      </c>
      <c r="E32" s="216"/>
      <c r="F32" s="216">
        <v>0.32894736842105265</v>
      </c>
      <c r="G32" s="216">
        <v>0.15789473684210525</v>
      </c>
      <c r="H32" s="216">
        <v>9.2105263157894732E-2</v>
      </c>
      <c r="I32" s="216">
        <v>6.5789473684210523E-2</v>
      </c>
      <c r="J32" s="216">
        <v>6.5789473684210523E-2</v>
      </c>
      <c r="K32" s="216">
        <v>0.26315789473684209</v>
      </c>
      <c r="L32" s="216">
        <v>2.6315789473684209E-2</v>
      </c>
    </row>
    <row r="33" spans="1:12" ht="27" customHeight="1" x14ac:dyDescent="0.2">
      <c r="A33" s="225"/>
      <c r="B33" s="592" t="s">
        <v>111</v>
      </c>
      <c r="C33" s="593"/>
      <c r="D33" s="263" t="s">
        <v>96</v>
      </c>
      <c r="E33" s="219">
        <v>13</v>
      </c>
      <c r="F33" s="219">
        <v>4</v>
      </c>
      <c r="G33" s="219">
        <v>2</v>
      </c>
      <c r="H33" s="219">
        <v>0</v>
      </c>
      <c r="I33" s="219">
        <v>0</v>
      </c>
      <c r="J33" s="219">
        <v>0</v>
      </c>
      <c r="K33" s="219">
        <v>5</v>
      </c>
      <c r="L33" s="219">
        <v>2</v>
      </c>
    </row>
    <row r="34" spans="1:12" ht="27" customHeight="1" x14ac:dyDescent="0.2">
      <c r="A34" s="225"/>
      <c r="B34" s="596"/>
      <c r="C34" s="597"/>
      <c r="D34" s="264" t="s">
        <v>97</v>
      </c>
      <c r="E34" s="220"/>
      <c r="F34" s="220">
        <v>0.30769230769230771</v>
      </c>
      <c r="G34" s="220">
        <v>0.15384615384615385</v>
      </c>
      <c r="H34" s="220">
        <v>0</v>
      </c>
      <c r="I34" s="220">
        <v>0</v>
      </c>
      <c r="J34" s="220">
        <v>0</v>
      </c>
      <c r="K34" s="220">
        <v>0.38461538461538464</v>
      </c>
      <c r="L34" s="220">
        <v>0.15384615384615385</v>
      </c>
    </row>
    <row r="35" spans="1:12" ht="27" customHeight="1" x14ac:dyDescent="0.25">
      <c r="A35" s="225"/>
      <c r="B35" s="313"/>
      <c r="C35" s="590" t="s">
        <v>112</v>
      </c>
      <c r="D35" s="265" t="s">
        <v>96</v>
      </c>
      <c r="E35" s="217">
        <v>3</v>
      </c>
      <c r="F35" s="217">
        <v>0</v>
      </c>
      <c r="G35" s="217">
        <v>1</v>
      </c>
      <c r="H35" s="217">
        <v>0</v>
      </c>
      <c r="I35" s="217">
        <v>0</v>
      </c>
      <c r="J35" s="217">
        <v>0</v>
      </c>
      <c r="K35" s="217">
        <v>2</v>
      </c>
      <c r="L35" s="217">
        <v>0</v>
      </c>
    </row>
    <row r="36" spans="1:12" ht="27" customHeight="1" x14ac:dyDescent="0.25">
      <c r="A36" s="225"/>
      <c r="B36" s="313"/>
      <c r="C36" s="591"/>
      <c r="D36" s="266" t="s">
        <v>97</v>
      </c>
      <c r="E36" s="221"/>
      <c r="F36" s="221">
        <v>0</v>
      </c>
      <c r="G36" s="221">
        <v>0.33333333333333331</v>
      </c>
      <c r="H36" s="221">
        <v>0</v>
      </c>
      <c r="I36" s="221">
        <v>0</v>
      </c>
      <c r="J36" s="221">
        <v>0</v>
      </c>
      <c r="K36" s="221">
        <v>0.66666666666666663</v>
      </c>
      <c r="L36" s="221">
        <v>0</v>
      </c>
    </row>
    <row r="37" spans="1:12" ht="27" customHeight="1" x14ac:dyDescent="0.25">
      <c r="A37" s="225"/>
      <c r="B37" s="313"/>
      <c r="C37" s="590" t="s">
        <v>113</v>
      </c>
      <c r="D37" s="265" t="s">
        <v>96</v>
      </c>
      <c r="E37" s="217">
        <v>4</v>
      </c>
      <c r="F37" s="217">
        <v>2</v>
      </c>
      <c r="G37" s="217">
        <v>0</v>
      </c>
      <c r="H37" s="217">
        <v>0</v>
      </c>
      <c r="I37" s="217">
        <v>0</v>
      </c>
      <c r="J37" s="217">
        <v>0</v>
      </c>
      <c r="K37" s="217">
        <v>1</v>
      </c>
      <c r="L37" s="217">
        <v>1</v>
      </c>
    </row>
    <row r="38" spans="1:12" ht="27" customHeight="1" x14ac:dyDescent="0.25">
      <c r="A38" s="225"/>
      <c r="B38" s="313"/>
      <c r="C38" s="591"/>
      <c r="D38" s="266" t="s">
        <v>97</v>
      </c>
      <c r="E38" s="221"/>
      <c r="F38" s="221">
        <v>0.5</v>
      </c>
      <c r="G38" s="221">
        <v>0</v>
      </c>
      <c r="H38" s="221">
        <v>0</v>
      </c>
      <c r="I38" s="221">
        <v>0</v>
      </c>
      <c r="J38" s="221">
        <v>0</v>
      </c>
      <c r="K38" s="221">
        <v>0.25</v>
      </c>
      <c r="L38" s="221">
        <v>0.25</v>
      </c>
    </row>
    <row r="39" spans="1:12" ht="27" customHeight="1" x14ac:dyDescent="0.25">
      <c r="A39" s="225"/>
      <c r="B39" s="313"/>
      <c r="C39" s="590" t="s">
        <v>114</v>
      </c>
      <c r="D39" s="265" t="s">
        <v>96</v>
      </c>
      <c r="E39" s="217">
        <v>6</v>
      </c>
      <c r="F39" s="217">
        <v>2</v>
      </c>
      <c r="G39" s="217">
        <v>1</v>
      </c>
      <c r="H39" s="217">
        <v>0</v>
      </c>
      <c r="I39" s="217">
        <v>0</v>
      </c>
      <c r="J39" s="217">
        <v>0</v>
      </c>
      <c r="K39" s="217">
        <v>2</v>
      </c>
      <c r="L39" s="217">
        <v>1</v>
      </c>
    </row>
    <row r="40" spans="1:12" ht="27" customHeight="1" x14ac:dyDescent="0.25">
      <c r="A40" s="225"/>
      <c r="B40" s="314"/>
      <c r="C40" s="591"/>
      <c r="D40" s="266" t="s">
        <v>97</v>
      </c>
      <c r="E40" s="221"/>
      <c r="F40" s="221">
        <v>0.33333333333333331</v>
      </c>
      <c r="G40" s="221">
        <v>0.16666666666666666</v>
      </c>
      <c r="H40" s="221">
        <v>0</v>
      </c>
      <c r="I40" s="221">
        <v>0</v>
      </c>
      <c r="J40" s="221">
        <v>0</v>
      </c>
      <c r="K40" s="221">
        <v>0.33333333333333331</v>
      </c>
      <c r="L40" s="221">
        <v>0.16666666666666666</v>
      </c>
    </row>
    <row r="41" spans="1:12" ht="27" customHeight="1" x14ac:dyDescent="0.2">
      <c r="A41" s="225"/>
      <c r="B41" s="592" t="s">
        <v>115</v>
      </c>
      <c r="C41" s="593"/>
      <c r="D41" s="263" t="s">
        <v>96</v>
      </c>
      <c r="E41" s="219">
        <v>17</v>
      </c>
      <c r="F41" s="219">
        <v>6</v>
      </c>
      <c r="G41" s="219">
        <v>1</v>
      </c>
      <c r="H41" s="219">
        <v>2</v>
      </c>
      <c r="I41" s="219">
        <v>2</v>
      </c>
      <c r="J41" s="219">
        <v>1</v>
      </c>
      <c r="K41" s="219">
        <v>5</v>
      </c>
      <c r="L41" s="219">
        <v>0</v>
      </c>
    </row>
    <row r="42" spans="1:12" ht="27" customHeight="1" x14ac:dyDescent="0.2">
      <c r="A42" s="225"/>
      <c r="B42" s="596"/>
      <c r="C42" s="597"/>
      <c r="D42" s="264" t="s">
        <v>97</v>
      </c>
      <c r="E42" s="220"/>
      <c r="F42" s="220">
        <v>0.35294117647058826</v>
      </c>
      <c r="G42" s="220">
        <v>5.8823529411764705E-2</v>
      </c>
      <c r="H42" s="220">
        <v>0.11764705882352941</v>
      </c>
      <c r="I42" s="220">
        <v>0.11764705882352941</v>
      </c>
      <c r="J42" s="220">
        <v>5.8823529411764705E-2</v>
      </c>
      <c r="K42" s="220">
        <v>0.29411764705882354</v>
      </c>
      <c r="L42" s="220">
        <v>0</v>
      </c>
    </row>
    <row r="43" spans="1:12" ht="27" customHeight="1" x14ac:dyDescent="0.25">
      <c r="A43" s="225"/>
      <c r="B43" s="313"/>
      <c r="C43" s="590" t="s">
        <v>116</v>
      </c>
      <c r="D43" s="265" t="s">
        <v>96</v>
      </c>
      <c r="E43" s="222">
        <v>11</v>
      </c>
      <c r="F43" s="222">
        <v>3</v>
      </c>
      <c r="G43" s="222">
        <v>1</v>
      </c>
      <c r="H43" s="222">
        <v>1</v>
      </c>
      <c r="I43" s="222">
        <v>1</v>
      </c>
      <c r="J43" s="222">
        <v>1</v>
      </c>
      <c r="K43" s="222">
        <v>4</v>
      </c>
      <c r="L43" s="222">
        <v>0</v>
      </c>
    </row>
    <row r="44" spans="1:12" ht="27" customHeight="1" x14ac:dyDescent="0.25">
      <c r="A44" s="225"/>
      <c r="B44" s="313"/>
      <c r="C44" s="591"/>
      <c r="D44" s="266" t="s">
        <v>97</v>
      </c>
      <c r="E44" s="221"/>
      <c r="F44" s="221">
        <v>0.27272727272727271</v>
      </c>
      <c r="G44" s="221">
        <v>9.0909090909090912E-2</v>
      </c>
      <c r="H44" s="221">
        <v>9.0909090909090912E-2</v>
      </c>
      <c r="I44" s="221">
        <v>9.0909090909090912E-2</v>
      </c>
      <c r="J44" s="221">
        <v>9.0909090909090912E-2</v>
      </c>
      <c r="K44" s="221">
        <v>0.36363636363636365</v>
      </c>
      <c r="L44" s="221">
        <v>0</v>
      </c>
    </row>
    <row r="45" spans="1:12" ht="27" customHeight="1" x14ac:dyDescent="0.25">
      <c r="A45" s="225"/>
      <c r="B45" s="313"/>
      <c r="C45" s="590" t="s">
        <v>117</v>
      </c>
      <c r="D45" s="265" t="s">
        <v>96</v>
      </c>
      <c r="E45" s="222">
        <v>2</v>
      </c>
      <c r="F45" s="222">
        <v>1</v>
      </c>
      <c r="G45" s="222">
        <v>1</v>
      </c>
      <c r="H45" s="222">
        <v>0</v>
      </c>
      <c r="I45" s="222">
        <v>0</v>
      </c>
      <c r="J45" s="222">
        <v>0</v>
      </c>
      <c r="K45" s="222">
        <v>0</v>
      </c>
      <c r="L45" s="222">
        <v>0</v>
      </c>
    </row>
    <row r="46" spans="1:12" ht="27" customHeight="1" x14ac:dyDescent="0.25">
      <c r="A46" s="225"/>
      <c r="B46" s="313"/>
      <c r="C46" s="591"/>
      <c r="D46" s="266" t="s">
        <v>97</v>
      </c>
      <c r="E46" s="221"/>
      <c r="F46" s="221">
        <v>0.5</v>
      </c>
      <c r="G46" s="221">
        <v>0.5</v>
      </c>
      <c r="H46" s="221">
        <v>0</v>
      </c>
      <c r="I46" s="221">
        <v>0</v>
      </c>
      <c r="J46" s="221">
        <v>0</v>
      </c>
      <c r="K46" s="221">
        <v>0</v>
      </c>
      <c r="L46" s="221">
        <v>0</v>
      </c>
    </row>
    <row r="47" spans="1:12" ht="27" customHeight="1" x14ac:dyDescent="0.2">
      <c r="A47" s="225"/>
      <c r="B47" s="598" t="s">
        <v>118</v>
      </c>
      <c r="C47" s="590" t="s">
        <v>119</v>
      </c>
      <c r="D47" s="265" t="s">
        <v>96</v>
      </c>
      <c r="E47" s="222">
        <v>2</v>
      </c>
      <c r="F47" s="222">
        <v>0</v>
      </c>
      <c r="G47" s="222">
        <v>0</v>
      </c>
      <c r="H47" s="222">
        <v>0</v>
      </c>
      <c r="I47" s="222">
        <v>1</v>
      </c>
      <c r="J47" s="222">
        <v>0</v>
      </c>
      <c r="K47" s="222">
        <v>1</v>
      </c>
      <c r="L47" s="222">
        <v>0</v>
      </c>
    </row>
    <row r="48" spans="1:12" ht="27" customHeight="1" x14ac:dyDescent="0.2">
      <c r="A48" s="225"/>
      <c r="B48" s="598"/>
      <c r="C48" s="591"/>
      <c r="D48" s="266" t="s">
        <v>97</v>
      </c>
      <c r="E48" s="221"/>
      <c r="F48" s="221">
        <v>0</v>
      </c>
      <c r="G48" s="221">
        <v>0</v>
      </c>
      <c r="H48" s="221">
        <v>0</v>
      </c>
      <c r="I48" s="221">
        <v>0.5</v>
      </c>
      <c r="J48" s="221">
        <v>0</v>
      </c>
      <c r="K48" s="221">
        <v>0.5</v>
      </c>
      <c r="L48" s="221">
        <v>0</v>
      </c>
    </row>
    <row r="49" spans="1:12" ht="27" customHeight="1" x14ac:dyDescent="0.2">
      <c r="A49" s="225"/>
      <c r="B49" s="598" t="s">
        <v>120</v>
      </c>
      <c r="C49" s="590" t="s">
        <v>73</v>
      </c>
      <c r="D49" s="265" t="s">
        <v>96</v>
      </c>
      <c r="E49" s="222">
        <v>2</v>
      </c>
      <c r="F49" s="222">
        <v>0</v>
      </c>
      <c r="G49" s="222">
        <v>0</v>
      </c>
      <c r="H49" s="222">
        <v>1</v>
      </c>
      <c r="I49" s="222">
        <v>0</v>
      </c>
      <c r="J49" s="222">
        <v>1</v>
      </c>
      <c r="K49" s="222">
        <v>0</v>
      </c>
      <c r="L49" s="222">
        <v>0</v>
      </c>
    </row>
    <row r="50" spans="1:12" ht="27" customHeight="1" x14ac:dyDescent="0.2">
      <c r="A50" s="225"/>
      <c r="B50" s="598"/>
      <c r="C50" s="591"/>
      <c r="D50" s="266" t="s">
        <v>97</v>
      </c>
      <c r="E50" s="221"/>
      <c r="F50" s="221">
        <v>0</v>
      </c>
      <c r="G50" s="221">
        <v>0</v>
      </c>
      <c r="H50" s="221">
        <v>0.5</v>
      </c>
      <c r="I50" s="221">
        <v>0</v>
      </c>
      <c r="J50" s="221">
        <v>0.5</v>
      </c>
      <c r="K50" s="221">
        <v>0</v>
      </c>
      <c r="L50" s="221">
        <v>0</v>
      </c>
    </row>
    <row r="51" spans="1:12" ht="27" customHeight="1" x14ac:dyDescent="0.25">
      <c r="A51" s="225"/>
      <c r="B51" s="313"/>
      <c r="C51" s="590" t="s">
        <v>121</v>
      </c>
      <c r="D51" s="265" t="s">
        <v>96</v>
      </c>
      <c r="E51" s="222">
        <v>3</v>
      </c>
      <c r="F51" s="222">
        <v>0</v>
      </c>
      <c r="G51" s="222">
        <v>0</v>
      </c>
      <c r="H51" s="222">
        <v>0</v>
      </c>
      <c r="I51" s="222">
        <v>0</v>
      </c>
      <c r="J51" s="222">
        <v>0</v>
      </c>
      <c r="K51" s="222">
        <v>3</v>
      </c>
      <c r="L51" s="222">
        <v>0</v>
      </c>
    </row>
    <row r="52" spans="1:12" ht="27" customHeight="1" x14ac:dyDescent="0.25">
      <c r="A52" s="225"/>
      <c r="B52" s="313"/>
      <c r="C52" s="591"/>
      <c r="D52" s="266" t="s">
        <v>97</v>
      </c>
      <c r="E52" s="221"/>
      <c r="F52" s="221">
        <v>0</v>
      </c>
      <c r="G52" s="221">
        <v>0</v>
      </c>
      <c r="H52" s="221">
        <v>0</v>
      </c>
      <c r="I52" s="221">
        <v>0</v>
      </c>
      <c r="J52" s="221">
        <v>0</v>
      </c>
      <c r="K52" s="221">
        <v>1</v>
      </c>
      <c r="L52" s="221">
        <v>0</v>
      </c>
    </row>
    <row r="53" spans="1:12" ht="27" customHeight="1" x14ac:dyDescent="0.25">
      <c r="A53" s="225"/>
      <c r="B53" s="313"/>
      <c r="C53" s="590" t="s">
        <v>94</v>
      </c>
      <c r="D53" s="265" t="s">
        <v>96</v>
      </c>
      <c r="E53" s="222">
        <v>2</v>
      </c>
      <c r="F53" s="222">
        <v>2</v>
      </c>
      <c r="G53" s="222">
        <v>0</v>
      </c>
      <c r="H53" s="222">
        <v>0</v>
      </c>
      <c r="I53" s="222">
        <v>0</v>
      </c>
      <c r="J53" s="222">
        <v>0</v>
      </c>
      <c r="K53" s="222">
        <v>0</v>
      </c>
      <c r="L53" s="222">
        <v>0</v>
      </c>
    </row>
    <row r="54" spans="1:12" ht="27" customHeight="1" x14ac:dyDescent="0.25">
      <c r="A54" s="225"/>
      <c r="B54" s="313"/>
      <c r="C54" s="591"/>
      <c r="D54" s="266" t="s">
        <v>97</v>
      </c>
      <c r="E54" s="221"/>
      <c r="F54" s="221">
        <v>1</v>
      </c>
      <c r="G54" s="221">
        <v>0</v>
      </c>
      <c r="H54" s="221">
        <v>0</v>
      </c>
      <c r="I54" s="221">
        <v>0</v>
      </c>
      <c r="J54" s="221">
        <v>0</v>
      </c>
      <c r="K54" s="221">
        <v>0</v>
      </c>
      <c r="L54" s="221">
        <v>0</v>
      </c>
    </row>
    <row r="55" spans="1:12" ht="27" customHeight="1" x14ac:dyDescent="0.25">
      <c r="A55" s="225"/>
      <c r="B55" s="315"/>
      <c r="C55" s="590" t="s">
        <v>122</v>
      </c>
      <c r="D55" s="265" t="s">
        <v>96</v>
      </c>
      <c r="E55" s="222">
        <v>6</v>
      </c>
      <c r="F55" s="222">
        <v>3</v>
      </c>
      <c r="G55" s="222">
        <v>0</v>
      </c>
      <c r="H55" s="222">
        <v>1</v>
      </c>
      <c r="I55" s="222">
        <v>1</v>
      </c>
      <c r="J55" s="222">
        <v>0</v>
      </c>
      <c r="K55" s="222">
        <v>1</v>
      </c>
      <c r="L55" s="222">
        <v>0</v>
      </c>
    </row>
    <row r="56" spans="1:12" ht="27" customHeight="1" x14ac:dyDescent="0.25">
      <c r="A56" s="225"/>
      <c r="B56" s="313"/>
      <c r="C56" s="591"/>
      <c r="D56" s="266" t="s">
        <v>97</v>
      </c>
      <c r="E56" s="221"/>
      <c r="F56" s="221">
        <v>0.5</v>
      </c>
      <c r="G56" s="221">
        <v>0</v>
      </c>
      <c r="H56" s="221">
        <v>0.16666666666666666</v>
      </c>
      <c r="I56" s="221">
        <v>0.16666666666666666</v>
      </c>
      <c r="J56" s="221">
        <v>0</v>
      </c>
      <c r="K56" s="221">
        <v>0.16666666666666666</v>
      </c>
      <c r="L56" s="221">
        <v>0</v>
      </c>
    </row>
    <row r="57" spans="1:12" ht="27" customHeight="1" x14ac:dyDescent="0.25">
      <c r="A57" s="225"/>
      <c r="B57" s="313"/>
      <c r="C57" s="590" t="s">
        <v>70</v>
      </c>
      <c r="D57" s="265" t="s">
        <v>96</v>
      </c>
      <c r="E57" s="222">
        <v>0</v>
      </c>
      <c r="F57" s="222">
        <v>0</v>
      </c>
      <c r="G57" s="222">
        <v>0</v>
      </c>
      <c r="H57" s="222">
        <v>0</v>
      </c>
      <c r="I57" s="222">
        <v>0</v>
      </c>
      <c r="J57" s="222">
        <v>0</v>
      </c>
      <c r="K57" s="222">
        <v>0</v>
      </c>
      <c r="L57" s="222">
        <v>0</v>
      </c>
    </row>
    <row r="58" spans="1:12" ht="27" customHeight="1" x14ac:dyDescent="0.25">
      <c r="A58" s="225"/>
      <c r="B58" s="313"/>
      <c r="C58" s="591"/>
      <c r="D58" s="266" t="s">
        <v>97</v>
      </c>
      <c r="E58" s="221"/>
      <c r="F58" s="221">
        <v>0</v>
      </c>
      <c r="G58" s="221">
        <v>0</v>
      </c>
      <c r="H58" s="221">
        <v>0</v>
      </c>
      <c r="I58" s="221">
        <v>0</v>
      </c>
      <c r="J58" s="221">
        <v>0</v>
      </c>
      <c r="K58" s="221">
        <v>0</v>
      </c>
      <c r="L58" s="221">
        <v>0</v>
      </c>
    </row>
    <row r="59" spans="1:12" ht="27" customHeight="1" x14ac:dyDescent="0.2">
      <c r="A59" s="225"/>
      <c r="B59" s="598" t="s">
        <v>123</v>
      </c>
      <c r="C59" s="590" t="s">
        <v>119</v>
      </c>
      <c r="D59" s="265" t="s">
        <v>96</v>
      </c>
      <c r="E59" s="222">
        <v>1</v>
      </c>
      <c r="F59" s="222">
        <v>0</v>
      </c>
      <c r="G59" s="222">
        <v>0</v>
      </c>
      <c r="H59" s="222">
        <v>0</v>
      </c>
      <c r="I59" s="222">
        <v>0</v>
      </c>
      <c r="J59" s="222">
        <v>0</v>
      </c>
      <c r="K59" s="222">
        <v>1</v>
      </c>
      <c r="L59" s="222">
        <v>0</v>
      </c>
    </row>
    <row r="60" spans="1:12" ht="27" customHeight="1" x14ac:dyDescent="0.2">
      <c r="A60" s="225"/>
      <c r="B60" s="598"/>
      <c r="C60" s="591"/>
      <c r="D60" s="266" t="s">
        <v>97</v>
      </c>
      <c r="E60" s="221"/>
      <c r="F60" s="221">
        <v>0</v>
      </c>
      <c r="G60" s="221">
        <v>0</v>
      </c>
      <c r="H60" s="221">
        <v>0</v>
      </c>
      <c r="I60" s="221">
        <v>0</v>
      </c>
      <c r="J60" s="221">
        <v>0</v>
      </c>
      <c r="K60" s="221">
        <v>1</v>
      </c>
      <c r="L60" s="221">
        <v>0</v>
      </c>
    </row>
    <row r="61" spans="1:12" ht="27" customHeight="1" x14ac:dyDescent="0.2">
      <c r="A61" s="225"/>
      <c r="B61" s="598" t="s">
        <v>120</v>
      </c>
      <c r="C61" s="590" t="s">
        <v>121</v>
      </c>
      <c r="D61" s="265" t="s">
        <v>96</v>
      </c>
      <c r="E61" s="222">
        <v>5</v>
      </c>
      <c r="F61" s="222">
        <v>3</v>
      </c>
      <c r="G61" s="222">
        <v>0</v>
      </c>
      <c r="H61" s="222">
        <v>1</v>
      </c>
      <c r="I61" s="222">
        <v>1</v>
      </c>
      <c r="J61" s="222">
        <v>0</v>
      </c>
      <c r="K61" s="222">
        <v>0</v>
      </c>
      <c r="L61" s="222">
        <v>0</v>
      </c>
    </row>
    <row r="62" spans="1:12" ht="27" customHeight="1" x14ac:dyDescent="0.2">
      <c r="A62" s="225"/>
      <c r="B62" s="598"/>
      <c r="C62" s="591"/>
      <c r="D62" s="266" t="s">
        <v>97</v>
      </c>
      <c r="E62" s="221"/>
      <c r="F62" s="221">
        <v>0.6</v>
      </c>
      <c r="G62" s="221">
        <v>0</v>
      </c>
      <c r="H62" s="221">
        <v>0.2</v>
      </c>
      <c r="I62" s="221">
        <v>0.2</v>
      </c>
      <c r="J62" s="221">
        <v>0</v>
      </c>
      <c r="K62" s="221">
        <v>0</v>
      </c>
      <c r="L62" s="221">
        <v>0</v>
      </c>
    </row>
    <row r="63" spans="1:12" ht="27" customHeight="1" x14ac:dyDescent="0.25">
      <c r="A63" s="225"/>
      <c r="B63" s="313"/>
      <c r="C63" s="590" t="s">
        <v>94</v>
      </c>
      <c r="D63" s="265" t="s">
        <v>96</v>
      </c>
      <c r="E63" s="222">
        <v>0</v>
      </c>
      <c r="F63" s="222">
        <v>0</v>
      </c>
      <c r="G63" s="222">
        <v>0</v>
      </c>
      <c r="H63" s="222">
        <v>0</v>
      </c>
      <c r="I63" s="222">
        <v>0</v>
      </c>
      <c r="J63" s="222">
        <v>0</v>
      </c>
      <c r="K63" s="222">
        <v>0</v>
      </c>
      <c r="L63" s="222">
        <v>0</v>
      </c>
    </row>
    <row r="64" spans="1:12" ht="27" customHeight="1" x14ac:dyDescent="0.25">
      <c r="A64" s="225"/>
      <c r="B64" s="313"/>
      <c r="C64" s="591"/>
      <c r="D64" s="266" t="s">
        <v>97</v>
      </c>
      <c r="E64" s="221"/>
      <c r="F64" s="221">
        <v>0</v>
      </c>
      <c r="G64" s="221">
        <v>0</v>
      </c>
      <c r="H64" s="221">
        <v>0</v>
      </c>
      <c r="I64" s="221">
        <v>0</v>
      </c>
      <c r="J64" s="221">
        <v>0</v>
      </c>
      <c r="K64" s="221">
        <v>0</v>
      </c>
      <c r="L64" s="221">
        <v>0</v>
      </c>
    </row>
    <row r="65" spans="1:12" ht="27" customHeight="1" x14ac:dyDescent="0.2">
      <c r="A65" s="225"/>
      <c r="B65" s="592" t="s">
        <v>124</v>
      </c>
      <c r="C65" s="593"/>
      <c r="D65" s="263" t="s">
        <v>96</v>
      </c>
      <c r="E65" s="223">
        <v>7</v>
      </c>
      <c r="F65" s="223">
        <v>3</v>
      </c>
      <c r="G65" s="223">
        <v>1</v>
      </c>
      <c r="H65" s="223">
        <v>1</v>
      </c>
      <c r="I65" s="223">
        <v>0</v>
      </c>
      <c r="J65" s="223">
        <v>1</v>
      </c>
      <c r="K65" s="223">
        <v>1</v>
      </c>
      <c r="L65" s="223">
        <v>0</v>
      </c>
    </row>
    <row r="66" spans="1:12" ht="27" customHeight="1" x14ac:dyDescent="0.2">
      <c r="A66" s="225"/>
      <c r="B66" s="594"/>
      <c r="C66" s="595"/>
      <c r="D66" s="264" t="s">
        <v>97</v>
      </c>
      <c r="E66" s="224"/>
      <c r="F66" s="224">
        <v>0.42857142857142855</v>
      </c>
      <c r="G66" s="224">
        <v>0.14285714285714285</v>
      </c>
      <c r="H66" s="224">
        <v>0.14285714285714285</v>
      </c>
      <c r="I66" s="224">
        <v>0</v>
      </c>
      <c r="J66" s="224">
        <v>0.14285714285714285</v>
      </c>
      <c r="K66" s="224">
        <v>0.14285714285714285</v>
      </c>
      <c r="L66" s="224">
        <v>0</v>
      </c>
    </row>
    <row r="67" spans="1:12" ht="27" customHeight="1" x14ac:dyDescent="0.2">
      <c r="A67" s="225"/>
      <c r="B67" s="592" t="s">
        <v>125</v>
      </c>
      <c r="C67" s="593"/>
      <c r="D67" s="263" t="s">
        <v>96</v>
      </c>
      <c r="E67" s="223">
        <v>13</v>
      </c>
      <c r="F67" s="223">
        <v>2</v>
      </c>
      <c r="G67" s="223">
        <v>4</v>
      </c>
      <c r="H67" s="223">
        <v>2</v>
      </c>
      <c r="I67" s="223">
        <v>0</v>
      </c>
      <c r="J67" s="223">
        <v>1</v>
      </c>
      <c r="K67" s="223">
        <v>4</v>
      </c>
      <c r="L67" s="223">
        <v>0</v>
      </c>
    </row>
    <row r="68" spans="1:12" ht="27" customHeight="1" x14ac:dyDescent="0.2">
      <c r="A68" s="225"/>
      <c r="B68" s="594"/>
      <c r="C68" s="595"/>
      <c r="D68" s="264" t="s">
        <v>97</v>
      </c>
      <c r="E68" s="224"/>
      <c r="F68" s="224">
        <v>0.15384615384615385</v>
      </c>
      <c r="G68" s="224">
        <v>0.30769230769230771</v>
      </c>
      <c r="H68" s="224">
        <v>0.15384615384615385</v>
      </c>
      <c r="I68" s="224">
        <v>0</v>
      </c>
      <c r="J68" s="224">
        <v>7.6923076923076927E-2</v>
      </c>
      <c r="K68" s="224">
        <v>0.30769230769230771</v>
      </c>
      <c r="L68" s="224">
        <v>0</v>
      </c>
    </row>
    <row r="69" spans="1:12" ht="27" customHeight="1" x14ac:dyDescent="0.2">
      <c r="A69" s="225"/>
      <c r="B69" s="592" t="s">
        <v>126</v>
      </c>
      <c r="C69" s="593"/>
      <c r="D69" s="263" t="s">
        <v>96</v>
      </c>
      <c r="E69" s="223">
        <v>6</v>
      </c>
      <c r="F69" s="223">
        <v>2</v>
      </c>
      <c r="G69" s="223">
        <v>1</v>
      </c>
      <c r="H69" s="223">
        <v>0</v>
      </c>
      <c r="I69" s="223">
        <v>1</v>
      </c>
      <c r="J69" s="223">
        <v>1</v>
      </c>
      <c r="K69" s="223">
        <v>1</v>
      </c>
      <c r="L69" s="223">
        <v>0</v>
      </c>
    </row>
    <row r="70" spans="1:12" ht="27" customHeight="1" x14ac:dyDescent="0.2">
      <c r="A70" s="225"/>
      <c r="B70" s="594"/>
      <c r="C70" s="595"/>
      <c r="D70" s="264" t="s">
        <v>97</v>
      </c>
      <c r="E70" s="224"/>
      <c r="F70" s="224">
        <v>0.33333333333333331</v>
      </c>
      <c r="G70" s="224">
        <v>0.16666666666666666</v>
      </c>
      <c r="H70" s="224">
        <v>0</v>
      </c>
      <c r="I70" s="224">
        <v>0.16666666666666666</v>
      </c>
      <c r="J70" s="224">
        <v>0.16666666666666666</v>
      </c>
      <c r="K70" s="224">
        <v>0.16666666666666666</v>
      </c>
      <c r="L70" s="224">
        <v>0</v>
      </c>
    </row>
    <row r="71" spans="1:12" ht="27" customHeight="1" x14ac:dyDescent="0.2">
      <c r="A71" s="225"/>
      <c r="B71" s="592" t="s">
        <v>127</v>
      </c>
      <c r="C71" s="593"/>
      <c r="D71" s="263" t="s">
        <v>96</v>
      </c>
      <c r="E71" s="223">
        <v>1</v>
      </c>
      <c r="F71" s="223">
        <v>0</v>
      </c>
      <c r="G71" s="223">
        <v>0</v>
      </c>
      <c r="H71" s="223">
        <v>0</v>
      </c>
      <c r="I71" s="223">
        <v>0</v>
      </c>
      <c r="J71" s="223">
        <v>0</v>
      </c>
      <c r="K71" s="223">
        <v>1</v>
      </c>
      <c r="L71" s="223">
        <v>0</v>
      </c>
    </row>
    <row r="72" spans="1:12" ht="27" customHeight="1" x14ac:dyDescent="0.2">
      <c r="A72" s="225"/>
      <c r="B72" s="594"/>
      <c r="C72" s="595"/>
      <c r="D72" s="264" t="s">
        <v>97</v>
      </c>
      <c r="E72" s="224"/>
      <c r="F72" s="224">
        <v>0</v>
      </c>
      <c r="G72" s="224">
        <v>0</v>
      </c>
      <c r="H72" s="224">
        <v>0</v>
      </c>
      <c r="I72" s="224">
        <v>0</v>
      </c>
      <c r="J72" s="224">
        <v>0</v>
      </c>
      <c r="K72" s="224">
        <v>1</v>
      </c>
      <c r="L72" s="224">
        <v>0</v>
      </c>
    </row>
    <row r="73" spans="1:12" ht="27" customHeight="1" x14ac:dyDescent="0.2">
      <c r="A73" s="225"/>
      <c r="B73" s="592" t="s">
        <v>128</v>
      </c>
      <c r="C73" s="593"/>
      <c r="D73" s="263" t="s">
        <v>96</v>
      </c>
      <c r="E73" s="223">
        <v>19</v>
      </c>
      <c r="F73" s="223">
        <v>8</v>
      </c>
      <c r="G73" s="223">
        <v>3</v>
      </c>
      <c r="H73" s="223">
        <v>2</v>
      </c>
      <c r="I73" s="223">
        <v>2</v>
      </c>
      <c r="J73" s="223">
        <v>1</v>
      </c>
      <c r="K73" s="223">
        <v>3</v>
      </c>
      <c r="L73" s="223">
        <v>0</v>
      </c>
    </row>
    <row r="74" spans="1:12" ht="27" customHeight="1" x14ac:dyDescent="0.2">
      <c r="A74" s="225"/>
      <c r="B74" s="596"/>
      <c r="C74" s="597"/>
      <c r="D74" s="264" t="s">
        <v>97</v>
      </c>
      <c r="E74" s="224"/>
      <c r="F74" s="224">
        <v>0.42105263157894735</v>
      </c>
      <c r="G74" s="224">
        <v>0.15789473684210525</v>
      </c>
      <c r="H74" s="224">
        <v>0.10526315789473684</v>
      </c>
      <c r="I74" s="224">
        <v>0.10526315789473684</v>
      </c>
      <c r="J74" s="224">
        <v>5.2631578947368418E-2</v>
      </c>
      <c r="K74" s="224">
        <v>0.15789473684210525</v>
      </c>
      <c r="L74" s="224">
        <v>0</v>
      </c>
    </row>
    <row r="75" spans="1:12" ht="27" customHeight="1" x14ac:dyDescent="0.25">
      <c r="A75" s="225"/>
      <c r="B75" s="316"/>
      <c r="C75" s="590" t="s">
        <v>129</v>
      </c>
      <c r="D75" s="265" t="s">
        <v>96</v>
      </c>
      <c r="E75" s="222">
        <v>5</v>
      </c>
      <c r="F75" s="222">
        <v>0</v>
      </c>
      <c r="G75" s="222">
        <v>2</v>
      </c>
      <c r="H75" s="222">
        <v>1</v>
      </c>
      <c r="I75" s="222">
        <v>0</v>
      </c>
      <c r="J75" s="222">
        <v>1</v>
      </c>
      <c r="K75" s="222">
        <v>1</v>
      </c>
      <c r="L75" s="222">
        <v>0</v>
      </c>
    </row>
    <row r="76" spans="1:12" ht="27" customHeight="1" x14ac:dyDescent="0.25">
      <c r="A76" s="225"/>
      <c r="B76" s="316"/>
      <c r="C76" s="591"/>
      <c r="D76" s="266" t="s">
        <v>97</v>
      </c>
      <c r="E76" s="221"/>
      <c r="F76" s="221">
        <v>0</v>
      </c>
      <c r="G76" s="221">
        <v>0.4</v>
      </c>
      <c r="H76" s="221">
        <v>0.2</v>
      </c>
      <c r="I76" s="221">
        <v>0</v>
      </c>
      <c r="J76" s="221">
        <v>0.2</v>
      </c>
      <c r="K76" s="221">
        <v>0.2</v>
      </c>
      <c r="L76" s="221">
        <v>0</v>
      </c>
    </row>
    <row r="77" spans="1:12" ht="27" customHeight="1" x14ac:dyDescent="0.25">
      <c r="A77" s="225"/>
      <c r="B77" s="316"/>
      <c r="C77" s="590" t="s">
        <v>130</v>
      </c>
      <c r="D77" s="265" t="s">
        <v>96</v>
      </c>
      <c r="E77" s="222">
        <v>3</v>
      </c>
      <c r="F77" s="222">
        <v>3</v>
      </c>
      <c r="G77" s="222">
        <v>0</v>
      </c>
      <c r="H77" s="222">
        <v>0</v>
      </c>
      <c r="I77" s="222">
        <v>0</v>
      </c>
      <c r="J77" s="222">
        <v>0</v>
      </c>
      <c r="K77" s="222">
        <v>0</v>
      </c>
      <c r="L77" s="222">
        <v>0</v>
      </c>
    </row>
    <row r="78" spans="1:12" ht="27" customHeight="1" x14ac:dyDescent="0.25">
      <c r="A78" s="225"/>
      <c r="B78" s="316"/>
      <c r="C78" s="591"/>
      <c r="D78" s="266" t="s">
        <v>97</v>
      </c>
      <c r="E78" s="221"/>
      <c r="F78" s="221">
        <v>1</v>
      </c>
      <c r="G78" s="221">
        <v>0</v>
      </c>
      <c r="H78" s="221">
        <v>0</v>
      </c>
      <c r="I78" s="221">
        <v>0</v>
      </c>
      <c r="J78" s="221">
        <v>0</v>
      </c>
      <c r="K78" s="221">
        <v>0</v>
      </c>
      <c r="L78" s="221">
        <v>0</v>
      </c>
    </row>
    <row r="79" spans="1:12" ht="27" customHeight="1" x14ac:dyDescent="0.25">
      <c r="A79" s="225"/>
      <c r="B79" s="316"/>
      <c r="C79" s="590" t="s">
        <v>131</v>
      </c>
      <c r="D79" s="265" t="s">
        <v>96</v>
      </c>
      <c r="E79" s="222">
        <v>3</v>
      </c>
      <c r="F79" s="222">
        <v>1</v>
      </c>
      <c r="G79" s="222">
        <v>0</v>
      </c>
      <c r="H79" s="222">
        <v>0</v>
      </c>
      <c r="I79" s="222">
        <v>0</v>
      </c>
      <c r="J79" s="222">
        <v>0</v>
      </c>
      <c r="K79" s="222">
        <v>2</v>
      </c>
      <c r="L79" s="222">
        <v>0</v>
      </c>
    </row>
    <row r="80" spans="1:12" ht="27" customHeight="1" x14ac:dyDescent="0.25">
      <c r="A80" s="225"/>
      <c r="B80" s="316"/>
      <c r="C80" s="591"/>
      <c r="D80" s="266" t="s">
        <v>97</v>
      </c>
      <c r="E80" s="221"/>
      <c r="F80" s="221">
        <v>0.33333333333333331</v>
      </c>
      <c r="G80" s="221">
        <v>0</v>
      </c>
      <c r="H80" s="221">
        <v>0</v>
      </c>
      <c r="I80" s="221">
        <v>0</v>
      </c>
      <c r="J80" s="221">
        <v>0</v>
      </c>
      <c r="K80" s="221">
        <v>0.66666666666666663</v>
      </c>
      <c r="L80" s="221">
        <v>0</v>
      </c>
    </row>
    <row r="81" spans="1:12" ht="27" customHeight="1" x14ac:dyDescent="0.25">
      <c r="A81" s="225"/>
      <c r="B81" s="316"/>
      <c r="C81" s="590" t="s">
        <v>132</v>
      </c>
      <c r="D81" s="265" t="s">
        <v>96</v>
      </c>
      <c r="E81" s="222">
        <v>8</v>
      </c>
      <c r="F81" s="222">
        <v>4</v>
      </c>
      <c r="G81" s="222">
        <v>1</v>
      </c>
      <c r="H81" s="222">
        <v>1</v>
      </c>
      <c r="I81" s="222">
        <v>2</v>
      </c>
      <c r="J81" s="222">
        <v>0</v>
      </c>
      <c r="K81" s="222">
        <v>0</v>
      </c>
      <c r="L81" s="222">
        <v>0</v>
      </c>
    </row>
    <row r="82" spans="1:12" ht="27" customHeight="1" x14ac:dyDescent="0.25">
      <c r="A82" s="230"/>
      <c r="B82" s="314"/>
      <c r="C82" s="591"/>
      <c r="D82" s="266" t="s">
        <v>97</v>
      </c>
      <c r="E82" s="221"/>
      <c r="F82" s="221">
        <v>0.5</v>
      </c>
      <c r="G82" s="221">
        <v>0.125</v>
      </c>
      <c r="H82" s="221">
        <v>0.125</v>
      </c>
      <c r="I82" s="221">
        <v>0.25</v>
      </c>
      <c r="J82" s="221">
        <v>0</v>
      </c>
      <c r="K82" s="221">
        <v>0</v>
      </c>
      <c r="L82" s="221">
        <v>0</v>
      </c>
    </row>
    <row r="83" spans="1:12" s="318" customFormat="1" ht="29.25" customHeight="1" x14ac:dyDescent="0.25">
      <c r="A83" s="317" t="s">
        <v>258</v>
      </c>
      <c r="B83" s="317"/>
      <c r="C83" s="317"/>
      <c r="D83" s="317"/>
      <c r="E83" s="317"/>
      <c r="F83" s="317"/>
      <c r="G83" s="317"/>
      <c r="H83" s="317"/>
      <c r="I83" s="317"/>
    </row>
    <row r="84" spans="1:12" s="318" customFormat="1" ht="29.25" customHeight="1" x14ac:dyDescent="0.25">
      <c r="A84" s="317"/>
    </row>
  </sheetData>
  <autoFilter ref="A2:J83">
    <filterColumn colId="0" showButton="0"/>
    <filterColumn colId="1" showButton="0"/>
  </autoFilter>
  <mergeCells count="45">
    <mergeCell ref="B23:C24"/>
    <mergeCell ref="A2:C2"/>
    <mergeCell ref="A3:C4"/>
    <mergeCell ref="A5:C6"/>
    <mergeCell ref="B7:C8"/>
    <mergeCell ref="B9:C10"/>
    <mergeCell ref="B11:C12"/>
    <mergeCell ref="B13:C14"/>
    <mergeCell ref="B15:C16"/>
    <mergeCell ref="B17:C18"/>
    <mergeCell ref="B19:C20"/>
    <mergeCell ref="B21:C22"/>
    <mergeCell ref="B47:B48"/>
    <mergeCell ref="C47:C48"/>
    <mergeCell ref="B25:C26"/>
    <mergeCell ref="B27:C28"/>
    <mergeCell ref="B29:C30"/>
    <mergeCell ref="A31:C32"/>
    <mergeCell ref="B33:C34"/>
    <mergeCell ref="C35:C36"/>
    <mergeCell ref="C37:C38"/>
    <mergeCell ref="C39:C40"/>
    <mergeCell ref="B41:C42"/>
    <mergeCell ref="C43:C44"/>
    <mergeCell ref="C45:C46"/>
    <mergeCell ref="B65:C66"/>
    <mergeCell ref="B49:B50"/>
    <mergeCell ref="C49:C50"/>
    <mergeCell ref="C51:C52"/>
    <mergeCell ref="C53:C54"/>
    <mergeCell ref="C55:C56"/>
    <mergeCell ref="C57:C58"/>
    <mergeCell ref="B59:B60"/>
    <mergeCell ref="C59:C60"/>
    <mergeCell ref="B61:B62"/>
    <mergeCell ref="C61:C62"/>
    <mergeCell ref="C63:C64"/>
    <mergeCell ref="C79:C80"/>
    <mergeCell ref="C81:C82"/>
    <mergeCell ref="B67:C68"/>
    <mergeCell ref="B69:C70"/>
    <mergeCell ref="B71:C72"/>
    <mergeCell ref="B73:C74"/>
    <mergeCell ref="C75:C76"/>
    <mergeCell ref="C77:C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33" firstPageNumber="20" orientation="portrait" useFirstPageNumber="1" r:id="rId1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M83"/>
  <sheetViews>
    <sheetView view="pageBreakPreview" zoomScale="50" zoomScaleNormal="100" zoomScaleSheetLayoutView="50" workbookViewId="0">
      <selection activeCell="E3" sqref="E3"/>
    </sheetView>
  </sheetViews>
  <sheetFormatPr defaultRowHeight="21" x14ac:dyDescent="0.2"/>
  <cols>
    <col min="1" max="1" width="2.125" style="281" customWidth="1"/>
    <col min="2" max="2" width="3.75" style="281" customWidth="1"/>
    <col min="3" max="3" width="44.625" style="281" bestFit="1" customWidth="1"/>
    <col min="4" max="4" width="10.5" style="12" customWidth="1"/>
    <col min="5" max="13" width="20.125" style="2" customWidth="1"/>
    <col min="14" max="16384" width="9" style="2"/>
  </cols>
  <sheetData>
    <row r="1" spans="1:13" s="168" customFormat="1" ht="33" customHeight="1" x14ac:dyDescent="0.15">
      <c r="A1" s="352" t="s">
        <v>274</v>
      </c>
      <c r="B1" s="279"/>
      <c r="C1" s="279"/>
      <c r="D1" s="201"/>
      <c r="E1" s="170"/>
    </row>
    <row r="2" spans="1:13" ht="69.75" customHeight="1" x14ac:dyDescent="0.2">
      <c r="A2" s="638"/>
      <c r="B2" s="639"/>
      <c r="C2" s="640"/>
      <c r="D2" s="202"/>
      <c r="E2" s="173" t="s">
        <v>93</v>
      </c>
      <c r="F2" s="232" t="s">
        <v>217</v>
      </c>
      <c r="G2" s="232" t="s">
        <v>218</v>
      </c>
      <c r="H2" s="232" t="s">
        <v>219</v>
      </c>
      <c r="I2" s="232" t="s">
        <v>220</v>
      </c>
      <c r="J2" s="232" t="s">
        <v>221</v>
      </c>
      <c r="K2" s="232" t="s">
        <v>222</v>
      </c>
      <c r="L2" s="232" t="s">
        <v>223</v>
      </c>
      <c r="M2" s="232" t="s">
        <v>224</v>
      </c>
    </row>
    <row r="3" spans="1:13" ht="27" customHeight="1" x14ac:dyDescent="0.2">
      <c r="A3" s="641" t="s">
        <v>95</v>
      </c>
      <c r="B3" s="642"/>
      <c r="C3" s="643"/>
      <c r="D3" s="203" t="s">
        <v>96</v>
      </c>
      <c r="E3" s="213">
        <v>1218</v>
      </c>
      <c r="F3" s="213">
        <v>876</v>
      </c>
      <c r="G3" s="213">
        <v>223</v>
      </c>
      <c r="H3" s="213">
        <v>123</v>
      </c>
      <c r="I3" s="213">
        <v>371</v>
      </c>
      <c r="J3" s="213">
        <v>52</v>
      </c>
      <c r="K3" s="213">
        <v>180</v>
      </c>
      <c r="L3" s="213">
        <v>57</v>
      </c>
      <c r="M3" s="213">
        <v>58</v>
      </c>
    </row>
    <row r="4" spans="1:13" ht="27" customHeight="1" x14ac:dyDescent="0.2">
      <c r="A4" s="644"/>
      <c r="B4" s="645"/>
      <c r="C4" s="646"/>
      <c r="D4" s="204" t="s">
        <v>97</v>
      </c>
      <c r="E4" s="214"/>
      <c r="F4" s="214">
        <v>0.71921182266009853</v>
      </c>
      <c r="G4" s="214">
        <v>0.18308702791461412</v>
      </c>
      <c r="H4" s="214">
        <v>0.10098522167487685</v>
      </c>
      <c r="I4" s="214">
        <v>0.3045977011494253</v>
      </c>
      <c r="J4" s="214">
        <v>4.2692939244663386E-2</v>
      </c>
      <c r="K4" s="214">
        <v>0.14778325123152711</v>
      </c>
      <c r="L4" s="214">
        <v>4.6798029556650245E-2</v>
      </c>
      <c r="M4" s="214">
        <v>4.7619047619047616E-2</v>
      </c>
    </row>
    <row r="5" spans="1:13" ht="27" customHeight="1" x14ac:dyDescent="0.2">
      <c r="A5" s="632" t="s">
        <v>98</v>
      </c>
      <c r="B5" s="633"/>
      <c r="C5" s="634"/>
      <c r="D5" s="205" t="s">
        <v>96</v>
      </c>
      <c r="E5" s="215">
        <v>534</v>
      </c>
      <c r="F5" s="215">
        <v>372</v>
      </c>
      <c r="G5" s="215">
        <v>125</v>
      </c>
      <c r="H5" s="215">
        <v>54</v>
      </c>
      <c r="I5" s="215">
        <v>180</v>
      </c>
      <c r="J5" s="215">
        <v>21</v>
      </c>
      <c r="K5" s="215">
        <v>78</v>
      </c>
      <c r="L5" s="215">
        <v>20</v>
      </c>
      <c r="M5" s="215">
        <v>25</v>
      </c>
    </row>
    <row r="6" spans="1:13" ht="27" customHeight="1" x14ac:dyDescent="0.2">
      <c r="A6" s="635"/>
      <c r="B6" s="636"/>
      <c r="C6" s="637"/>
      <c r="D6" s="206" t="s">
        <v>97</v>
      </c>
      <c r="E6" s="216"/>
      <c r="F6" s="216">
        <v>0.6966292134831461</v>
      </c>
      <c r="G6" s="216">
        <v>0.23408239700374531</v>
      </c>
      <c r="H6" s="216">
        <v>0.10112359550561797</v>
      </c>
      <c r="I6" s="216">
        <v>0.33707865168539325</v>
      </c>
      <c r="J6" s="216">
        <v>3.9325842696629212E-2</v>
      </c>
      <c r="K6" s="216">
        <v>0.14606741573033707</v>
      </c>
      <c r="L6" s="216">
        <v>3.7453183520599252E-2</v>
      </c>
      <c r="M6" s="216">
        <v>4.6816479400749067E-2</v>
      </c>
    </row>
    <row r="7" spans="1:13" ht="27" customHeight="1" x14ac:dyDescent="0.2">
      <c r="A7" s="225"/>
      <c r="B7" s="627" t="s">
        <v>90</v>
      </c>
      <c r="C7" s="628"/>
      <c r="D7" s="207" t="s">
        <v>96</v>
      </c>
      <c r="E7" s="217">
        <v>45</v>
      </c>
      <c r="F7" s="217">
        <v>28</v>
      </c>
      <c r="G7" s="217">
        <v>14</v>
      </c>
      <c r="H7" s="217">
        <v>1</v>
      </c>
      <c r="I7" s="217">
        <v>20</v>
      </c>
      <c r="J7" s="217">
        <v>2</v>
      </c>
      <c r="K7" s="217">
        <v>8</v>
      </c>
      <c r="L7" s="217">
        <v>2</v>
      </c>
      <c r="M7" s="217">
        <v>1</v>
      </c>
    </row>
    <row r="8" spans="1:13" ht="27" customHeight="1" x14ac:dyDescent="0.2">
      <c r="A8" s="225"/>
      <c r="B8" s="629"/>
      <c r="C8" s="630"/>
      <c r="D8" s="208" t="s">
        <v>97</v>
      </c>
      <c r="E8" s="218"/>
      <c r="F8" s="218">
        <v>0.62222222222222223</v>
      </c>
      <c r="G8" s="218">
        <v>0.31111111111111112</v>
      </c>
      <c r="H8" s="218">
        <v>2.2222222222222223E-2</v>
      </c>
      <c r="I8" s="218">
        <v>0.44444444444444442</v>
      </c>
      <c r="J8" s="218">
        <v>4.4444444444444446E-2</v>
      </c>
      <c r="K8" s="218">
        <v>0.17777777777777778</v>
      </c>
      <c r="L8" s="218">
        <v>4.4444444444444446E-2</v>
      </c>
      <c r="M8" s="218">
        <v>2.2222222222222223E-2</v>
      </c>
    </row>
    <row r="9" spans="1:13" ht="27" customHeight="1" x14ac:dyDescent="0.2">
      <c r="A9" s="225"/>
      <c r="B9" s="627" t="s">
        <v>99</v>
      </c>
      <c r="C9" s="628"/>
      <c r="D9" s="207" t="s">
        <v>96</v>
      </c>
      <c r="E9" s="217">
        <v>30</v>
      </c>
      <c r="F9" s="217">
        <v>23</v>
      </c>
      <c r="G9" s="217">
        <v>4</v>
      </c>
      <c r="H9" s="217">
        <v>2</v>
      </c>
      <c r="I9" s="217">
        <v>10</v>
      </c>
      <c r="J9" s="217">
        <v>1</v>
      </c>
      <c r="K9" s="217">
        <v>3</v>
      </c>
      <c r="L9" s="217">
        <v>1</v>
      </c>
      <c r="M9" s="217">
        <v>1</v>
      </c>
    </row>
    <row r="10" spans="1:13" ht="27" customHeight="1" x14ac:dyDescent="0.2">
      <c r="A10" s="225"/>
      <c r="B10" s="629"/>
      <c r="C10" s="630"/>
      <c r="D10" s="208" t="s">
        <v>97</v>
      </c>
      <c r="E10" s="218"/>
      <c r="F10" s="218">
        <v>0.76666666666666672</v>
      </c>
      <c r="G10" s="218">
        <v>0.13333333333333333</v>
      </c>
      <c r="H10" s="218">
        <v>6.6666666666666666E-2</v>
      </c>
      <c r="I10" s="218">
        <v>0.33333333333333331</v>
      </c>
      <c r="J10" s="218">
        <v>3.3333333333333333E-2</v>
      </c>
      <c r="K10" s="218">
        <v>0.1</v>
      </c>
      <c r="L10" s="218">
        <v>3.3333333333333333E-2</v>
      </c>
      <c r="M10" s="218">
        <v>3.3333333333333333E-2</v>
      </c>
    </row>
    <row r="11" spans="1:13" ht="27" customHeight="1" x14ac:dyDescent="0.2">
      <c r="A11" s="225"/>
      <c r="B11" s="627" t="s">
        <v>100</v>
      </c>
      <c r="C11" s="628"/>
      <c r="D11" s="207" t="s">
        <v>96</v>
      </c>
      <c r="E11" s="217">
        <v>29</v>
      </c>
      <c r="F11" s="217">
        <v>20</v>
      </c>
      <c r="G11" s="217">
        <v>8</v>
      </c>
      <c r="H11" s="217">
        <v>0</v>
      </c>
      <c r="I11" s="217">
        <v>10</v>
      </c>
      <c r="J11" s="217">
        <v>0</v>
      </c>
      <c r="K11" s="217">
        <v>6</v>
      </c>
      <c r="L11" s="217">
        <v>0</v>
      </c>
      <c r="M11" s="217">
        <v>2</v>
      </c>
    </row>
    <row r="12" spans="1:13" ht="27" customHeight="1" x14ac:dyDescent="0.2">
      <c r="A12" s="225"/>
      <c r="B12" s="629"/>
      <c r="C12" s="630"/>
      <c r="D12" s="208" t="s">
        <v>97</v>
      </c>
      <c r="E12" s="218"/>
      <c r="F12" s="218">
        <v>0.68965517241379315</v>
      </c>
      <c r="G12" s="218">
        <v>0.27586206896551724</v>
      </c>
      <c r="H12" s="218">
        <v>0</v>
      </c>
      <c r="I12" s="218">
        <v>0.34482758620689657</v>
      </c>
      <c r="J12" s="218">
        <v>0</v>
      </c>
      <c r="K12" s="218">
        <v>0.20689655172413793</v>
      </c>
      <c r="L12" s="218">
        <v>0</v>
      </c>
      <c r="M12" s="218">
        <v>6.8965517241379309E-2</v>
      </c>
    </row>
    <row r="13" spans="1:13" ht="27" customHeight="1" x14ac:dyDescent="0.2">
      <c r="A13" s="225"/>
      <c r="B13" s="627" t="s">
        <v>101</v>
      </c>
      <c r="C13" s="628"/>
      <c r="D13" s="207" t="s">
        <v>96</v>
      </c>
      <c r="E13" s="217">
        <v>50</v>
      </c>
      <c r="F13" s="217">
        <v>35</v>
      </c>
      <c r="G13" s="217">
        <v>7</v>
      </c>
      <c r="H13" s="217">
        <v>7</v>
      </c>
      <c r="I13" s="217">
        <v>16</v>
      </c>
      <c r="J13" s="217">
        <v>3</v>
      </c>
      <c r="K13" s="217">
        <v>5</v>
      </c>
      <c r="L13" s="217">
        <v>3</v>
      </c>
      <c r="M13" s="217">
        <v>1</v>
      </c>
    </row>
    <row r="14" spans="1:13" ht="27" customHeight="1" x14ac:dyDescent="0.2">
      <c r="A14" s="225"/>
      <c r="B14" s="629"/>
      <c r="C14" s="630"/>
      <c r="D14" s="208" t="s">
        <v>97</v>
      </c>
      <c r="E14" s="218"/>
      <c r="F14" s="218">
        <v>0.7</v>
      </c>
      <c r="G14" s="218">
        <v>0.14000000000000001</v>
      </c>
      <c r="H14" s="218">
        <v>0.14000000000000001</v>
      </c>
      <c r="I14" s="218">
        <v>0.32</v>
      </c>
      <c r="J14" s="218">
        <v>0.06</v>
      </c>
      <c r="K14" s="218">
        <v>0.1</v>
      </c>
      <c r="L14" s="218">
        <v>0.06</v>
      </c>
      <c r="M14" s="218">
        <v>0.02</v>
      </c>
    </row>
    <row r="15" spans="1:13" ht="27" customHeight="1" x14ac:dyDescent="0.2">
      <c r="A15" s="225"/>
      <c r="B15" s="627" t="s">
        <v>102</v>
      </c>
      <c r="C15" s="628"/>
      <c r="D15" s="207" t="s">
        <v>96</v>
      </c>
      <c r="E15" s="217">
        <v>42</v>
      </c>
      <c r="F15" s="217">
        <v>33</v>
      </c>
      <c r="G15" s="217">
        <v>12</v>
      </c>
      <c r="H15" s="217">
        <v>12</v>
      </c>
      <c r="I15" s="217">
        <v>13</v>
      </c>
      <c r="J15" s="217">
        <v>2</v>
      </c>
      <c r="K15" s="217">
        <v>6</v>
      </c>
      <c r="L15" s="217">
        <v>2</v>
      </c>
      <c r="M15" s="217">
        <v>1</v>
      </c>
    </row>
    <row r="16" spans="1:13" ht="27" customHeight="1" x14ac:dyDescent="0.2">
      <c r="A16" s="225"/>
      <c r="B16" s="629"/>
      <c r="C16" s="630"/>
      <c r="D16" s="208" t="s">
        <v>97</v>
      </c>
      <c r="E16" s="218"/>
      <c r="F16" s="218">
        <v>0.7857142857142857</v>
      </c>
      <c r="G16" s="218">
        <v>0.2857142857142857</v>
      </c>
      <c r="H16" s="218">
        <v>0.2857142857142857</v>
      </c>
      <c r="I16" s="218">
        <v>0.30952380952380953</v>
      </c>
      <c r="J16" s="218">
        <v>4.7619047619047616E-2</v>
      </c>
      <c r="K16" s="218">
        <v>0.14285714285714285</v>
      </c>
      <c r="L16" s="218">
        <v>4.7619047619047616E-2</v>
      </c>
      <c r="M16" s="218">
        <v>2.3809523809523808E-2</v>
      </c>
    </row>
    <row r="17" spans="1:13" ht="27" customHeight="1" x14ac:dyDescent="0.2">
      <c r="A17" s="225"/>
      <c r="B17" s="627" t="s">
        <v>103</v>
      </c>
      <c r="C17" s="628"/>
      <c r="D17" s="207" t="s">
        <v>96</v>
      </c>
      <c r="E17" s="217">
        <v>43</v>
      </c>
      <c r="F17" s="217">
        <v>29</v>
      </c>
      <c r="G17" s="217">
        <v>12</v>
      </c>
      <c r="H17" s="217">
        <v>3</v>
      </c>
      <c r="I17" s="217">
        <v>21</v>
      </c>
      <c r="J17" s="217">
        <v>2</v>
      </c>
      <c r="K17" s="217">
        <v>4</v>
      </c>
      <c r="L17" s="217">
        <v>3</v>
      </c>
      <c r="M17" s="217">
        <v>2</v>
      </c>
    </row>
    <row r="18" spans="1:13" ht="27" customHeight="1" x14ac:dyDescent="0.2">
      <c r="A18" s="225"/>
      <c r="B18" s="629"/>
      <c r="C18" s="630"/>
      <c r="D18" s="208" t="s">
        <v>97</v>
      </c>
      <c r="E18" s="218"/>
      <c r="F18" s="218">
        <v>0.67441860465116277</v>
      </c>
      <c r="G18" s="218">
        <v>0.27906976744186046</v>
      </c>
      <c r="H18" s="218">
        <v>6.9767441860465115E-2</v>
      </c>
      <c r="I18" s="218">
        <v>0.48837209302325579</v>
      </c>
      <c r="J18" s="218">
        <v>4.6511627906976744E-2</v>
      </c>
      <c r="K18" s="218">
        <v>9.3023255813953487E-2</v>
      </c>
      <c r="L18" s="218">
        <v>6.9767441860465115E-2</v>
      </c>
      <c r="M18" s="218">
        <v>4.6511627906976744E-2</v>
      </c>
    </row>
    <row r="19" spans="1:13" ht="27" customHeight="1" x14ac:dyDescent="0.2">
      <c r="A19" s="225"/>
      <c r="B19" s="627" t="s">
        <v>104</v>
      </c>
      <c r="C19" s="628"/>
      <c r="D19" s="207" t="s">
        <v>96</v>
      </c>
      <c r="E19" s="217">
        <v>44</v>
      </c>
      <c r="F19" s="217">
        <v>35</v>
      </c>
      <c r="G19" s="217">
        <v>6</v>
      </c>
      <c r="H19" s="217">
        <v>2</v>
      </c>
      <c r="I19" s="217">
        <v>11</v>
      </c>
      <c r="J19" s="217">
        <v>0</v>
      </c>
      <c r="K19" s="217">
        <v>3</v>
      </c>
      <c r="L19" s="217">
        <v>1</v>
      </c>
      <c r="M19" s="217">
        <v>1</v>
      </c>
    </row>
    <row r="20" spans="1:13" ht="27" customHeight="1" x14ac:dyDescent="0.2">
      <c r="A20" s="225"/>
      <c r="B20" s="629"/>
      <c r="C20" s="630"/>
      <c r="D20" s="208" t="s">
        <v>97</v>
      </c>
      <c r="E20" s="218"/>
      <c r="F20" s="218">
        <v>0.79545454545454541</v>
      </c>
      <c r="G20" s="218">
        <v>0.13636363636363635</v>
      </c>
      <c r="H20" s="218">
        <v>4.5454545454545456E-2</v>
      </c>
      <c r="I20" s="218">
        <v>0.25</v>
      </c>
      <c r="J20" s="218">
        <v>0</v>
      </c>
      <c r="K20" s="218">
        <v>6.8181818181818177E-2</v>
      </c>
      <c r="L20" s="218">
        <v>2.2727272727272728E-2</v>
      </c>
      <c r="M20" s="218">
        <v>2.2727272727272728E-2</v>
      </c>
    </row>
    <row r="21" spans="1:13" ht="27" customHeight="1" x14ac:dyDescent="0.2">
      <c r="A21" s="225"/>
      <c r="B21" s="627" t="s">
        <v>105</v>
      </c>
      <c r="C21" s="628"/>
      <c r="D21" s="207" t="s">
        <v>96</v>
      </c>
      <c r="E21" s="217">
        <v>50</v>
      </c>
      <c r="F21" s="217">
        <v>34</v>
      </c>
      <c r="G21" s="217">
        <v>11</v>
      </c>
      <c r="H21" s="217">
        <v>3</v>
      </c>
      <c r="I21" s="217">
        <v>13</v>
      </c>
      <c r="J21" s="217">
        <v>4</v>
      </c>
      <c r="K21" s="217">
        <v>7</v>
      </c>
      <c r="L21" s="217">
        <v>1</v>
      </c>
      <c r="M21" s="217">
        <v>5</v>
      </c>
    </row>
    <row r="22" spans="1:13" ht="27" customHeight="1" x14ac:dyDescent="0.2">
      <c r="A22" s="225"/>
      <c r="B22" s="629"/>
      <c r="C22" s="630"/>
      <c r="D22" s="208" t="s">
        <v>97</v>
      </c>
      <c r="E22" s="218"/>
      <c r="F22" s="218">
        <v>0.68</v>
      </c>
      <c r="G22" s="218">
        <v>0.22</v>
      </c>
      <c r="H22" s="218">
        <v>0.06</v>
      </c>
      <c r="I22" s="218">
        <v>0.26</v>
      </c>
      <c r="J22" s="218">
        <v>0.08</v>
      </c>
      <c r="K22" s="218">
        <v>0.14000000000000001</v>
      </c>
      <c r="L22" s="218">
        <v>0.02</v>
      </c>
      <c r="M22" s="218">
        <v>0.1</v>
      </c>
    </row>
    <row r="23" spans="1:13" ht="27" customHeight="1" x14ac:dyDescent="0.2">
      <c r="A23" s="225"/>
      <c r="B23" s="627" t="s">
        <v>106</v>
      </c>
      <c r="C23" s="628"/>
      <c r="D23" s="207" t="s">
        <v>96</v>
      </c>
      <c r="E23" s="217">
        <v>45</v>
      </c>
      <c r="F23" s="217">
        <v>29</v>
      </c>
      <c r="G23" s="217">
        <v>6</v>
      </c>
      <c r="H23" s="217">
        <v>8</v>
      </c>
      <c r="I23" s="217">
        <v>16</v>
      </c>
      <c r="J23" s="217">
        <v>1</v>
      </c>
      <c r="K23" s="217">
        <v>10</v>
      </c>
      <c r="L23" s="217">
        <v>1</v>
      </c>
      <c r="M23" s="217">
        <v>5</v>
      </c>
    </row>
    <row r="24" spans="1:13" ht="27" customHeight="1" x14ac:dyDescent="0.2">
      <c r="A24" s="225"/>
      <c r="B24" s="629"/>
      <c r="C24" s="630"/>
      <c r="D24" s="208" t="s">
        <v>97</v>
      </c>
      <c r="E24" s="218"/>
      <c r="F24" s="218">
        <v>0.64444444444444449</v>
      </c>
      <c r="G24" s="218">
        <v>0.13333333333333333</v>
      </c>
      <c r="H24" s="218">
        <v>0.17777777777777778</v>
      </c>
      <c r="I24" s="218">
        <v>0.35555555555555557</v>
      </c>
      <c r="J24" s="218">
        <v>2.2222222222222223E-2</v>
      </c>
      <c r="K24" s="218">
        <v>0.22222222222222221</v>
      </c>
      <c r="L24" s="218">
        <v>2.2222222222222223E-2</v>
      </c>
      <c r="M24" s="218">
        <v>0.1111111111111111</v>
      </c>
    </row>
    <row r="25" spans="1:13" ht="27" customHeight="1" x14ac:dyDescent="0.2">
      <c r="A25" s="225"/>
      <c r="B25" s="627" t="s">
        <v>107</v>
      </c>
      <c r="C25" s="628"/>
      <c r="D25" s="207" t="s">
        <v>96</v>
      </c>
      <c r="E25" s="217">
        <v>49</v>
      </c>
      <c r="F25" s="217">
        <v>36</v>
      </c>
      <c r="G25" s="217">
        <v>12</v>
      </c>
      <c r="H25" s="217">
        <v>6</v>
      </c>
      <c r="I25" s="217">
        <v>14</v>
      </c>
      <c r="J25" s="217">
        <v>3</v>
      </c>
      <c r="K25" s="217">
        <v>5</v>
      </c>
      <c r="L25" s="217">
        <v>4</v>
      </c>
      <c r="M25" s="217">
        <v>2</v>
      </c>
    </row>
    <row r="26" spans="1:13" ht="27" customHeight="1" x14ac:dyDescent="0.2">
      <c r="A26" s="225"/>
      <c r="B26" s="629"/>
      <c r="C26" s="630"/>
      <c r="D26" s="208" t="s">
        <v>97</v>
      </c>
      <c r="E26" s="218"/>
      <c r="F26" s="218">
        <v>0.73469387755102045</v>
      </c>
      <c r="G26" s="218">
        <v>0.24489795918367346</v>
      </c>
      <c r="H26" s="218">
        <v>0.12244897959183673</v>
      </c>
      <c r="I26" s="218">
        <v>0.2857142857142857</v>
      </c>
      <c r="J26" s="218">
        <v>6.1224489795918366E-2</v>
      </c>
      <c r="K26" s="218">
        <v>0.10204081632653061</v>
      </c>
      <c r="L26" s="218">
        <v>8.1632653061224483E-2</v>
      </c>
      <c r="M26" s="218">
        <v>4.0816326530612242E-2</v>
      </c>
    </row>
    <row r="27" spans="1:13" ht="27" customHeight="1" x14ac:dyDescent="0.2">
      <c r="A27" s="225"/>
      <c r="B27" s="627" t="s">
        <v>108</v>
      </c>
      <c r="C27" s="628"/>
      <c r="D27" s="207" t="s">
        <v>96</v>
      </c>
      <c r="E27" s="217">
        <v>51</v>
      </c>
      <c r="F27" s="217">
        <v>34</v>
      </c>
      <c r="G27" s="217">
        <v>14</v>
      </c>
      <c r="H27" s="217">
        <v>8</v>
      </c>
      <c r="I27" s="217">
        <v>16</v>
      </c>
      <c r="J27" s="217">
        <v>3</v>
      </c>
      <c r="K27" s="217">
        <v>7</v>
      </c>
      <c r="L27" s="217">
        <v>1</v>
      </c>
      <c r="M27" s="217">
        <v>1</v>
      </c>
    </row>
    <row r="28" spans="1:13" ht="27" customHeight="1" x14ac:dyDescent="0.2">
      <c r="A28" s="225"/>
      <c r="B28" s="629"/>
      <c r="C28" s="630"/>
      <c r="D28" s="208" t="s">
        <v>97</v>
      </c>
      <c r="E28" s="218"/>
      <c r="F28" s="218">
        <v>0.66666666666666663</v>
      </c>
      <c r="G28" s="218">
        <v>0.27450980392156865</v>
      </c>
      <c r="H28" s="218">
        <v>0.15686274509803921</v>
      </c>
      <c r="I28" s="218">
        <v>0.31372549019607843</v>
      </c>
      <c r="J28" s="218">
        <v>5.8823529411764705E-2</v>
      </c>
      <c r="K28" s="218">
        <v>0.13725490196078433</v>
      </c>
      <c r="L28" s="218">
        <v>1.9607843137254902E-2</v>
      </c>
      <c r="M28" s="218">
        <v>1.9607843137254902E-2</v>
      </c>
    </row>
    <row r="29" spans="1:13" ht="27" customHeight="1" x14ac:dyDescent="0.2">
      <c r="A29" s="225"/>
      <c r="B29" s="627" t="s">
        <v>109</v>
      </c>
      <c r="C29" s="628"/>
      <c r="D29" s="207" t="s">
        <v>96</v>
      </c>
      <c r="E29" s="217">
        <v>56</v>
      </c>
      <c r="F29" s="217">
        <v>36</v>
      </c>
      <c r="G29" s="217">
        <v>19</v>
      </c>
      <c r="H29" s="217">
        <v>2</v>
      </c>
      <c r="I29" s="217">
        <v>20</v>
      </c>
      <c r="J29" s="217">
        <v>0</v>
      </c>
      <c r="K29" s="217">
        <v>14</v>
      </c>
      <c r="L29" s="217">
        <v>1</v>
      </c>
      <c r="M29" s="217">
        <v>3</v>
      </c>
    </row>
    <row r="30" spans="1:13" ht="27" customHeight="1" x14ac:dyDescent="0.2">
      <c r="A30" s="225"/>
      <c r="B30" s="629"/>
      <c r="C30" s="630"/>
      <c r="D30" s="208" t="s">
        <v>97</v>
      </c>
      <c r="E30" s="218"/>
      <c r="F30" s="218">
        <v>0.6428571428571429</v>
      </c>
      <c r="G30" s="218">
        <v>0.3392857142857143</v>
      </c>
      <c r="H30" s="218">
        <v>3.5714285714285712E-2</v>
      </c>
      <c r="I30" s="218">
        <v>0.35714285714285715</v>
      </c>
      <c r="J30" s="218">
        <v>0</v>
      </c>
      <c r="K30" s="218">
        <v>0.25</v>
      </c>
      <c r="L30" s="218">
        <v>1.7857142857142856E-2</v>
      </c>
      <c r="M30" s="218">
        <v>5.3571428571428568E-2</v>
      </c>
    </row>
    <row r="31" spans="1:13" ht="27" customHeight="1" x14ac:dyDescent="0.2">
      <c r="A31" s="632" t="s">
        <v>110</v>
      </c>
      <c r="B31" s="633"/>
      <c r="C31" s="634"/>
      <c r="D31" s="205" t="s">
        <v>96</v>
      </c>
      <c r="E31" s="215">
        <v>684</v>
      </c>
      <c r="F31" s="215">
        <v>504</v>
      </c>
      <c r="G31" s="215">
        <v>98</v>
      </c>
      <c r="H31" s="215">
        <v>69</v>
      </c>
      <c r="I31" s="215">
        <v>191</v>
      </c>
      <c r="J31" s="215">
        <v>31</v>
      </c>
      <c r="K31" s="215">
        <v>102</v>
      </c>
      <c r="L31" s="215">
        <v>37</v>
      </c>
      <c r="M31" s="215">
        <v>33</v>
      </c>
    </row>
    <row r="32" spans="1:13" ht="27" customHeight="1" x14ac:dyDescent="0.2">
      <c r="A32" s="635"/>
      <c r="B32" s="636"/>
      <c r="C32" s="637"/>
      <c r="D32" s="206" t="s">
        <v>97</v>
      </c>
      <c r="E32" s="216"/>
      <c r="F32" s="216">
        <v>0.73684210526315785</v>
      </c>
      <c r="G32" s="216">
        <v>0.14327485380116958</v>
      </c>
      <c r="H32" s="216">
        <v>0.10087719298245613</v>
      </c>
      <c r="I32" s="216">
        <v>0.27923976608187134</v>
      </c>
      <c r="J32" s="216">
        <v>4.5321637426900582E-2</v>
      </c>
      <c r="K32" s="216">
        <v>0.14912280701754385</v>
      </c>
      <c r="L32" s="216">
        <v>5.4093567251461985E-2</v>
      </c>
      <c r="M32" s="216">
        <v>4.8245614035087717E-2</v>
      </c>
    </row>
    <row r="33" spans="1:13" ht="27" customHeight="1" x14ac:dyDescent="0.2">
      <c r="A33" s="225"/>
      <c r="B33" s="620" t="s">
        <v>111</v>
      </c>
      <c r="C33" s="621"/>
      <c r="D33" s="209" t="s">
        <v>96</v>
      </c>
      <c r="E33" s="219">
        <v>139</v>
      </c>
      <c r="F33" s="219">
        <v>100</v>
      </c>
      <c r="G33" s="219">
        <v>18</v>
      </c>
      <c r="H33" s="219">
        <v>13</v>
      </c>
      <c r="I33" s="219">
        <v>33</v>
      </c>
      <c r="J33" s="219">
        <v>5</v>
      </c>
      <c r="K33" s="219">
        <v>28</v>
      </c>
      <c r="L33" s="219">
        <v>11</v>
      </c>
      <c r="M33" s="219">
        <v>6</v>
      </c>
    </row>
    <row r="34" spans="1:13" ht="27" customHeight="1" x14ac:dyDescent="0.2">
      <c r="A34" s="225"/>
      <c r="B34" s="624"/>
      <c r="C34" s="625"/>
      <c r="D34" s="210" t="s">
        <v>97</v>
      </c>
      <c r="E34" s="220"/>
      <c r="F34" s="220">
        <v>0.71942446043165464</v>
      </c>
      <c r="G34" s="220">
        <v>0.12949640287769784</v>
      </c>
      <c r="H34" s="220">
        <v>9.3525179856115109E-2</v>
      </c>
      <c r="I34" s="220">
        <v>0.23741007194244604</v>
      </c>
      <c r="J34" s="220">
        <v>3.5971223021582732E-2</v>
      </c>
      <c r="K34" s="220">
        <v>0.20143884892086331</v>
      </c>
      <c r="L34" s="220">
        <v>7.9136690647482008E-2</v>
      </c>
      <c r="M34" s="220">
        <v>4.3165467625899283E-2</v>
      </c>
    </row>
    <row r="35" spans="1:13" ht="27" customHeight="1" x14ac:dyDescent="0.2">
      <c r="A35" s="225"/>
      <c r="B35" s="226"/>
      <c r="C35" s="618" t="s">
        <v>112</v>
      </c>
      <c r="D35" s="211" t="s">
        <v>96</v>
      </c>
      <c r="E35" s="217">
        <v>53</v>
      </c>
      <c r="F35" s="217">
        <v>39</v>
      </c>
      <c r="G35" s="217">
        <v>8</v>
      </c>
      <c r="H35" s="217">
        <v>4</v>
      </c>
      <c r="I35" s="217">
        <v>16</v>
      </c>
      <c r="J35" s="217">
        <v>1</v>
      </c>
      <c r="K35" s="217">
        <v>8</v>
      </c>
      <c r="L35" s="217">
        <v>6</v>
      </c>
      <c r="M35" s="217">
        <v>2</v>
      </c>
    </row>
    <row r="36" spans="1:13" ht="27" customHeight="1" x14ac:dyDescent="0.2">
      <c r="A36" s="225"/>
      <c r="B36" s="226"/>
      <c r="C36" s="619"/>
      <c r="D36" s="212" t="s">
        <v>97</v>
      </c>
      <c r="E36" s="221"/>
      <c r="F36" s="221">
        <v>0.73584905660377353</v>
      </c>
      <c r="G36" s="221">
        <v>0.15094339622641509</v>
      </c>
      <c r="H36" s="221">
        <v>7.5471698113207544E-2</v>
      </c>
      <c r="I36" s="221">
        <v>0.30188679245283018</v>
      </c>
      <c r="J36" s="221">
        <v>1.8867924528301886E-2</v>
      </c>
      <c r="K36" s="221">
        <v>0.15094339622641509</v>
      </c>
      <c r="L36" s="221">
        <v>0.11320754716981132</v>
      </c>
      <c r="M36" s="221">
        <v>3.7735849056603772E-2</v>
      </c>
    </row>
    <row r="37" spans="1:13" ht="27" customHeight="1" x14ac:dyDescent="0.2">
      <c r="A37" s="225"/>
      <c r="B37" s="226"/>
      <c r="C37" s="618" t="s">
        <v>113</v>
      </c>
      <c r="D37" s="211" t="s">
        <v>96</v>
      </c>
      <c r="E37" s="217">
        <v>37</v>
      </c>
      <c r="F37" s="217">
        <v>22</v>
      </c>
      <c r="G37" s="217">
        <v>5</v>
      </c>
      <c r="H37" s="217">
        <v>3</v>
      </c>
      <c r="I37" s="217">
        <v>12</v>
      </c>
      <c r="J37" s="217">
        <v>4</v>
      </c>
      <c r="K37" s="217">
        <v>6</v>
      </c>
      <c r="L37" s="217">
        <v>3</v>
      </c>
      <c r="M37" s="217">
        <v>3</v>
      </c>
    </row>
    <row r="38" spans="1:13" ht="27" customHeight="1" x14ac:dyDescent="0.2">
      <c r="A38" s="225"/>
      <c r="B38" s="226"/>
      <c r="C38" s="619"/>
      <c r="D38" s="212" t="s">
        <v>97</v>
      </c>
      <c r="E38" s="221"/>
      <c r="F38" s="221">
        <v>0.59459459459459463</v>
      </c>
      <c r="G38" s="221">
        <v>0.13513513513513514</v>
      </c>
      <c r="H38" s="221">
        <v>8.1081081081081086E-2</v>
      </c>
      <c r="I38" s="221">
        <v>0.32432432432432434</v>
      </c>
      <c r="J38" s="221">
        <v>0.10810810810810811</v>
      </c>
      <c r="K38" s="221">
        <v>0.16216216216216217</v>
      </c>
      <c r="L38" s="221">
        <v>8.1081081081081086E-2</v>
      </c>
      <c r="M38" s="221">
        <v>8.1081081081081086E-2</v>
      </c>
    </row>
    <row r="39" spans="1:13" ht="27" customHeight="1" x14ac:dyDescent="0.2">
      <c r="A39" s="225"/>
      <c r="B39" s="226"/>
      <c r="C39" s="618" t="s">
        <v>114</v>
      </c>
      <c r="D39" s="211" t="s">
        <v>96</v>
      </c>
      <c r="E39" s="217">
        <v>49</v>
      </c>
      <c r="F39" s="217">
        <v>39</v>
      </c>
      <c r="G39" s="217">
        <v>5</v>
      </c>
      <c r="H39" s="217">
        <v>6</v>
      </c>
      <c r="I39" s="217">
        <v>5</v>
      </c>
      <c r="J39" s="217">
        <v>0</v>
      </c>
      <c r="K39" s="217">
        <v>14</v>
      </c>
      <c r="L39" s="217">
        <v>2</v>
      </c>
      <c r="M39" s="217">
        <v>1</v>
      </c>
    </row>
    <row r="40" spans="1:13" ht="27" customHeight="1" x14ac:dyDescent="0.2">
      <c r="A40" s="225"/>
      <c r="B40" s="227"/>
      <c r="C40" s="619"/>
      <c r="D40" s="212" t="s">
        <v>97</v>
      </c>
      <c r="E40" s="221"/>
      <c r="F40" s="221">
        <v>0.79591836734693877</v>
      </c>
      <c r="G40" s="221">
        <v>0.10204081632653061</v>
      </c>
      <c r="H40" s="221">
        <v>0.12244897959183673</v>
      </c>
      <c r="I40" s="221">
        <v>0.10204081632653061</v>
      </c>
      <c r="J40" s="221">
        <v>0</v>
      </c>
      <c r="K40" s="221">
        <v>0.2857142857142857</v>
      </c>
      <c r="L40" s="221">
        <v>4.0816326530612242E-2</v>
      </c>
      <c r="M40" s="221">
        <v>2.0408163265306121E-2</v>
      </c>
    </row>
    <row r="41" spans="1:13" ht="27" customHeight="1" x14ac:dyDescent="0.2">
      <c r="A41" s="225"/>
      <c r="B41" s="620" t="s">
        <v>115</v>
      </c>
      <c r="C41" s="621"/>
      <c r="D41" s="209" t="s">
        <v>96</v>
      </c>
      <c r="E41" s="219">
        <v>226</v>
      </c>
      <c r="F41" s="219">
        <v>164</v>
      </c>
      <c r="G41" s="219">
        <v>32</v>
      </c>
      <c r="H41" s="219">
        <v>24</v>
      </c>
      <c r="I41" s="219">
        <v>66</v>
      </c>
      <c r="J41" s="219">
        <v>13</v>
      </c>
      <c r="K41" s="219">
        <v>27</v>
      </c>
      <c r="L41" s="219">
        <v>6</v>
      </c>
      <c r="M41" s="219">
        <v>14</v>
      </c>
    </row>
    <row r="42" spans="1:13" ht="27" customHeight="1" x14ac:dyDescent="0.2">
      <c r="A42" s="225"/>
      <c r="B42" s="624"/>
      <c r="C42" s="625"/>
      <c r="D42" s="210" t="s">
        <v>97</v>
      </c>
      <c r="E42" s="220"/>
      <c r="F42" s="220">
        <v>0.72566371681415931</v>
      </c>
      <c r="G42" s="220">
        <v>0.1415929203539823</v>
      </c>
      <c r="H42" s="220">
        <v>0.10619469026548672</v>
      </c>
      <c r="I42" s="220">
        <v>0.29203539823008851</v>
      </c>
      <c r="J42" s="220">
        <v>5.7522123893805309E-2</v>
      </c>
      <c r="K42" s="220">
        <v>0.11946902654867257</v>
      </c>
      <c r="L42" s="220">
        <v>2.6548672566371681E-2</v>
      </c>
      <c r="M42" s="220">
        <v>6.1946902654867256E-2</v>
      </c>
    </row>
    <row r="43" spans="1:13" ht="27" customHeight="1" x14ac:dyDescent="0.2">
      <c r="A43" s="225"/>
      <c r="B43" s="226"/>
      <c r="C43" s="618" t="s">
        <v>116</v>
      </c>
      <c r="D43" s="211" t="s">
        <v>96</v>
      </c>
      <c r="E43" s="222">
        <v>113</v>
      </c>
      <c r="F43" s="222">
        <v>78</v>
      </c>
      <c r="G43" s="222">
        <v>14</v>
      </c>
      <c r="H43" s="222">
        <v>13</v>
      </c>
      <c r="I43" s="222">
        <v>33</v>
      </c>
      <c r="J43" s="222">
        <v>5</v>
      </c>
      <c r="K43" s="222">
        <v>15</v>
      </c>
      <c r="L43" s="222">
        <v>1</v>
      </c>
      <c r="M43" s="222">
        <v>8</v>
      </c>
    </row>
    <row r="44" spans="1:13" ht="27" customHeight="1" x14ac:dyDescent="0.2">
      <c r="A44" s="225"/>
      <c r="B44" s="226"/>
      <c r="C44" s="619"/>
      <c r="D44" s="212" t="s">
        <v>97</v>
      </c>
      <c r="E44" s="221"/>
      <c r="F44" s="221">
        <v>0.69026548672566368</v>
      </c>
      <c r="G44" s="221">
        <v>0.12389380530973451</v>
      </c>
      <c r="H44" s="221">
        <v>0.11504424778761062</v>
      </c>
      <c r="I44" s="221">
        <v>0.29203539823008851</v>
      </c>
      <c r="J44" s="221">
        <v>4.4247787610619468E-2</v>
      </c>
      <c r="K44" s="221">
        <v>0.13274336283185842</v>
      </c>
      <c r="L44" s="221">
        <v>8.8495575221238937E-3</v>
      </c>
      <c r="M44" s="221">
        <v>7.0796460176991149E-2</v>
      </c>
    </row>
    <row r="45" spans="1:13" ht="27" customHeight="1" x14ac:dyDescent="0.2">
      <c r="A45" s="225"/>
      <c r="B45" s="226"/>
      <c r="C45" s="618" t="s">
        <v>117</v>
      </c>
      <c r="D45" s="211" t="s">
        <v>96</v>
      </c>
      <c r="E45" s="222">
        <v>21</v>
      </c>
      <c r="F45" s="222">
        <v>13</v>
      </c>
      <c r="G45" s="222">
        <v>3</v>
      </c>
      <c r="H45" s="222">
        <v>4</v>
      </c>
      <c r="I45" s="222">
        <v>7</v>
      </c>
      <c r="J45" s="222">
        <v>1</v>
      </c>
      <c r="K45" s="222">
        <v>6</v>
      </c>
      <c r="L45" s="222">
        <v>0</v>
      </c>
      <c r="M45" s="222">
        <v>0</v>
      </c>
    </row>
    <row r="46" spans="1:13" ht="27" customHeight="1" x14ac:dyDescent="0.2">
      <c r="A46" s="225"/>
      <c r="B46" s="226"/>
      <c r="C46" s="619"/>
      <c r="D46" s="212" t="s">
        <v>97</v>
      </c>
      <c r="E46" s="221"/>
      <c r="F46" s="221">
        <v>0.61904761904761907</v>
      </c>
      <c r="G46" s="221">
        <v>0.14285714285714285</v>
      </c>
      <c r="H46" s="221">
        <v>0.19047619047619047</v>
      </c>
      <c r="I46" s="221">
        <v>0.33333333333333331</v>
      </c>
      <c r="J46" s="221">
        <v>4.7619047619047616E-2</v>
      </c>
      <c r="K46" s="221">
        <v>0.2857142857142857</v>
      </c>
      <c r="L46" s="221">
        <v>0</v>
      </c>
      <c r="M46" s="221">
        <v>0</v>
      </c>
    </row>
    <row r="47" spans="1:13" ht="27" customHeight="1" x14ac:dyDescent="0.2">
      <c r="A47" s="225"/>
      <c r="B47" s="626" t="s">
        <v>118</v>
      </c>
      <c r="C47" s="618" t="s">
        <v>119</v>
      </c>
      <c r="D47" s="211" t="s">
        <v>96</v>
      </c>
      <c r="E47" s="222">
        <v>24</v>
      </c>
      <c r="F47" s="222">
        <v>13</v>
      </c>
      <c r="G47" s="222">
        <v>5</v>
      </c>
      <c r="H47" s="222">
        <v>1</v>
      </c>
      <c r="I47" s="222">
        <v>8</v>
      </c>
      <c r="J47" s="222">
        <v>2</v>
      </c>
      <c r="K47" s="222">
        <v>1</v>
      </c>
      <c r="L47" s="222">
        <v>0</v>
      </c>
      <c r="M47" s="222">
        <v>2</v>
      </c>
    </row>
    <row r="48" spans="1:13" ht="27" customHeight="1" x14ac:dyDescent="0.2">
      <c r="A48" s="225"/>
      <c r="B48" s="626"/>
      <c r="C48" s="619"/>
      <c r="D48" s="212" t="s">
        <v>97</v>
      </c>
      <c r="E48" s="221"/>
      <c r="F48" s="221">
        <v>0.54166666666666663</v>
      </c>
      <c r="G48" s="221">
        <v>0.20833333333333334</v>
      </c>
      <c r="H48" s="221">
        <v>4.1666666666666664E-2</v>
      </c>
      <c r="I48" s="221">
        <v>0.33333333333333331</v>
      </c>
      <c r="J48" s="221">
        <v>8.3333333333333329E-2</v>
      </c>
      <c r="K48" s="221">
        <v>4.1666666666666664E-2</v>
      </c>
      <c r="L48" s="221">
        <v>0</v>
      </c>
      <c r="M48" s="221">
        <v>8.3333333333333329E-2</v>
      </c>
    </row>
    <row r="49" spans="1:13" ht="27" customHeight="1" x14ac:dyDescent="0.2">
      <c r="A49" s="225"/>
      <c r="B49" s="626" t="s">
        <v>120</v>
      </c>
      <c r="C49" s="618" t="s">
        <v>73</v>
      </c>
      <c r="D49" s="211" t="s">
        <v>96</v>
      </c>
      <c r="E49" s="222">
        <v>26</v>
      </c>
      <c r="F49" s="222">
        <v>20</v>
      </c>
      <c r="G49" s="222">
        <v>3</v>
      </c>
      <c r="H49" s="222">
        <v>3</v>
      </c>
      <c r="I49" s="222">
        <v>9</v>
      </c>
      <c r="J49" s="222">
        <v>1</v>
      </c>
      <c r="K49" s="222">
        <v>3</v>
      </c>
      <c r="L49" s="222">
        <v>0</v>
      </c>
      <c r="M49" s="222">
        <v>3</v>
      </c>
    </row>
    <row r="50" spans="1:13" ht="27" customHeight="1" x14ac:dyDescent="0.2">
      <c r="A50" s="225"/>
      <c r="B50" s="626"/>
      <c r="C50" s="619"/>
      <c r="D50" s="212" t="s">
        <v>97</v>
      </c>
      <c r="E50" s="221"/>
      <c r="F50" s="221">
        <v>0.76923076923076927</v>
      </c>
      <c r="G50" s="221">
        <v>0.11538461538461539</v>
      </c>
      <c r="H50" s="221">
        <v>0.11538461538461539</v>
      </c>
      <c r="I50" s="221">
        <v>0.34615384615384615</v>
      </c>
      <c r="J50" s="221">
        <v>3.8461538461538464E-2</v>
      </c>
      <c r="K50" s="221">
        <v>0.11538461538461539</v>
      </c>
      <c r="L50" s="221">
        <v>0</v>
      </c>
      <c r="M50" s="221">
        <v>0.11538461538461539</v>
      </c>
    </row>
    <row r="51" spans="1:13" ht="27" customHeight="1" x14ac:dyDescent="0.2">
      <c r="A51" s="225"/>
      <c r="B51" s="226"/>
      <c r="C51" s="618" t="s">
        <v>121</v>
      </c>
      <c r="D51" s="211" t="s">
        <v>96</v>
      </c>
      <c r="E51" s="222">
        <v>24</v>
      </c>
      <c r="F51" s="222">
        <v>17</v>
      </c>
      <c r="G51" s="222">
        <v>3</v>
      </c>
      <c r="H51" s="222">
        <v>3</v>
      </c>
      <c r="I51" s="222">
        <v>7</v>
      </c>
      <c r="J51" s="222">
        <v>0</v>
      </c>
      <c r="K51" s="222">
        <v>2</v>
      </c>
      <c r="L51" s="222">
        <v>1</v>
      </c>
      <c r="M51" s="222">
        <v>2</v>
      </c>
    </row>
    <row r="52" spans="1:13" ht="27" customHeight="1" x14ac:dyDescent="0.2">
      <c r="A52" s="225"/>
      <c r="B52" s="226"/>
      <c r="C52" s="619"/>
      <c r="D52" s="212" t="s">
        <v>97</v>
      </c>
      <c r="E52" s="221"/>
      <c r="F52" s="221">
        <v>0.70833333333333337</v>
      </c>
      <c r="G52" s="221">
        <v>0.125</v>
      </c>
      <c r="H52" s="221">
        <v>0.125</v>
      </c>
      <c r="I52" s="221">
        <v>0.29166666666666669</v>
      </c>
      <c r="J52" s="221">
        <v>0</v>
      </c>
      <c r="K52" s="221">
        <v>8.3333333333333329E-2</v>
      </c>
      <c r="L52" s="221">
        <v>4.1666666666666664E-2</v>
      </c>
      <c r="M52" s="221">
        <v>8.3333333333333329E-2</v>
      </c>
    </row>
    <row r="53" spans="1:13" ht="27" customHeight="1" x14ac:dyDescent="0.2">
      <c r="A53" s="225"/>
      <c r="B53" s="226"/>
      <c r="C53" s="618" t="s">
        <v>94</v>
      </c>
      <c r="D53" s="211" t="s">
        <v>96</v>
      </c>
      <c r="E53" s="222">
        <v>18</v>
      </c>
      <c r="F53" s="222">
        <v>15</v>
      </c>
      <c r="G53" s="222">
        <v>0</v>
      </c>
      <c r="H53" s="222">
        <v>2</v>
      </c>
      <c r="I53" s="222">
        <v>2</v>
      </c>
      <c r="J53" s="222">
        <v>1</v>
      </c>
      <c r="K53" s="222">
        <v>3</v>
      </c>
      <c r="L53" s="222">
        <v>0</v>
      </c>
      <c r="M53" s="222">
        <v>1</v>
      </c>
    </row>
    <row r="54" spans="1:13" ht="27" customHeight="1" x14ac:dyDescent="0.2">
      <c r="A54" s="225"/>
      <c r="B54" s="226"/>
      <c r="C54" s="619"/>
      <c r="D54" s="212" t="s">
        <v>97</v>
      </c>
      <c r="E54" s="221"/>
      <c r="F54" s="221">
        <v>0.83333333333333337</v>
      </c>
      <c r="G54" s="221">
        <v>0</v>
      </c>
      <c r="H54" s="221">
        <v>0.1111111111111111</v>
      </c>
      <c r="I54" s="221">
        <v>0.1111111111111111</v>
      </c>
      <c r="J54" s="221">
        <v>5.5555555555555552E-2</v>
      </c>
      <c r="K54" s="221">
        <v>0.16666666666666666</v>
      </c>
      <c r="L54" s="221">
        <v>0</v>
      </c>
      <c r="M54" s="221">
        <v>5.5555555555555552E-2</v>
      </c>
    </row>
    <row r="55" spans="1:13" ht="27" customHeight="1" x14ac:dyDescent="0.2">
      <c r="A55" s="225"/>
      <c r="B55" s="228"/>
      <c r="C55" s="618" t="s">
        <v>122</v>
      </c>
      <c r="D55" s="211" t="s">
        <v>96</v>
      </c>
      <c r="E55" s="222">
        <v>113</v>
      </c>
      <c r="F55" s="222">
        <v>86</v>
      </c>
      <c r="G55" s="222">
        <v>18</v>
      </c>
      <c r="H55" s="222">
        <v>11</v>
      </c>
      <c r="I55" s="222">
        <v>33</v>
      </c>
      <c r="J55" s="222">
        <v>8</v>
      </c>
      <c r="K55" s="222">
        <v>12</v>
      </c>
      <c r="L55" s="222">
        <v>5</v>
      </c>
      <c r="M55" s="222">
        <v>6</v>
      </c>
    </row>
    <row r="56" spans="1:13" ht="27" customHeight="1" x14ac:dyDescent="0.2">
      <c r="A56" s="225"/>
      <c r="B56" s="226"/>
      <c r="C56" s="619"/>
      <c r="D56" s="212" t="s">
        <v>97</v>
      </c>
      <c r="E56" s="221"/>
      <c r="F56" s="221">
        <v>0.76106194690265483</v>
      </c>
      <c r="G56" s="221">
        <v>0.15929203539823009</v>
      </c>
      <c r="H56" s="221">
        <v>9.7345132743362831E-2</v>
      </c>
      <c r="I56" s="221">
        <v>0.29203539823008851</v>
      </c>
      <c r="J56" s="221">
        <v>7.0796460176991149E-2</v>
      </c>
      <c r="K56" s="221">
        <v>0.10619469026548672</v>
      </c>
      <c r="L56" s="221">
        <v>4.4247787610619468E-2</v>
      </c>
      <c r="M56" s="221">
        <v>5.3097345132743362E-2</v>
      </c>
    </row>
    <row r="57" spans="1:13" ht="27" customHeight="1" x14ac:dyDescent="0.2">
      <c r="A57" s="225"/>
      <c r="B57" s="226"/>
      <c r="C57" s="618" t="s">
        <v>70</v>
      </c>
      <c r="D57" s="211" t="s">
        <v>96</v>
      </c>
      <c r="E57" s="222">
        <v>25</v>
      </c>
      <c r="F57" s="222">
        <v>21</v>
      </c>
      <c r="G57" s="222">
        <v>5</v>
      </c>
      <c r="H57" s="222">
        <v>0</v>
      </c>
      <c r="I57" s="222">
        <v>9</v>
      </c>
      <c r="J57" s="222">
        <v>2</v>
      </c>
      <c r="K57" s="222">
        <v>3</v>
      </c>
      <c r="L57" s="222">
        <v>1</v>
      </c>
      <c r="M57" s="222">
        <v>1</v>
      </c>
    </row>
    <row r="58" spans="1:13" ht="27" customHeight="1" x14ac:dyDescent="0.2">
      <c r="A58" s="225"/>
      <c r="B58" s="226"/>
      <c r="C58" s="619"/>
      <c r="D58" s="212" t="s">
        <v>97</v>
      </c>
      <c r="E58" s="221"/>
      <c r="F58" s="221">
        <v>0.84</v>
      </c>
      <c r="G58" s="221">
        <v>0.2</v>
      </c>
      <c r="H58" s="221">
        <v>0</v>
      </c>
      <c r="I58" s="221">
        <v>0.36</v>
      </c>
      <c r="J58" s="221">
        <v>0.08</v>
      </c>
      <c r="K58" s="221">
        <v>0.12</v>
      </c>
      <c r="L58" s="221">
        <v>0.04</v>
      </c>
      <c r="M58" s="221">
        <v>0.04</v>
      </c>
    </row>
    <row r="59" spans="1:13" ht="27" customHeight="1" x14ac:dyDescent="0.2">
      <c r="A59" s="225"/>
      <c r="B59" s="626" t="s">
        <v>123</v>
      </c>
      <c r="C59" s="618" t="s">
        <v>119</v>
      </c>
      <c r="D59" s="211" t="s">
        <v>96</v>
      </c>
      <c r="E59" s="222">
        <v>25</v>
      </c>
      <c r="F59" s="222">
        <v>20</v>
      </c>
      <c r="G59" s="222">
        <v>3</v>
      </c>
      <c r="H59" s="222">
        <v>3</v>
      </c>
      <c r="I59" s="222">
        <v>8</v>
      </c>
      <c r="J59" s="222">
        <v>4</v>
      </c>
      <c r="K59" s="222">
        <v>2</v>
      </c>
      <c r="L59" s="222">
        <v>1</v>
      </c>
      <c r="M59" s="222">
        <v>3</v>
      </c>
    </row>
    <row r="60" spans="1:13" ht="27" customHeight="1" x14ac:dyDescent="0.2">
      <c r="A60" s="225"/>
      <c r="B60" s="626"/>
      <c r="C60" s="619"/>
      <c r="D60" s="212" t="s">
        <v>97</v>
      </c>
      <c r="E60" s="221"/>
      <c r="F60" s="221">
        <v>0.8</v>
      </c>
      <c r="G60" s="221">
        <v>0.12</v>
      </c>
      <c r="H60" s="221">
        <v>0.12</v>
      </c>
      <c r="I60" s="221">
        <v>0.32</v>
      </c>
      <c r="J60" s="221">
        <v>0.16</v>
      </c>
      <c r="K60" s="221">
        <v>0.08</v>
      </c>
      <c r="L60" s="221">
        <v>0.04</v>
      </c>
      <c r="M60" s="221">
        <v>0.12</v>
      </c>
    </row>
    <row r="61" spans="1:13" ht="27" customHeight="1" x14ac:dyDescent="0.2">
      <c r="A61" s="225"/>
      <c r="B61" s="626" t="s">
        <v>120</v>
      </c>
      <c r="C61" s="618" t="s">
        <v>121</v>
      </c>
      <c r="D61" s="211" t="s">
        <v>96</v>
      </c>
      <c r="E61" s="222">
        <v>31</v>
      </c>
      <c r="F61" s="222">
        <v>21</v>
      </c>
      <c r="G61" s="222">
        <v>5</v>
      </c>
      <c r="H61" s="222">
        <v>3</v>
      </c>
      <c r="I61" s="222">
        <v>8</v>
      </c>
      <c r="J61" s="222">
        <v>1</v>
      </c>
      <c r="K61" s="222">
        <v>5</v>
      </c>
      <c r="L61" s="222">
        <v>1</v>
      </c>
      <c r="M61" s="222">
        <v>1</v>
      </c>
    </row>
    <row r="62" spans="1:13" ht="27" customHeight="1" x14ac:dyDescent="0.2">
      <c r="A62" s="225"/>
      <c r="B62" s="626"/>
      <c r="C62" s="619"/>
      <c r="D62" s="212" t="s">
        <v>97</v>
      </c>
      <c r="E62" s="221"/>
      <c r="F62" s="221">
        <v>0.67741935483870963</v>
      </c>
      <c r="G62" s="221">
        <v>0.16129032258064516</v>
      </c>
      <c r="H62" s="221">
        <v>9.6774193548387094E-2</v>
      </c>
      <c r="I62" s="221">
        <v>0.25806451612903225</v>
      </c>
      <c r="J62" s="221">
        <v>3.2258064516129031E-2</v>
      </c>
      <c r="K62" s="221">
        <v>0.16129032258064516</v>
      </c>
      <c r="L62" s="221">
        <v>3.2258064516129031E-2</v>
      </c>
      <c r="M62" s="221">
        <v>3.2258064516129031E-2</v>
      </c>
    </row>
    <row r="63" spans="1:13" ht="27" customHeight="1" x14ac:dyDescent="0.2">
      <c r="A63" s="225"/>
      <c r="B63" s="226"/>
      <c r="C63" s="618" t="s">
        <v>94</v>
      </c>
      <c r="D63" s="211" t="s">
        <v>96</v>
      </c>
      <c r="E63" s="222">
        <v>32</v>
      </c>
      <c r="F63" s="222">
        <v>24</v>
      </c>
      <c r="G63" s="222">
        <v>5</v>
      </c>
      <c r="H63" s="222">
        <v>5</v>
      </c>
      <c r="I63" s="222">
        <v>8</v>
      </c>
      <c r="J63" s="222">
        <v>1</v>
      </c>
      <c r="K63" s="222">
        <v>2</v>
      </c>
      <c r="L63" s="222">
        <v>2</v>
      </c>
      <c r="M63" s="222">
        <v>1</v>
      </c>
    </row>
    <row r="64" spans="1:13" ht="27" customHeight="1" x14ac:dyDescent="0.2">
      <c r="A64" s="225"/>
      <c r="B64" s="226"/>
      <c r="C64" s="619"/>
      <c r="D64" s="212" t="s">
        <v>97</v>
      </c>
      <c r="E64" s="221"/>
      <c r="F64" s="221">
        <v>0.75</v>
      </c>
      <c r="G64" s="221">
        <v>0.15625</v>
      </c>
      <c r="H64" s="221">
        <v>0.15625</v>
      </c>
      <c r="I64" s="221">
        <v>0.25</v>
      </c>
      <c r="J64" s="221">
        <v>3.125E-2</v>
      </c>
      <c r="K64" s="221">
        <v>6.25E-2</v>
      </c>
      <c r="L64" s="221">
        <v>6.25E-2</v>
      </c>
      <c r="M64" s="221">
        <v>3.125E-2</v>
      </c>
    </row>
    <row r="65" spans="1:13" ht="27" customHeight="1" x14ac:dyDescent="0.2">
      <c r="A65" s="225"/>
      <c r="B65" s="620" t="s">
        <v>124</v>
      </c>
      <c r="C65" s="621"/>
      <c r="D65" s="209" t="s">
        <v>96</v>
      </c>
      <c r="E65" s="223">
        <v>35</v>
      </c>
      <c r="F65" s="223">
        <v>29</v>
      </c>
      <c r="G65" s="223">
        <v>6</v>
      </c>
      <c r="H65" s="223">
        <v>3</v>
      </c>
      <c r="I65" s="223">
        <v>11</v>
      </c>
      <c r="J65" s="223">
        <v>2</v>
      </c>
      <c r="K65" s="223">
        <v>5</v>
      </c>
      <c r="L65" s="223">
        <v>1</v>
      </c>
      <c r="M65" s="223">
        <v>0</v>
      </c>
    </row>
    <row r="66" spans="1:13" ht="27" customHeight="1" x14ac:dyDescent="0.2">
      <c r="A66" s="225"/>
      <c r="B66" s="622"/>
      <c r="C66" s="623"/>
      <c r="D66" s="210" t="s">
        <v>97</v>
      </c>
      <c r="E66" s="224"/>
      <c r="F66" s="224">
        <v>0.82857142857142863</v>
      </c>
      <c r="G66" s="224">
        <v>0.17142857142857143</v>
      </c>
      <c r="H66" s="224">
        <v>8.5714285714285715E-2</v>
      </c>
      <c r="I66" s="224">
        <v>0.31428571428571428</v>
      </c>
      <c r="J66" s="224">
        <v>5.7142857142857141E-2</v>
      </c>
      <c r="K66" s="224">
        <v>0.14285714285714285</v>
      </c>
      <c r="L66" s="224">
        <v>2.8571428571428571E-2</v>
      </c>
      <c r="M66" s="224">
        <v>0</v>
      </c>
    </row>
    <row r="67" spans="1:13" ht="27" customHeight="1" x14ac:dyDescent="0.2">
      <c r="A67" s="225"/>
      <c r="B67" s="620" t="s">
        <v>125</v>
      </c>
      <c r="C67" s="621"/>
      <c r="D67" s="209" t="s">
        <v>96</v>
      </c>
      <c r="E67" s="223">
        <v>51</v>
      </c>
      <c r="F67" s="223">
        <v>29</v>
      </c>
      <c r="G67" s="223">
        <v>7</v>
      </c>
      <c r="H67" s="223">
        <v>3</v>
      </c>
      <c r="I67" s="223">
        <v>10</v>
      </c>
      <c r="J67" s="223">
        <v>2</v>
      </c>
      <c r="K67" s="223">
        <v>8</v>
      </c>
      <c r="L67" s="223">
        <v>3</v>
      </c>
      <c r="M67" s="223">
        <v>3</v>
      </c>
    </row>
    <row r="68" spans="1:13" ht="27" customHeight="1" x14ac:dyDescent="0.2">
      <c r="A68" s="225"/>
      <c r="B68" s="622"/>
      <c r="C68" s="623"/>
      <c r="D68" s="210" t="s">
        <v>97</v>
      </c>
      <c r="E68" s="224"/>
      <c r="F68" s="224">
        <v>0.56862745098039214</v>
      </c>
      <c r="G68" s="224">
        <v>0.13725490196078433</v>
      </c>
      <c r="H68" s="224">
        <v>5.8823529411764705E-2</v>
      </c>
      <c r="I68" s="224">
        <v>0.19607843137254902</v>
      </c>
      <c r="J68" s="224">
        <v>3.9215686274509803E-2</v>
      </c>
      <c r="K68" s="224">
        <v>0.15686274509803921</v>
      </c>
      <c r="L68" s="224">
        <v>5.8823529411764705E-2</v>
      </c>
      <c r="M68" s="224">
        <v>5.8823529411764705E-2</v>
      </c>
    </row>
    <row r="69" spans="1:13" ht="27" customHeight="1" x14ac:dyDescent="0.2">
      <c r="A69" s="225"/>
      <c r="B69" s="620" t="s">
        <v>126</v>
      </c>
      <c r="C69" s="621"/>
      <c r="D69" s="209" t="s">
        <v>96</v>
      </c>
      <c r="E69" s="223">
        <v>55</v>
      </c>
      <c r="F69" s="223">
        <v>41</v>
      </c>
      <c r="G69" s="223">
        <v>12</v>
      </c>
      <c r="H69" s="223">
        <v>10</v>
      </c>
      <c r="I69" s="223">
        <v>25</v>
      </c>
      <c r="J69" s="223">
        <v>2</v>
      </c>
      <c r="K69" s="223">
        <v>8</v>
      </c>
      <c r="L69" s="223">
        <v>4</v>
      </c>
      <c r="M69" s="223">
        <v>1</v>
      </c>
    </row>
    <row r="70" spans="1:13" ht="27" customHeight="1" x14ac:dyDescent="0.2">
      <c r="A70" s="225"/>
      <c r="B70" s="622"/>
      <c r="C70" s="623"/>
      <c r="D70" s="210" t="s">
        <v>97</v>
      </c>
      <c r="E70" s="224"/>
      <c r="F70" s="224">
        <v>0.74545454545454548</v>
      </c>
      <c r="G70" s="224">
        <v>0.21818181818181817</v>
      </c>
      <c r="H70" s="224">
        <v>0.18181818181818182</v>
      </c>
      <c r="I70" s="224">
        <v>0.45454545454545453</v>
      </c>
      <c r="J70" s="224">
        <v>3.6363636363636362E-2</v>
      </c>
      <c r="K70" s="224">
        <v>0.14545454545454545</v>
      </c>
      <c r="L70" s="224">
        <v>7.2727272727272724E-2</v>
      </c>
      <c r="M70" s="224">
        <v>1.8181818181818181E-2</v>
      </c>
    </row>
    <row r="71" spans="1:13" ht="27" customHeight="1" x14ac:dyDescent="0.2">
      <c r="A71" s="225"/>
      <c r="B71" s="620" t="s">
        <v>127</v>
      </c>
      <c r="C71" s="621"/>
      <c r="D71" s="209" t="s">
        <v>96</v>
      </c>
      <c r="E71" s="223">
        <v>32</v>
      </c>
      <c r="F71" s="223">
        <v>24</v>
      </c>
      <c r="G71" s="223">
        <v>2</v>
      </c>
      <c r="H71" s="223">
        <v>3</v>
      </c>
      <c r="I71" s="223">
        <v>5</v>
      </c>
      <c r="J71" s="223">
        <v>0</v>
      </c>
      <c r="K71" s="223">
        <v>5</v>
      </c>
      <c r="L71" s="223">
        <v>1</v>
      </c>
      <c r="M71" s="223">
        <v>1</v>
      </c>
    </row>
    <row r="72" spans="1:13" ht="27" customHeight="1" x14ac:dyDescent="0.2">
      <c r="A72" s="225"/>
      <c r="B72" s="622"/>
      <c r="C72" s="623"/>
      <c r="D72" s="210" t="s">
        <v>97</v>
      </c>
      <c r="E72" s="224"/>
      <c r="F72" s="224">
        <v>0.75</v>
      </c>
      <c r="G72" s="224">
        <v>6.25E-2</v>
      </c>
      <c r="H72" s="224">
        <v>9.375E-2</v>
      </c>
      <c r="I72" s="224">
        <v>0.15625</v>
      </c>
      <c r="J72" s="224">
        <v>0</v>
      </c>
      <c r="K72" s="224">
        <v>0.15625</v>
      </c>
      <c r="L72" s="224">
        <v>3.125E-2</v>
      </c>
      <c r="M72" s="224">
        <v>3.125E-2</v>
      </c>
    </row>
    <row r="73" spans="1:13" ht="27" customHeight="1" x14ac:dyDescent="0.2">
      <c r="A73" s="225"/>
      <c r="B73" s="620" t="s">
        <v>128</v>
      </c>
      <c r="C73" s="621"/>
      <c r="D73" s="209" t="s">
        <v>96</v>
      </c>
      <c r="E73" s="223">
        <v>146</v>
      </c>
      <c r="F73" s="223">
        <v>117</v>
      </c>
      <c r="G73" s="223">
        <v>21</v>
      </c>
      <c r="H73" s="223">
        <v>13</v>
      </c>
      <c r="I73" s="223">
        <v>41</v>
      </c>
      <c r="J73" s="223">
        <v>7</v>
      </c>
      <c r="K73" s="223">
        <v>21</v>
      </c>
      <c r="L73" s="223">
        <v>11</v>
      </c>
      <c r="M73" s="223">
        <v>8</v>
      </c>
    </row>
    <row r="74" spans="1:13" ht="27" customHeight="1" x14ac:dyDescent="0.2">
      <c r="A74" s="225"/>
      <c r="B74" s="624"/>
      <c r="C74" s="625"/>
      <c r="D74" s="210" t="s">
        <v>97</v>
      </c>
      <c r="E74" s="224"/>
      <c r="F74" s="224">
        <v>0.80136986301369861</v>
      </c>
      <c r="G74" s="224">
        <v>0.14383561643835616</v>
      </c>
      <c r="H74" s="224">
        <v>8.9041095890410954E-2</v>
      </c>
      <c r="I74" s="224">
        <v>0.28082191780821919</v>
      </c>
      <c r="J74" s="224">
        <v>4.7945205479452052E-2</v>
      </c>
      <c r="K74" s="224">
        <v>0.14383561643835616</v>
      </c>
      <c r="L74" s="224">
        <v>7.5342465753424653E-2</v>
      </c>
      <c r="M74" s="224">
        <v>5.4794520547945202E-2</v>
      </c>
    </row>
    <row r="75" spans="1:13" ht="27" customHeight="1" x14ac:dyDescent="0.2">
      <c r="A75" s="225"/>
      <c r="B75" s="229"/>
      <c r="C75" s="618" t="s">
        <v>129</v>
      </c>
      <c r="D75" s="211" t="s">
        <v>96</v>
      </c>
      <c r="E75" s="222">
        <v>42</v>
      </c>
      <c r="F75" s="222">
        <v>28</v>
      </c>
      <c r="G75" s="222">
        <v>8</v>
      </c>
      <c r="H75" s="222">
        <v>2</v>
      </c>
      <c r="I75" s="222">
        <v>16</v>
      </c>
      <c r="J75" s="222">
        <v>2</v>
      </c>
      <c r="K75" s="222">
        <v>4</v>
      </c>
      <c r="L75" s="222">
        <v>3</v>
      </c>
      <c r="M75" s="222">
        <v>4</v>
      </c>
    </row>
    <row r="76" spans="1:13" ht="27" customHeight="1" x14ac:dyDescent="0.2">
      <c r="A76" s="225"/>
      <c r="B76" s="229"/>
      <c r="C76" s="619"/>
      <c r="D76" s="212" t="s">
        <v>97</v>
      </c>
      <c r="E76" s="221"/>
      <c r="F76" s="221">
        <v>0.66666666666666663</v>
      </c>
      <c r="G76" s="221">
        <v>0.19047619047619047</v>
      </c>
      <c r="H76" s="221">
        <v>4.7619047619047616E-2</v>
      </c>
      <c r="I76" s="221">
        <v>0.38095238095238093</v>
      </c>
      <c r="J76" s="221">
        <v>4.7619047619047616E-2</v>
      </c>
      <c r="K76" s="221">
        <v>9.5238095238095233E-2</v>
      </c>
      <c r="L76" s="221">
        <v>7.1428571428571425E-2</v>
      </c>
      <c r="M76" s="221">
        <v>9.5238095238095233E-2</v>
      </c>
    </row>
    <row r="77" spans="1:13" ht="27" customHeight="1" x14ac:dyDescent="0.2">
      <c r="A77" s="225"/>
      <c r="B77" s="229"/>
      <c r="C77" s="618" t="s">
        <v>130</v>
      </c>
      <c r="D77" s="211" t="s">
        <v>96</v>
      </c>
      <c r="E77" s="222">
        <v>34</v>
      </c>
      <c r="F77" s="222">
        <v>30</v>
      </c>
      <c r="G77" s="222">
        <v>6</v>
      </c>
      <c r="H77" s="222">
        <v>3</v>
      </c>
      <c r="I77" s="222">
        <v>11</v>
      </c>
      <c r="J77" s="222">
        <v>2</v>
      </c>
      <c r="K77" s="222">
        <v>4</v>
      </c>
      <c r="L77" s="222">
        <v>2</v>
      </c>
      <c r="M77" s="222">
        <v>1</v>
      </c>
    </row>
    <row r="78" spans="1:13" ht="27" customHeight="1" x14ac:dyDescent="0.2">
      <c r="A78" s="225"/>
      <c r="B78" s="229"/>
      <c r="C78" s="619"/>
      <c r="D78" s="212" t="s">
        <v>97</v>
      </c>
      <c r="E78" s="221"/>
      <c r="F78" s="221">
        <v>0.88235294117647056</v>
      </c>
      <c r="G78" s="221">
        <v>0.17647058823529413</v>
      </c>
      <c r="H78" s="221">
        <v>8.8235294117647065E-2</v>
      </c>
      <c r="I78" s="221">
        <v>0.3235294117647059</v>
      </c>
      <c r="J78" s="221">
        <v>5.8823529411764705E-2</v>
      </c>
      <c r="K78" s="221">
        <v>0.11764705882352941</v>
      </c>
      <c r="L78" s="221">
        <v>5.8823529411764705E-2</v>
      </c>
      <c r="M78" s="221">
        <v>2.9411764705882353E-2</v>
      </c>
    </row>
    <row r="79" spans="1:13" ht="27" customHeight="1" x14ac:dyDescent="0.2">
      <c r="A79" s="225"/>
      <c r="B79" s="229"/>
      <c r="C79" s="618" t="s">
        <v>131</v>
      </c>
      <c r="D79" s="211" t="s">
        <v>96</v>
      </c>
      <c r="E79" s="222">
        <v>36</v>
      </c>
      <c r="F79" s="222">
        <v>27</v>
      </c>
      <c r="G79" s="222">
        <v>3</v>
      </c>
      <c r="H79" s="222">
        <v>4</v>
      </c>
      <c r="I79" s="222">
        <v>5</v>
      </c>
      <c r="J79" s="222">
        <v>2</v>
      </c>
      <c r="K79" s="222">
        <v>5</v>
      </c>
      <c r="L79" s="222">
        <v>3</v>
      </c>
      <c r="M79" s="222">
        <v>3</v>
      </c>
    </row>
    <row r="80" spans="1:13" ht="27" customHeight="1" x14ac:dyDescent="0.2">
      <c r="A80" s="225"/>
      <c r="B80" s="229"/>
      <c r="C80" s="619"/>
      <c r="D80" s="212" t="s">
        <v>97</v>
      </c>
      <c r="E80" s="221"/>
      <c r="F80" s="221">
        <v>0.75</v>
      </c>
      <c r="G80" s="221">
        <v>8.3333333333333329E-2</v>
      </c>
      <c r="H80" s="221">
        <v>0.1111111111111111</v>
      </c>
      <c r="I80" s="221">
        <v>0.1388888888888889</v>
      </c>
      <c r="J80" s="221">
        <v>5.5555555555555552E-2</v>
      </c>
      <c r="K80" s="221">
        <v>0.1388888888888889</v>
      </c>
      <c r="L80" s="221">
        <v>8.3333333333333329E-2</v>
      </c>
      <c r="M80" s="221">
        <v>8.3333333333333329E-2</v>
      </c>
    </row>
    <row r="81" spans="1:13" ht="27" customHeight="1" x14ac:dyDescent="0.2">
      <c r="A81" s="225"/>
      <c r="B81" s="229"/>
      <c r="C81" s="618" t="s">
        <v>132</v>
      </c>
      <c r="D81" s="211" t="s">
        <v>96</v>
      </c>
      <c r="E81" s="222">
        <v>34</v>
      </c>
      <c r="F81" s="222">
        <v>32</v>
      </c>
      <c r="G81" s="222">
        <v>4</v>
      </c>
      <c r="H81" s="222">
        <v>4</v>
      </c>
      <c r="I81" s="222">
        <v>9</v>
      </c>
      <c r="J81" s="222">
        <v>1</v>
      </c>
      <c r="K81" s="222">
        <v>8</v>
      </c>
      <c r="L81" s="222">
        <v>3</v>
      </c>
      <c r="M81" s="222">
        <v>0</v>
      </c>
    </row>
    <row r="82" spans="1:13" ht="27" customHeight="1" x14ac:dyDescent="0.2">
      <c r="A82" s="230"/>
      <c r="B82" s="227"/>
      <c r="C82" s="619"/>
      <c r="D82" s="212" t="s">
        <v>97</v>
      </c>
      <c r="E82" s="221"/>
      <c r="F82" s="221">
        <v>0.94117647058823528</v>
      </c>
      <c r="G82" s="221">
        <v>0.11764705882352941</v>
      </c>
      <c r="H82" s="221">
        <v>0.11764705882352941</v>
      </c>
      <c r="I82" s="221">
        <v>0.26470588235294118</v>
      </c>
      <c r="J82" s="221">
        <v>2.9411764705882353E-2</v>
      </c>
      <c r="K82" s="221">
        <v>0.23529411764705882</v>
      </c>
      <c r="L82" s="221">
        <v>8.8235294117647065E-2</v>
      </c>
      <c r="M82" s="221">
        <v>0</v>
      </c>
    </row>
    <row r="83" spans="1:13" s="318" customFormat="1" ht="24" customHeight="1" x14ac:dyDescent="0.25">
      <c r="A83" s="317" t="s">
        <v>133</v>
      </c>
      <c r="B83" s="317"/>
      <c r="C83" s="317"/>
      <c r="D83" s="317"/>
      <c r="E83" s="317"/>
      <c r="F83" s="317"/>
      <c r="G83" s="317"/>
      <c r="H83" s="317"/>
      <c r="I83" s="317"/>
    </row>
  </sheetData>
  <autoFilter ref="A2:J83">
    <filterColumn colId="0" showButton="0"/>
    <filterColumn colId="1" showButton="0"/>
  </autoFilter>
  <mergeCells count="45">
    <mergeCell ref="B23:C24"/>
    <mergeCell ref="A2:C2"/>
    <mergeCell ref="A3:C4"/>
    <mergeCell ref="A5:C6"/>
    <mergeCell ref="B7:C8"/>
    <mergeCell ref="B9:C10"/>
    <mergeCell ref="B11:C12"/>
    <mergeCell ref="B13:C14"/>
    <mergeCell ref="B15:C16"/>
    <mergeCell ref="B17:C18"/>
    <mergeCell ref="B19:C20"/>
    <mergeCell ref="B21:C22"/>
    <mergeCell ref="B47:B48"/>
    <mergeCell ref="C47:C48"/>
    <mergeCell ref="B25:C26"/>
    <mergeCell ref="B27:C28"/>
    <mergeCell ref="B29:C30"/>
    <mergeCell ref="A31:C32"/>
    <mergeCell ref="B33:C34"/>
    <mergeCell ref="C35:C36"/>
    <mergeCell ref="C37:C38"/>
    <mergeCell ref="C39:C40"/>
    <mergeCell ref="B41:C42"/>
    <mergeCell ref="C43:C44"/>
    <mergeCell ref="C45:C46"/>
    <mergeCell ref="B65:C66"/>
    <mergeCell ref="B49:B50"/>
    <mergeCell ref="C49:C50"/>
    <mergeCell ref="C51:C52"/>
    <mergeCell ref="C53:C54"/>
    <mergeCell ref="C55:C56"/>
    <mergeCell ref="C57:C58"/>
    <mergeCell ref="B59:B60"/>
    <mergeCell ref="C59:C60"/>
    <mergeCell ref="B61:B62"/>
    <mergeCell ref="C61:C62"/>
    <mergeCell ref="C63:C64"/>
    <mergeCell ref="C79:C80"/>
    <mergeCell ref="C81:C82"/>
    <mergeCell ref="B67:C68"/>
    <mergeCell ref="B69:C70"/>
    <mergeCell ref="B71:C72"/>
    <mergeCell ref="B73:C74"/>
    <mergeCell ref="C75:C76"/>
    <mergeCell ref="C77:C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35" firstPageNumber="20" orientation="portrait" useFirstPageNumber="1" r:id="rId1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G83"/>
  <sheetViews>
    <sheetView view="pageBreakPreview" zoomScale="55" zoomScaleNormal="60" zoomScaleSheetLayoutView="55" workbookViewId="0">
      <selection activeCell="E3" sqref="E3"/>
    </sheetView>
  </sheetViews>
  <sheetFormatPr defaultRowHeight="21" x14ac:dyDescent="0.2"/>
  <cols>
    <col min="1" max="1" width="2.125" style="2" customWidth="1"/>
    <col min="2" max="2" width="5.25" style="281" customWidth="1"/>
    <col min="3" max="3" width="44.875" style="281" bestFit="1" customWidth="1"/>
    <col min="4" max="4" width="12.5" style="268" customWidth="1"/>
    <col min="5" max="7" width="31.75" style="2" customWidth="1"/>
    <col min="8" max="9" width="9" style="2"/>
    <col min="10" max="10" width="14.25" style="2" customWidth="1"/>
    <col min="11" max="16384" width="9" style="2"/>
  </cols>
  <sheetData>
    <row r="1" spans="1:7" s="353" customFormat="1" ht="32.25" customHeight="1" x14ac:dyDescent="0.15">
      <c r="A1" s="352" t="s">
        <v>275</v>
      </c>
      <c r="B1" s="352"/>
      <c r="C1" s="352"/>
      <c r="D1" s="352"/>
      <c r="E1" s="352"/>
    </row>
    <row r="2" spans="1:7" ht="69.75" customHeight="1" x14ac:dyDescent="0.2">
      <c r="A2" s="485"/>
      <c r="B2" s="486"/>
      <c r="C2" s="487"/>
      <c r="D2" s="256"/>
      <c r="E2" s="284" t="s">
        <v>93</v>
      </c>
      <c r="F2" s="285" t="s">
        <v>225</v>
      </c>
      <c r="G2" s="285" t="s">
        <v>226</v>
      </c>
    </row>
    <row r="3" spans="1:7" ht="27" customHeight="1" x14ac:dyDescent="0.25">
      <c r="A3" s="641" t="s">
        <v>95</v>
      </c>
      <c r="B3" s="642"/>
      <c r="C3" s="643"/>
      <c r="D3" s="257" t="s">
        <v>96</v>
      </c>
      <c r="E3" s="299">
        <v>1366</v>
      </c>
      <c r="F3" s="299">
        <v>185</v>
      </c>
      <c r="G3" s="299">
        <v>1181</v>
      </c>
    </row>
    <row r="4" spans="1:7" ht="27" customHeight="1" x14ac:dyDescent="0.25">
      <c r="A4" s="644"/>
      <c r="B4" s="645"/>
      <c r="C4" s="646"/>
      <c r="D4" s="258" t="s">
        <v>97</v>
      </c>
      <c r="E4" s="300"/>
      <c r="F4" s="300">
        <v>0.13543191800878476</v>
      </c>
      <c r="G4" s="300">
        <v>0.86456808199121526</v>
      </c>
    </row>
    <row r="5" spans="1:7" ht="27" customHeight="1" x14ac:dyDescent="0.25">
      <c r="A5" s="632" t="s">
        <v>98</v>
      </c>
      <c r="B5" s="633"/>
      <c r="C5" s="634"/>
      <c r="D5" s="259" t="s">
        <v>96</v>
      </c>
      <c r="E5" s="301">
        <v>590</v>
      </c>
      <c r="F5" s="301">
        <v>74</v>
      </c>
      <c r="G5" s="301">
        <v>516</v>
      </c>
    </row>
    <row r="6" spans="1:7" ht="27" customHeight="1" x14ac:dyDescent="0.25">
      <c r="A6" s="635"/>
      <c r="B6" s="636"/>
      <c r="C6" s="637"/>
      <c r="D6" s="260" t="s">
        <v>97</v>
      </c>
      <c r="E6" s="302"/>
      <c r="F6" s="302">
        <v>0.12542372881355932</v>
      </c>
      <c r="G6" s="302">
        <v>0.87457627118644066</v>
      </c>
    </row>
    <row r="7" spans="1:7" ht="27" customHeight="1" x14ac:dyDescent="0.25">
      <c r="A7" s="149"/>
      <c r="B7" s="627" t="s">
        <v>90</v>
      </c>
      <c r="C7" s="628"/>
      <c r="D7" s="261" t="s">
        <v>96</v>
      </c>
      <c r="E7" s="303">
        <v>52</v>
      </c>
      <c r="F7" s="303">
        <v>6</v>
      </c>
      <c r="G7" s="303">
        <v>46</v>
      </c>
    </row>
    <row r="8" spans="1:7" ht="27" customHeight="1" x14ac:dyDescent="0.25">
      <c r="A8" s="149"/>
      <c r="B8" s="629"/>
      <c r="C8" s="630"/>
      <c r="D8" s="262" t="s">
        <v>97</v>
      </c>
      <c r="E8" s="304"/>
      <c r="F8" s="304">
        <v>0.11538461538461539</v>
      </c>
      <c r="G8" s="304">
        <v>0.88461538461538458</v>
      </c>
    </row>
    <row r="9" spans="1:7" ht="27" customHeight="1" x14ac:dyDescent="0.25">
      <c r="A9" s="149"/>
      <c r="B9" s="627" t="s">
        <v>99</v>
      </c>
      <c r="C9" s="628"/>
      <c r="D9" s="261" t="s">
        <v>96</v>
      </c>
      <c r="E9" s="303">
        <v>34</v>
      </c>
      <c r="F9" s="303">
        <v>3</v>
      </c>
      <c r="G9" s="303">
        <v>31</v>
      </c>
    </row>
    <row r="10" spans="1:7" ht="27" customHeight="1" x14ac:dyDescent="0.25">
      <c r="A10" s="149"/>
      <c r="B10" s="629"/>
      <c r="C10" s="630"/>
      <c r="D10" s="262" t="s">
        <v>97</v>
      </c>
      <c r="E10" s="304"/>
      <c r="F10" s="304">
        <v>8.8235294117647065E-2</v>
      </c>
      <c r="G10" s="304">
        <v>0.91176470588235292</v>
      </c>
    </row>
    <row r="11" spans="1:7" ht="27" customHeight="1" x14ac:dyDescent="0.25">
      <c r="A11" s="149"/>
      <c r="B11" s="627" t="s">
        <v>100</v>
      </c>
      <c r="C11" s="628"/>
      <c r="D11" s="261" t="s">
        <v>96</v>
      </c>
      <c r="E11" s="303">
        <v>31</v>
      </c>
      <c r="F11" s="303">
        <v>2</v>
      </c>
      <c r="G11" s="303">
        <v>29</v>
      </c>
    </row>
    <row r="12" spans="1:7" ht="27" customHeight="1" x14ac:dyDescent="0.25">
      <c r="A12" s="149"/>
      <c r="B12" s="629"/>
      <c r="C12" s="630"/>
      <c r="D12" s="262" t="s">
        <v>97</v>
      </c>
      <c r="E12" s="304"/>
      <c r="F12" s="304">
        <v>6.4516129032258063E-2</v>
      </c>
      <c r="G12" s="304">
        <v>0.93548387096774188</v>
      </c>
    </row>
    <row r="13" spans="1:7" ht="27" customHeight="1" x14ac:dyDescent="0.25">
      <c r="A13" s="149"/>
      <c r="B13" s="627" t="s">
        <v>101</v>
      </c>
      <c r="C13" s="628"/>
      <c r="D13" s="261" t="s">
        <v>96</v>
      </c>
      <c r="E13" s="303">
        <v>56</v>
      </c>
      <c r="F13" s="303">
        <v>9</v>
      </c>
      <c r="G13" s="303">
        <v>47</v>
      </c>
    </row>
    <row r="14" spans="1:7" ht="27" customHeight="1" x14ac:dyDescent="0.25">
      <c r="A14" s="149"/>
      <c r="B14" s="629"/>
      <c r="C14" s="630"/>
      <c r="D14" s="262" t="s">
        <v>97</v>
      </c>
      <c r="E14" s="304"/>
      <c r="F14" s="304">
        <v>0.16071428571428573</v>
      </c>
      <c r="G14" s="304">
        <v>0.8392857142857143</v>
      </c>
    </row>
    <row r="15" spans="1:7" ht="27" customHeight="1" x14ac:dyDescent="0.25">
      <c r="A15" s="149"/>
      <c r="B15" s="627" t="s">
        <v>102</v>
      </c>
      <c r="C15" s="628"/>
      <c r="D15" s="261" t="s">
        <v>96</v>
      </c>
      <c r="E15" s="303">
        <v>45</v>
      </c>
      <c r="F15" s="303">
        <v>8</v>
      </c>
      <c r="G15" s="303">
        <v>37</v>
      </c>
    </row>
    <row r="16" spans="1:7" ht="27" customHeight="1" x14ac:dyDescent="0.25">
      <c r="A16" s="149"/>
      <c r="B16" s="629"/>
      <c r="C16" s="630"/>
      <c r="D16" s="262" t="s">
        <v>97</v>
      </c>
      <c r="E16" s="304"/>
      <c r="F16" s="304">
        <v>0.17777777777777778</v>
      </c>
      <c r="G16" s="304">
        <v>0.82222222222222219</v>
      </c>
    </row>
    <row r="17" spans="1:7" ht="27" customHeight="1" x14ac:dyDescent="0.25">
      <c r="A17" s="149"/>
      <c r="B17" s="627" t="s">
        <v>103</v>
      </c>
      <c r="C17" s="628"/>
      <c r="D17" s="261" t="s">
        <v>96</v>
      </c>
      <c r="E17" s="303">
        <v>51</v>
      </c>
      <c r="F17" s="303">
        <v>9</v>
      </c>
      <c r="G17" s="303">
        <v>42</v>
      </c>
    </row>
    <row r="18" spans="1:7" ht="27" customHeight="1" x14ac:dyDescent="0.25">
      <c r="A18" s="149"/>
      <c r="B18" s="629"/>
      <c r="C18" s="630"/>
      <c r="D18" s="262" t="s">
        <v>97</v>
      </c>
      <c r="E18" s="304"/>
      <c r="F18" s="304">
        <v>0.17647058823529413</v>
      </c>
      <c r="G18" s="304">
        <v>0.82352941176470584</v>
      </c>
    </row>
    <row r="19" spans="1:7" ht="27" customHeight="1" x14ac:dyDescent="0.25">
      <c r="A19" s="149"/>
      <c r="B19" s="627" t="s">
        <v>104</v>
      </c>
      <c r="C19" s="628"/>
      <c r="D19" s="261" t="s">
        <v>96</v>
      </c>
      <c r="E19" s="303">
        <v>50</v>
      </c>
      <c r="F19" s="303">
        <v>9</v>
      </c>
      <c r="G19" s="303">
        <v>41</v>
      </c>
    </row>
    <row r="20" spans="1:7" ht="27" customHeight="1" x14ac:dyDescent="0.25">
      <c r="A20" s="149"/>
      <c r="B20" s="629"/>
      <c r="C20" s="630"/>
      <c r="D20" s="262" t="s">
        <v>97</v>
      </c>
      <c r="E20" s="304"/>
      <c r="F20" s="304">
        <v>0.18</v>
      </c>
      <c r="G20" s="304">
        <v>0.82</v>
      </c>
    </row>
    <row r="21" spans="1:7" ht="27" customHeight="1" x14ac:dyDescent="0.25">
      <c r="A21" s="149"/>
      <c r="B21" s="627" t="s">
        <v>105</v>
      </c>
      <c r="C21" s="628"/>
      <c r="D21" s="261" t="s">
        <v>96</v>
      </c>
      <c r="E21" s="303">
        <v>52</v>
      </c>
      <c r="F21" s="303">
        <v>6</v>
      </c>
      <c r="G21" s="303">
        <v>46</v>
      </c>
    </row>
    <row r="22" spans="1:7" ht="27" customHeight="1" x14ac:dyDescent="0.25">
      <c r="A22" s="149"/>
      <c r="B22" s="629"/>
      <c r="C22" s="630"/>
      <c r="D22" s="262" t="s">
        <v>97</v>
      </c>
      <c r="E22" s="304"/>
      <c r="F22" s="304">
        <v>0.11538461538461539</v>
      </c>
      <c r="G22" s="304">
        <v>0.88461538461538458</v>
      </c>
    </row>
    <row r="23" spans="1:7" ht="27" customHeight="1" x14ac:dyDescent="0.25">
      <c r="A23" s="149"/>
      <c r="B23" s="627" t="s">
        <v>106</v>
      </c>
      <c r="C23" s="628"/>
      <c r="D23" s="261" t="s">
        <v>96</v>
      </c>
      <c r="E23" s="303">
        <v>48</v>
      </c>
      <c r="F23" s="303">
        <v>6</v>
      </c>
      <c r="G23" s="303">
        <v>42</v>
      </c>
    </row>
    <row r="24" spans="1:7" ht="27" customHeight="1" x14ac:dyDescent="0.25">
      <c r="A24" s="149"/>
      <c r="B24" s="629"/>
      <c r="C24" s="630"/>
      <c r="D24" s="262" t="s">
        <v>97</v>
      </c>
      <c r="E24" s="304"/>
      <c r="F24" s="304">
        <v>0.125</v>
      </c>
      <c r="G24" s="304">
        <v>0.875</v>
      </c>
    </row>
    <row r="25" spans="1:7" ht="27" customHeight="1" x14ac:dyDescent="0.25">
      <c r="A25" s="149"/>
      <c r="B25" s="627" t="s">
        <v>107</v>
      </c>
      <c r="C25" s="628"/>
      <c r="D25" s="261" t="s">
        <v>96</v>
      </c>
      <c r="E25" s="303">
        <v>57</v>
      </c>
      <c r="F25" s="303">
        <v>3</v>
      </c>
      <c r="G25" s="303">
        <v>54</v>
      </c>
    </row>
    <row r="26" spans="1:7" ht="27" customHeight="1" x14ac:dyDescent="0.25">
      <c r="A26" s="149"/>
      <c r="B26" s="629"/>
      <c r="C26" s="630"/>
      <c r="D26" s="262" t="s">
        <v>97</v>
      </c>
      <c r="E26" s="304"/>
      <c r="F26" s="304">
        <v>5.2631578947368418E-2</v>
      </c>
      <c r="G26" s="304">
        <v>0.94736842105263153</v>
      </c>
    </row>
    <row r="27" spans="1:7" ht="27" customHeight="1" x14ac:dyDescent="0.25">
      <c r="A27" s="149"/>
      <c r="B27" s="627" t="s">
        <v>108</v>
      </c>
      <c r="C27" s="628"/>
      <c r="D27" s="261" t="s">
        <v>96</v>
      </c>
      <c r="E27" s="303">
        <v>53</v>
      </c>
      <c r="F27" s="303">
        <v>8</v>
      </c>
      <c r="G27" s="303">
        <v>45</v>
      </c>
    </row>
    <row r="28" spans="1:7" ht="27" customHeight="1" x14ac:dyDescent="0.25">
      <c r="A28" s="149"/>
      <c r="B28" s="629"/>
      <c r="C28" s="630"/>
      <c r="D28" s="262" t="s">
        <v>97</v>
      </c>
      <c r="E28" s="304"/>
      <c r="F28" s="304">
        <v>0.15094339622641509</v>
      </c>
      <c r="G28" s="304">
        <v>0.84905660377358494</v>
      </c>
    </row>
    <row r="29" spans="1:7" ht="27" customHeight="1" x14ac:dyDescent="0.25">
      <c r="A29" s="149"/>
      <c r="B29" s="627" t="s">
        <v>109</v>
      </c>
      <c r="C29" s="628"/>
      <c r="D29" s="261" t="s">
        <v>96</v>
      </c>
      <c r="E29" s="303">
        <v>61</v>
      </c>
      <c r="F29" s="303">
        <v>5</v>
      </c>
      <c r="G29" s="303">
        <v>56</v>
      </c>
    </row>
    <row r="30" spans="1:7" ht="27" customHeight="1" x14ac:dyDescent="0.25">
      <c r="A30" s="149"/>
      <c r="B30" s="629"/>
      <c r="C30" s="630"/>
      <c r="D30" s="262" t="s">
        <v>97</v>
      </c>
      <c r="E30" s="304"/>
      <c r="F30" s="304">
        <v>8.1967213114754092E-2</v>
      </c>
      <c r="G30" s="304">
        <v>0.91803278688524592</v>
      </c>
    </row>
    <row r="31" spans="1:7" ht="27" customHeight="1" x14ac:dyDescent="0.25">
      <c r="A31" s="632" t="s">
        <v>110</v>
      </c>
      <c r="B31" s="633"/>
      <c r="C31" s="634"/>
      <c r="D31" s="259" t="s">
        <v>96</v>
      </c>
      <c r="E31" s="301">
        <v>776</v>
      </c>
      <c r="F31" s="301">
        <v>111</v>
      </c>
      <c r="G31" s="301">
        <v>665</v>
      </c>
    </row>
    <row r="32" spans="1:7" ht="27" customHeight="1" x14ac:dyDescent="0.25">
      <c r="A32" s="635"/>
      <c r="B32" s="636"/>
      <c r="C32" s="637"/>
      <c r="D32" s="260" t="s">
        <v>97</v>
      </c>
      <c r="E32" s="302"/>
      <c r="F32" s="302">
        <v>0.14304123711340205</v>
      </c>
      <c r="G32" s="302">
        <v>0.85695876288659789</v>
      </c>
    </row>
    <row r="33" spans="1:7" ht="27" customHeight="1" x14ac:dyDescent="0.25">
      <c r="A33" s="149"/>
      <c r="B33" s="620" t="s">
        <v>111</v>
      </c>
      <c r="C33" s="621"/>
      <c r="D33" s="263" t="s">
        <v>96</v>
      </c>
      <c r="E33" s="305">
        <v>159</v>
      </c>
      <c r="F33" s="305">
        <v>11</v>
      </c>
      <c r="G33" s="305">
        <v>148</v>
      </c>
    </row>
    <row r="34" spans="1:7" ht="27" customHeight="1" x14ac:dyDescent="0.25">
      <c r="A34" s="149"/>
      <c r="B34" s="624"/>
      <c r="C34" s="625"/>
      <c r="D34" s="264" t="s">
        <v>97</v>
      </c>
      <c r="E34" s="306"/>
      <c r="F34" s="306">
        <v>6.9182389937106917E-2</v>
      </c>
      <c r="G34" s="306">
        <v>0.9308176100628931</v>
      </c>
    </row>
    <row r="35" spans="1:7" ht="27" customHeight="1" x14ac:dyDescent="0.25">
      <c r="A35" s="149"/>
      <c r="B35" s="226"/>
      <c r="C35" s="618" t="s">
        <v>112</v>
      </c>
      <c r="D35" s="265" t="s">
        <v>96</v>
      </c>
      <c r="E35" s="303">
        <v>56</v>
      </c>
      <c r="F35" s="303">
        <v>3</v>
      </c>
      <c r="G35" s="303">
        <v>53</v>
      </c>
    </row>
    <row r="36" spans="1:7" ht="27" customHeight="1" x14ac:dyDescent="0.25">
      <c r="A36" s="149"/>
      <c r="B36" s="226"/>
      <c r="C36" s="619"/>
      <c r="D36" s="266" t="s">
        <v>97</v>
      </c>
      <c r="E36" s="307"/>
      <c r="F36" s="307">
        <v>5.3571428571428568E-2</v>
      </c>
      <c r="G36" s="307">
        <v>0.9464285714285714</v>
      </c>
    </row>
    <row r="37" spans="1:7" ht="27" customHeight="1" x14ac:dyDescent="0.25">
      <c r="A37" s="149"/>
      <c r="B37" s="226"/>
      <c r="C37" s="618" t="s">
        <v>113</v>
      </c>
      <c r="D37" s="265" t="s">
        <v>96</v>
      </c>
      <c r="E37" s="303">
        <v>46</v>
      </c>
      <c r="F37" s="303">
        <v>3</v>
      </c>
      <c r="G37" s="303">
        <v>43</v>
      </c>
    </row>
    <row r="38" spans="1:7" ht="27" customHeight="1" x14ac:dyDescent="0.25">
      <c r="A38" s="149"/>
      <c r="B38" s="226"/>
      <c r="C38" s="619"/>
      <c r="D38" s="266" t="s">
        <v>97</v>
      </c>
      <c r="E38" s="307"/>
      <c r="F38" s="307">
        <v>6.5217391304347824E-2</v>
      </c>
      <c r="G38" s="307">
        <v>0.93478260869565222</v>
      </c>
    </row>
    <row r="39" spans="1:7" ht="27" customHeight="1" x14ac:dyDescent="0.25">
      <c r="A39" s="149"/>
      <c r="B39" s="226"/>
      <c r="C39" s="618" t="s">
        <v>114</v>
      </c>
      <c r="D39" s="265" t="s">
        <v>96</v>
      </c>
      <c r="E39" s="303">
        <v>57</v>
      </c>
      <c r="F39" s="303">
        <v>5</v>
      </c>
      <c r="G39" s="303">
        <v>52</v>
      </c>
    </row>
    <row r="40" spans="1:7" ht="27" customHeight="1" x14ac:dyDescent="0.25">
      <c r="A40" s="149"/>
      <c r="B40" s="227"/>
      <c r="C40" s="619"/>
      <c r="D40" s="266" t="s">
        <v>97</v>
      </c>
      <c r="E40" s="307"/>
      <c r="F40" s="307">
        <v>8.771929824561403E-2</v>
      </c>
      <c r="G40" s="307">
        <v>0.91228070175438591</v>
      </c>
    </row>
    <row r="41" spans="1:7" ht="27" customHeight="1" x14ac:dyDescent="0.25">
      <c r="A41" s="149"/>
      <c r="B41" s="620" t="s">
        <v>115</v>
      </c>
      <c r="C41" s="621"/>
      <c r="D41" s="263" t="s">
        <v>96</v>
      </c>
      <c r="E41" s="305">
        <v>266</v>
      </c>
      <c r="F41" s="305">
        <v>39</v>
      </c>
      <c r="G41" s="305">
        <v>227</v>
      </c>
    </row>
    <row r="42" spans="1:7" ht="27" customHeight="1" x14ac:dyDescent="0.25">
      <c r="A42" s="149"/>
      <c r="B42" s="624"/>
      <c r="C42" s="625"/>
      <c r="D42" s="264" t="s">
        <v>97</v>
      </c>
      <c r="E42" s="306"/>
      <c r="F42" s="306">
        <v>0.14661654135338345</v>
      </c>
      <c r="G42" s="306">
        <v>0.85338345864661658</v>
      </c>
    </row>
    <row r="43" spans="1:7" ht="27" customHeight="1" x14ac:dyDescent="0.25">
      <c r="A43" s="149"/>
      <c r="B43" s="226"/>
      <c r="C43" s="618" t="s">
        <v>116</v>
      </c>
      <c r="D43" s="265" t="s">
        <v>96</v>
      </c>
      <c r="E43" s="308">
        <v>130</v>
      </c>
      <c r="F43" s="308">
        <v>16</v>
      </c>
      <c r="G43" s="308">
        <v>114</v>
      </c>
    </row>
    <row r="44" spans="1:7" ht="27" customHeight="1" x14ac:dyDescent="0.25">
      <c r="A44" s="149"/>
      <c r="B44" s="226"/>
      <c r="C44" s="619"/>
      <c r="D44" s="266" t="s">
        <v>97</v>
      </c>
      <c r="E44" s="307"/>
      <c r="F44" s="307">
        <v>0.12307692307692308</v>
      </c>
      <c r="G44" s="307">
        <v>0.87692307692307692</v>
      </c>
    </row>
    <row r="45" spans="1:7" ht="27" customHeight="1" x14ac:dyDescent="0.25">
      <c r="A45" s="149"/>
      <c r="B45" s="226"/>
      <c r="C45" s="618" t="s">
        <v>117</v>
      </c>
      <c r="D45" s="265" t="s">
        <v>96</v>
      </c>
      <c r="E45" s="308">
        <v>25</v>
      </c>
      <c r="F45" s="308">
        <v>4</v>
      </c>
      <c r="G45" s="308">
        <v>21</v>
      </c>
    </row>
    <row r="46" spans="1:7" ht="27" customHeight="1" x14ac:dyDescent="0.25">
      <c r="A46" s="149"/>
      <c r="B46" s="226"/>
      <c r="C46" s="619"/>
      <c r="D46" s="266" t="s">
        <v>97</v>
      </c>
      <c r="E46" s="307"/>
      <c r="F46" s="307">
        <v>0.16</v>
      </c>
      <c r="G46" s="307">
        <v>0.84</v>
      </c>
    </row>
    <row r="47" spans="1:7" ht="27" customHeight="1" x14ac:dyDescent="0.25">
      <c r="A47" s="149"/>
      <c r="B47" s="626" t="s">
        <v>118</v>
      </c>
      <c r="C47" s="618" t="s">
        <v>119</v>
      </c>
      <c r="D47" s="265" t="s">
        <v>96</v>
      </c>
      <c r="E47" s="308">
        <v>27</v>
      </c>
      <c r="F47" s="308">
        <v>3</v>
      </c>
      <c r="G47" s="308">
        <v>24</v>
      </c>
    </row>
    <row r="48" spans="1:7" ht="27" customHeight="1" x14ac:dyDescent="0.25">
      <c r="A48" s="149"/>
      <c r="B48" s="626"/>
      <c r="C48" s="619"/>
      <c r="D48" s="266" t="s">
        <v>97</v>
      </c>
      <c r="E48" s="307"/>
      <c r="F48" s="307">
        <v>0.1111111111111111</v>
      </c>
      <c r="G48" s="307">
        <v>0.88888888888888884</v>
      </c>
    </row>
    <row r="49" spans="1:7" ht="27" customHeight="1" x14ac:dyDescent="0.25">
      <c r="A49" s="149"/>
      <c r="B49" s="626" t="s">
        <v>120</v>
      </c>
      <c r="C49" s="618" t="s">
        <v>73</v>
      </c>
      <c r="D49" s="265" t="s">
        <v>96</v>
      </c>
      <c r="E49" s="308">
        <v>29</v>
      </c>
      <c r="F49" s="308">
        <v>5</v>
      </c>
      <c r="G49" s="308">
        <v>24</v>
      </c>
    </row>
    <row r="50" spans="1:7" ht="27" customHeight="1" x14ac:dyDescent="0.25">
      <c r="A50" s="149"/>
      <c r="B50" s="626"/>
      <c r="C50" s="619"/>
      <c r="D50" s="266" t="s">
        <v>97</v>
      </c>
      <c r="E50" s="307"/>
      <c r="F50" s="307">
        <v>0.17241379310344829</v>
      </c>
      <c r="G50" s="307">
        <v>0.82758620689655171</v>
      </c>
    </row>
    <row r="51" spans="1:7" ht="27" customHeight="1" x14ac:dyDescent="0.25">
      <c r="A51" s="149"/>
      <c r="B51" s="226"/>
      <c r="C51" s="618" t="s">
        <v>121</v>
      </c>
      <c r="D51" s="265" t="s">
        <v>96</v>
      </c>
      <c r="E51" s="308">
        <v>26</v>
      </c>
      <c r="F51" s="308">
        <v>1</v>
      </c>
      <c r="G51" s="308">
        <v>25</v>
      </c>
    </row>
    <row r="52" spans="1:7" ht="27" customHeight="1" x14ac:dyDescent="0.25">
      <c r="A52" s="149"/>
      <c r="B52" s="226"/>
      <c r="C52" s="619"/>
      <c r="D52" s="266" t="s">
        <v>97</v>
      </c>
      <c r="E52" s="307"/>
      <c r="F52" s="307">
        <v>3.8461538461538464E-2</v>
      </c>
      <c r="G52" s="307">
        <v>0.96153846153846156</v>
      </c>
    </row>
    <row r="53" spans="1:7" ht="27" customHeight="1" x14ac:dyDescent="0.25">
      <c r="A53" s="149"/>
      <c r="B53" s="226"/>
      <c r="C53" s="618" t="s">
        <v>94</v>
      </c>
      <c r="D53" s="265" t="s">
        <v>96</v>
      </c>
      <c r="E53" s="308">
        <v>23</v>
      </c>
      <c r="F53" s="308">
        <v>3</v>
      </c>
      <c r="G53" s="308">
        <v>20</v>
      </c>
    </row>
    <row r="54" spans="1:7" ht="27" customHeight="1" x14ac:dyDescent="0.25">
      <c r="A54" s="149"/>
      <c r="B54" s="226"/>
      <c r="C54" s="619"/>
      <c r="D54" s="266" t="s">
        <v>97</v>
      </c>
      <c r="E54" s="307"/>
      <c r="F54" s="307">
        <v>0.13043478260869565</v>
      </c>
      <c r="G54" s="307">
        <v>0.86956521739130432</v>
      </c>
    </row>
    <row r="55" spans="1:7" ht="27" customHeight="1" x14ac:dyDescent="0.25">
      <c r="A55" s="149"/>
      <c r="B55" s="228"/>
      <c r="C55" s="618" t="s">
        <v>122</v>
      </c>
      <c r="D55" s="265" t="s">
        <v>96</v>
      </c>
      <c r="E55" s="308">
        <v>136</v>
      </c>
      <c r="F55" s="308">
        <v>23</v>
      </c>
      <c r="G55" s="308">
        <v>113</v>
      </c>
    </row>
    <row r="56" spans="1:7" ht="27" customHeight="1" x14ac:dyDescent="0.25">
      <c r="A56" s="149"/>
      <c r="B56" s="226"/>
      <c r="C56" s="619"/>
      <c r="D56" s="266" t="s">
        <v>97</v>
      </c>
      <c r="E56" s="307"/>
      <c r="F56" s="307">
        <v>0.16911764705882354</v>
      </c>
      <c r="G56" s="307">
        <v>0.83088235294117652</v>
      </c>
    </row>
    <row r="57" spans="1:7" ht="27" customHeight="1" x14ac:dyDescent="0.25">
      <c r="A57" s="149"/>
      <c r="B57" s="226"/>
      <c r="C57" s="618" t="s">
        <v>70</v>
      </c>
      <c r="D57" s="265" t="s">
        <v>96</v>
      </c>
      <c r="E57" s="308">
        <v>31</v>
      </c>
      <c r="F57" s="308">
        <v>4</v>
      </c>
      <c r="G57" s="308">
        <v>27</v>
      </c>
    </row>
    <row r="58" spans="1:7" ht="27" customHeight="1" x14ac:dyDescent="0.25">
      <c r="A58" s="149"/>
      <c r="B58" s="226"/>
      <c r="C58" s="619"/>
      <c r="D58" s="266" t="s">
        <v>97</v>
      </c>
      <c r="E58" s="307"/>
      <c r="F58" s="307">
        <v>0.12903225806451613</v>
      </c>
      <c r="G58" s="307">
        <v>0.87096774193548387</v>
      </c>
    </row>
    <row r="59" spans="1:7" ht="27" customHeight="1" x14ac:dyDescent="0.25">
      <c r="A59" s="149"/>
      <c r="B59" s="626" t="s">
        <v>123</v>
      </c>
      <c r="C59" s="618" t="s">
        <v>119</v>
      </c>
      <c r="D59" s="265" t="s">
        <v>96</v>
      </c>
      <c r="E59" s="308">
        <v>33</v>
      </c>
      <c r="F59" s="308">
        <v>7</v>
      </c>
      <c r="G59" s="308">
        <v>26</v>
      </c>
    </row>
    <row r="60" spans="1:7" ht="27" customHeight="1" x14ac:dyDescent="0.25">
      <c r="A60" s="149"/>
      <c r="B60" s="626"/>
      <c r="C60" s="619"/>
      <c r="D60" s="266" t="s">
        <v>97</v>
      </c>
      <c r="E60" s="307"/>
      <c r="F60" s="307">
        <v>0.21212121212121213</v>
      </c>
      <c r="G60" s="307">
        <v>0.78787878787878785</v>
      </c>
    </row>
    <row r="61" spans="1:7" ht="27" customHeight="1" x14ac:dyDescent="0.25">
      <c r="A61" s="149"/>
      <c r="B61" s="626" t="s">
        <v>120</v>
      </c>
      <c r="C61" s="618" t="s">
        <v>121</v>
      </c>
      <c r="D61" s="265" t="s">
        <v>96</v>
      </c>
      <c r="E61" s="308">
        <v>34</v>
      </c>
      <c r="F61" s="308">
        <v>6</v>
      </c>
      <c r="G61" s="308">
        <v>28</v>
      </c>
    </row>
    <row r="62" spans="1:7" ht="27" customHeight="1" x14ac:dyDescent="0.25">
      <c r="A62" s="149"/>
      <c r="B62" s="626"/>
      <c r="C62" s="619"/>
      <c r="D62" s="266" t="s">
        <v>97</v>
      </c>
      <c r="E62" s="307"/>
      <c r="F62" s="307">
        <v>0.17647058823529413</v>
      </c>
      <c r="G62" s="307">
        <v>0.82352941176470584</v>
      </c>
    </row>
    <row r="63" spans="1:7" ht="27" customHeight="1" x14ac:dyDescent="0.25">
      <c r="A63" s="149"/>
      <c r="B63" s="226"/>
      <c r="C63" s="618" t="s">
        <v>94</v>
      </c>
      <c r="D63" s="265" t="s">
        <v>96</v>
      </c>
      <c r="E63" s="308">
        <v>38</v>
      </c>
      <c r="F63" s="308">
        <v>6</v>
      </c>
      <c r="G63" s="308">
        <v>32</v>
      </c>
    </row>
    <row r="64" spans="1:7" ht="27" customHeight="1" x14ac:dyDescent="0.25">
      <c r="A64" s="149"/>
      <c r="B64" s="226"/>
      <c r="C64" s="619"/>
      <c r="D64" s="266" t="s">
        <v>97</v>
      </c>
      <c r="E64" s="307"/>
      <c r="F64" s="307">
        <v>0.15789473684210525</v>
      </c>
      <c r="G64" s="307">
        <v>0.84210526315789469</v>
      </c>
    </row>
    <row r="65" spans="1:7" ht="27" customHeight="1" x14ac:dyDescent="0.25">
      <c r="A65" s="149"/>
      <c r="B65" s="620" t="s">
        <v>124</v>
      </c>
      <c r="C65" s="621"/>
      <c r="D65" s="263" t="s">
        <v>96</v>
      </c>
      <c r="E65" s="309">
        <v>40</v>
      </c>
      <c r="F65" s="309">
        <v>9</v>
      </c>
      <c r="G65" s="309">
        <v>31</v>
      </c>
    </row>
    <row r="66" spans="1:7" ht="27" customHeight="1" x14ac:dyDescent="0.25">
      <c r="A66" s="149"/>
      <c r="B66" s="622"/>
      <c r="C66" s="623"/>
      <c r="D66" s="264" t="s">
        <v>97</v>
      </c>
      <c r="E66" s="310"/>
      <c r="F66" s="310">
        <v>0.22500000000000001</v>
      </c>
      <c r="G66" s="310">
        <v>0.77500000000000002</v>
      </c>
    </row>
    <row r="67" spans="1:7" ht="27" customHeight="1" x14ac:dyDescent="0.25">
      <c r="A67" s="149"/>
      <c r="B67" s="620" t="s">
        <v>125</v>
      </c>
      <c r="C67" s="621"/>
      <c r="D67" s="263" t="s">
        <v>96</v>
      </c>
      <c r="E67" s="309">
        <v>55</v>
      </c>
      <c r="F67" s="309">
        <v>1</v>
      </c>
      <c r="G67" s="309">
        <v>54</v>
      </c>
    </row>
    <row r="68" spans="1:7" ht="27" customHeight="1" x14ac:dyDescent="0.25">
      <c r="A68" s="149"/>
      <c r="B68" s="622"/>
      <c r="C68" s="623"/>
      <c r="D68" s="264" t="s">
        <v>97</v>
      </c>
      <c r="E68" s="310"/>
      <c r="F68" s="310">
        <v>1.8181818181818181E-2</v>
      </c>
      <c r="G68" s="310">
        <v>0.98181818181818181</v>
      </c>
    </row>
    <row r="69" spans="1:7" ht="27" customHeight="1" x14ac:dyDescent="0.25">
      <c r="A69" s="149"/>
      <c r="B69" s="620" t="s">
        <v>126</v>
      </c>
      <c r="C69" s="621"/>
      <c r="D69" s="263" t="s">
        <v>96</v>
      </c>
      <c r="E69" s="309">
        <v>59</v>
      </c>
      <c r="F69" s="309">
        <v>11</v>
      </c>
      <c r="G69" s="309">
        <v>48</v>
      </c>
    </row>
    <row r="70" spans="1:7" ht="27" customHeight="1" x14ac:dyDescent="0.25">
      <c r="A70" s="149"/>
      <c r="B70" s="622"/>
      <c r="C70" s="623"/>
      <c r="D70" s="264" t="s">
        <v>97</v>
      </c>
      <c r="E70" s="310"/>
      <c r="F70" s="310">
        <v>0.1864406779661017</v>
      </c>
      <c r="G70" s="310">
        <v>0.81355932203389836</v>
      </c>
    </row>
    <row r="71" spans="1:7" ht="27" customHeight="1" x14ac:dyDescent="0.25">
      <c r="A71" s="149"/>
      <c r="B71" s="620" t="s">
        <v>127</v>
      </c>
      <c r="C71" s="621"/>
      <c r="D71" s="263" t="s">
        <v>96</v>
      </c>
      <c r="E71" s="309">
        <v>44</v>
      </c>
      <c r="F71" s="309">
        <v>13</v>
      </c>
      <c r="G71" s="309">
        <v>31</v>
      </c>
    </row>
    <row r="72" spans="1:7" ht="27" customHeight="1" x14ac:dyDescent="0.25">
      <c r="A72" s="149"/>
      <c r="B72" s="622"/>
      <c r="C72" s="623"/>
      <c r="D72" s="264" t="s">
        <v>97</v>
      </c>
      <c r="E72" s="310"/>
      <c r="F72" s="310">
        <v>0.29545454545454547</v>
      </c>
      <c r="G72" s="310">
        <v>0.70454545454545459</v>
      </c>
    </row>
    <row r="73" spans="1:7" ht="27" customHeight="1" x14ac:dyDescent="0.25">
      <c r="A73" s="149"/>
      <c r="B73" s="620" t="s">
        <v>128</v>
      </c>
      <c r="C73" s="621"/>
      <c r="D73" s="263" t="s">
        <v>96</v>
      </c>
      <c r="E73" s="309">
        <v>153</v>
      </c>
      <c r="F73" s="309">
        <v>27</v>
      </c>
      <c r="G73" s="309">
        <v>126</v>
      </c>
    </row>
    <row r="74" spans="1:7" ht="27" customHeight="1" x14ac:dyDescent="0.25">
      <c r="A74" s="149"/>
      <c r="B74" s="624"/>
      <c r="C74" s="625"/>
      <c r="D74" s="264" t="s">
        <v>97</v>
      </c>
      <c r="E74" s="310"/>
      <c r="F74" s="310">
        <v>0.17647058823529413</v>
      </c>
      <c r="G74" s="310">
        <v>0.82352941176470584</v>
      </c>
    </row>
    <row r="75" spans="1:7" ht="27" customHeight="1" x14ac:dyDescent="0.25">
      <c r="A75" s="149"/>
      <c r="B75" s="229"/>
      <c r="C75" s="618" t="s">
        <v>129</v>
      </c>
      <c r="D75" s="265" t="s">
        <v>96</v>
      </c>
      <c r="E75" s="308">
        <v>45</v>
      </c>
      <c r="F75" s="308">
        <v>1</v>
      </c>
      <c r="G75" s="308">
        <v>44</v>
      </c>
    </row>
    <row r="76" spans="1:7" ht="27" customHeight="1" x14ac:dyDescent="0.25">
      <c r="A76" s="149"/>
      <c r="B76" s="229"/>
      <c r="C76" s="619"/>
      <c r="D76" s="266" t="s">
        <v>97</v>
      </c>
      <c r="E76" s="307"/>
      <c r="F76" s="307">
        <v>2.2222222222222223E-2</v>
      </c>
      <c r="G76" s="307">
        <v>0.97777777777777775</v>
      </c>
    </row>
    <row r="77" spans="1:7" ht="27" customHeight="1" x14ac:dyDescent="0.25">
      <c r="A77" s="149"/>
      <c r="B77" s="229"/>
      <c r="C77" s="618" t="s">
        <v>130</v>
      </c>
      <c r="D77" s="265" t="s">
        <v>96</v>
      </c>
      <c r="E77" s="308">
        <v>37</v>
      </c>
      <c r="F77" s="308">
        <v>8</v>
      </c>
      <c r="G77" s="308">
        <v>29</v>
      </c>
    </row>
    <row r="78" spans="1:7" ht="27" customHeight="1" x14ac:dyDescent="0.25">
      <c r="A78" s="149"/>
      <c r="B78" s="229"/>
      <c r="C78" s="619"/>
      <c r="D78" s="266" t="s">
        <v>97</v>
      </c>
      <c r="E78" s="307"/>
      <c r="F78" s="307">
        <v>0.21621621621621623</v>
      </c>
      <c r="G78" s="307">
        <v>0.78378378378378377</v>
      </c>
    </row>
    <row r="79" spans="1:7" ht="27" customHeight="1" x14ac:dyDescent="0.25">
      <c r="A79" s="149"/>
      <c r="B79" s="229"/>
      <c r="C79" s="618" t="s">
        <v>131</v>
      </c>
      <c r="D79" s="265" t="s">
        <v>96</v>
      </c>
      <c r="E79" s="308">
        <v>36</v>
      </c>
      <c r="F79" s="308">
        <v>11</v>
      </c>
      <c r="G79" s="308">
        <v>25</v>
      </c>
    </row>
    <row r="80" spans="1:7" ht="27" customHeight="1" x14ac:dyDescent="0.25">
      <c r="A80" s="149"/>
      <c r="B80" s="229"/>
      <c r="C80" s="619"/>
      <c r="D80" s="266" t="s">
        <v>97</v>
      </c>
      <c r="E80" s="307"/>
      <c r="F80" s="307">
        <v>0.30555555555555558</v>
      </c>
      <c r="G80" s="307">
        <v>0.69444444444444442</v>
      </c>
    </row>
    <row r="81" spans="1:7" ht="27" customHeight="1" x14ac:dyDescent="0.25">
      <c r="A81" s="149"/>
      <c r="B81" s="229"/>
      <c r="C81" s="618" t="s">
        <v>132</v>
      </c>
      <c r="D81" s="265" t="s">
        <v>96</v>
      </c>
      <c r="E81" s="308">
        <v>35</v>
      </c>
      <c r="F81" s="308">
        <v>7</v>
      </c>
      <c r="G81" s="308">
        <v>28</v>
      </c>
    </row>
    <row r="82" spans="1:7" ht="27" customHeight="1" x14ac:dyDescent="0.25">
      <c r="A82" s="154"/>
      <c r="B82" s="227"/>
      <c r="C82" s="619"/>
      <c r="D82" s="266" t="s">
        <v>97</v>
      </c>
      <c r="E82" s="307"/>
      <c r="F82" s="307">
        <v>0.2</v>
      </c>
      <c r="G82" s="307">
        <v>0.8</v>
      </c>
    </row>
    <row r="83" spans="1:7" s="318" customFormat="1" ht="26.25" customHeight="1" x14ac:dyDescent="0.25">
      <c r="A83" s="283"/>
      <c r="B83" s="283"/>
      <c r="C83" s="317"/>
      <c r="D83" s="317"/>
      <c r="E83" s="317"/>
      <c r="F83" s="317"/>
      <c r="G83" s="317"/>
    </row>
  </sheetData>
  <autoFilter ref="A2:G83">
    <filterColumn colId="0" showButton="0"/>
    <filterColumn colId="1" showButton="0"/>
  </autoFilter>
  <mergeCells count="45">
    <mergeCell ref="B23:C24"/>
    <mergeCell ref="A2:C2"/>
    <mergeCell ref="A3:C4"/>
    <mergeCell ref="A5:C6"/>
    <mergeCell ref="B7:C8"/>
    <mergeCell ref="B9:C10"/>
    <mergeCell ref="B11:C12"/>
    <mergeCell ref="B13:C14"/>
    <mergeCell ref="B15:C16"/>
    <mergeCell ref="B17:C18"/>
    <mergeCell ref="B19:C20"/>
    <mergeCell ref="B21:C22"/>
    <mergeCell ref="B47:B48"/>
    <mergeCell ref="C47:C48"/>
    <mergeCell ref="B25:C26"/>
    <mergeCell ref="B27:C28"/>
    <mergeCell ref="B29:C30"/>
    <mergeCell ref="A31:C32"/>
    <mergeCell ref="B33:C34"/>
    <mergeCell ref="C35:C36"/>
    <mergeCell ref="C37:C38"/>
    <mergeCell ref="C39:C40"/>
    <mergeCell ref="B41:C42"/>
    <mergeCell ref="C43:C44"/>
    <mergeCell ref="C45:C46"/>
    <mergeCell ref="B65:C66"/>
    <mergeCell ref="B49:B50"/>
    <mergeCell ref="C49:C50"/>
    <mergeCell ref="C51:C52"/>
    <mergeCell ref="C53:C54"/>
    <mergeCell ref="C55:C56"/>
    <mergeCell ref="C57:C58"/>
    <mergeCell ref="B59:B60"/>
    <mergeCell ref="C59:C60"/>
    <mergeCell ref="B61:B62"/>
    <mergeCell ref="C61:C62"/>
    <mergeCell ref="C63:C64"/>
    <mergeCell ref="C79:C80"/>
    <mergeCell ref="C81:C82"/>
    <mergeCell ref="B67:C68"/>
    <mergeCell ref="B69:C70"/>
    <mergeCell ref="B71:C72"/>
    <mergeCell ref="B73:C74"/>
    <mergeCell ref="C75:C76"/>
    <mergeCell ref="C77:C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35" firstPageNumber="20" orientation="portrait" cellComments="asDisplayed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85"/>
  <sheetViews>
    <sheetView view="pageBreakPreview" topLeftCell="B1" zoomScaleNormal="100" zoomScaleSheetLayoutView="100" workbookViewId="0">
      <selection activeCell="F4" sqref="F4"/>
    </sheetView>
  </sheetViews>
  <sheetFormatPr defaultRowHeight="10.5" x14ac:dyDescent="0.15"/>
  <cols>
    <col min="1" max="1" width="9" style="2" hidden="1" customWidth="1"/>
    <col min="2" max="3" width="2.125" style="2" customWidth="1"/>
    <col min="4" max="4" width="24.875" style="2" customWidth="1"/>
    <col min="5" max="5" width="6.125" style="2" customWidth="1"/>
    <col min="6" max="16384" width="9" style="2"/>
  </cols>
  <sheetData>
    <row r="1" spans="1:10" ht="17.25" x14ac:dyDescent="0.2">
      <c r="A1" s="99"/>
      <c r="B1" s="471" t="s">
        <v>136</v>
      </c>
      <c r="C1" s="442"/>
      <c r="D1" s="442"/>
    </row>
    <row r="2" spans="1:10" x14ac:dyDescent="0.15">
      <c r="B2" s="474"/>
      <c r="C2" s="475"/>
      <c r="D2" s="476"/>
      <c r="E2" s="479"/>
      <c r="F2" s="472" t="s">
        <v>46</v>
      </c>
      <c r="G2" s="472" t="s">
        <v>75</v>
      </c>
      <c r="H2" s="472" t="s">
        <v>16</v>
      </c>
      <c r="I2" s="472" t="s">
        <v>17</v>
      </c>
      <c r="J2" s="472" t="s">
        <v>47</v>
      </c>
    </row>
    <row r="3" spans="1:10" x14ac:dyDescent="0.15">
      <c r="B3" s="477"/>
      <c r="C3" s="442"/>
      <c r="D3" s="478"/>
      <c r="E3" s="480"/>
      <c r="F3" s="473"/>
      <c r="G3" s="473"/>
      <c r="H3" s="473"/>
      <c r="I3" s="473"/>
      <c r="J3" s="473"/>
    </row>
    <row r="4" spans="1:10" ht="10.5" customHeight="1" x14ac:dyDescent="0.15">
      <c r="B4" s="447" t="s">
        <v>20</v>
      </c>
      <c r="C4" s="448"/>
      <c r="D4" s="449"/>
      <c r="E4" s="23" t="s">
        <v>18</v>
      </c>
      <c r="F4" s="24">
        <v>1364</v>
      </c>
      <c r="G4" s="24">
        <v>70</v>
      </c>
      <c r="H4" s="24">
        <v>643</v>
      </c>
      <c r="I4" s="24">
        <v>651</v>
      </c>
      <c r="J4" s="24"/>
    </row>
    <row r="5" spans="1:10" x14ac:dyDescent="0.15">
      <c r="B5" s="450"/>
      <c r="C5" s="451"/>
      <c r="D5" s="452"/>
      <c r="E5" s="25" t="s">
        <v>19</v>
      </c>
      <c r="F5" s="26"/>
      <c r="G5" s="27">
        <v>5.1319648093841645E-2</v>
      </c>
      <c r="H5" s="27">
        <v>0.47140762463343111</v>
      </c>
      <c r="I5" s="27">
        <v>0.47727272727272729</v>
      </c>
      <c r="J5" s="28">
        <v>-42.595307917888562</v>
      </c>
    </row>
    <row r="6" spans="1:10" ht="10.5" customHeight="1" x14ac:dyDescent="0.15">
      <c r="B6" s="453" t="s">
        <v>21</v>
      </c>
      <c r="C6" s="463"/>
      <c r="D6" s="464"/>
      <c r="E6" s="29" t="s">
        <v>18</v>
      </c>
      <c r="F6" s="30">
        <v>589</v>
      </c>
      <c r="G6" s="30">
        <v>31</v>
      </c>
      <c r="H6" s="30">
        <v>246</v>
      </c>
      <c r="I6" s="30">
        <v>312</v>
      </c>
      <c r="J6" s="30"/>
    </row>
    <row r="7" spans="1:10" ht="10.5" customHeight="1" x14ac:dyDescent="0.15">
      <c r="B7" s="465"/>
      <c r="C7" s="466"/>
      <c r="D7" s="467"/>
      <c r="E7" s="31" t="s">
        <v>19</v>
      </c>
      <c r="F7" s="32"/>
      <c r="G7" s="33">
        <v>5.2631578947368418E-2</v>
      </c>
      <c r="H7" s="33">
        <v>0.41765704584040747</v>
      </c>
      <c r="I7" s="33">
        <v>0.52971137521222411</v>
      </c>
      <c r="J7" s="34">
        <v>-47.707979626485567</v>
      </c>
    </row>
    <row r="8" spans="1:10" ht="10.5" customHeight="1" x14ac:dyDescent="0.15">
      <c r="B8" s="21"/>
      <c r="C8" s="443" t="s">
        <v>90</v>
      </c>
      <c r="D8" s="444"/>
      <c r="E8" s="6" t="s">
        <v>18</v>
      </c>
      <c r="F8" s="5">
        <v>54</v>
      </c>
      <c r="G8" s="5">
        <v>4</v>
      </c>
      <c r="H8" s="5">
        <v>27</v>
      </c>
      <c r="I8" s="5">
        <v>23</v>
      </c>
      <c r="J8" s="5"/>
    </row>
    <row r="9" spans="1:10" ht="10.5" customHeight="1" x14ac:dyDescent="0.15">
      <c r="B9" s="21"/>
      <c r="C9" s="445"/>
      <c r="D9" s="446"/>
      <c r="E9" s="7" t="s">
        <v>19</v>
      </c>
      <c r="F9" s="8"/>
      <c r="G9" s="9">
        <v>7.407407407407407E-2</v>
      </c>
      <c r="H9" s="9">
        <v>0.5</v>
      </c>
      <c r="I9" s="9">
        <v>0.42592592592592593</v>
      </c>
      <c r="J9" s="10">
        <v>-35.185185185185183</v>
      </c>
    </row>
    <row r="10" spans="1:10" ht="10.5" customHeight="1" x14ac:dyDescent="0.15">
      <c r="B10" s="21"/>
      <c r="C10" s="443" t="s">
        <v>66</v>
      </c>
      <c r="D10" s="444"/>
      <c r="E10" s="6" t="s">
        <v>18</v>
      </c>
      <c r="F10" s="5">
        <v>36</v>
      </c>
      <c r="G10" s="5">
        <v>2</v>
      </c>
      <c r="H10" s="5">
        <v>13</v>
      </c>
      <c r="I10" s="5">
        <v>21</v>
      </c>
      <c r="J10" s="5"/>
    </row>
    <row r="11" spans="1:10" ht="10.5" customHeight="1" x14ac:dyDescent="0.15">
      <c r="B11" s="21"/>
      <c r="C11" s="445"/>
      <c r="D11" s="446"/>
      <c r="E11" s="7" t="s">
        <v>19</v>
      </c>
      <c r="F11" s="8"/>
      <c r="G11" s="9">
        <v>5.5555555555555552E-2</v>
      </c>
      <c r="H11" s="9">
        <v>0.3611111111111111</v>
      </c>
      <c r="I11" s="9">
        <v>0.58333333333333337</v>
      </c>
      <c r="J11" s="10">
        <v>-52.777777777777779</v>
      </c>
    </row>
    <row r="12" spans="1:10" ht="10.5" customHeight="1" x14ac:dyDescent="0.15">
      <c r="B12" s="21"/>
      <c r="C12" s="443" t="s">
        <v>2</v>
      </c>
      <c r="D12" s="444"/>
      <c r="E12" s="6" t="s">
        <v>18</v>
      </c>
      <c r="F12" s="5">
        <v>30</v>
      </c>
      <c r="G12" s="5">
        <v>3</v>
      </c>
      <c r="H12" s="5">
        <v>12</v>
      </c>
      <c r="I12" s="5">
        <v>15</v>
      </c>
      <c r="J12" s="5"/>
    </row>
    <row r="13" spans="1:10" ht="10.5" customHeight="1" x14ac:dyDescent="0.15">
      <c r="B13" s="21"/>
      <c r="C13" s="445"/>
      <c r="D13" s="446"/>
      <c r="E13" s="7" t="s">
        <v>19</v>
      </c>
      <c r="F13" s="8"/>
      <c r="G13" s="9">
        <v>0.1</v>
      </c>
      <c r="H13" s="9">
        <v>0.4</v>
      </c>
      <c r="I13" s="9">
        <v>0.5</v>
      </c>
      <c r="J13" s="10">
        <v>-40</v>
      </c>
    </row>
    <row r="14" spans="1:10" ht="10.5" customHeight="1" x14ac:dyDescent="0.15">
      <c r="B14" s="21"/>
      <c r="C14" s="443" t="s">
        <v>3</v>
      </c>
      <c r="D14" s="444"/>
      <c r="E14" s="6" t="s">
        <v>18</v>
      </c>
      <c r="F14" s="5">
        <v>56</v>
      </c>
      <c r="G14" s="5">
        <v>0</v>
      </c>
      <c r="H14" s="5">
        <v>25</v>
      </c>
      <c r="I14" s="5">
        <v>31</v>
      </c>
      <c r="J14" s="5"/>
    </row>
    <row r="15" spans="1:10" ht="10.5" customHeight="1" x14ac:dyDescent="0.15">
      <c r="B15" s="21"/>
      <c r="C15" s="445"/>
      <c r="D15" s="446"/>
      <c r="E15" s="7" t="s">
        <v>19</v>
      </c>
      <c r="F15" s="8"/>
      <c r="G15" s="9">
        <v>0</v>
      </c>
      <c r="H15" s="9">
        <v>0.44642857142857145</v>
      </c>
      <c r="I15" s="9">
        <v>0.5535714285714286</v>
      </c>
      <c r="J15" s="10">
        <v>-55.357142857142861</v>
      </c>
    </row>
    <row r="16" spans="1:10" ht="10.5" customHeight="1" x14ac:dyDescent="0.15">
      <c r="B16" s="21"/>
      <c r="C16" s="443" t="s">
        <v>58</v>
      </c>
      <c r="D16" s="444"/>
      <c r="E16" s="6" t="s">
        <v>18</v>
      </c>
      <c r="F16" s="5">
        <v>46</v>
      </c>
      <c r="G16" s="5">
        <v>3</v>
      </c>
      <c r="H16" s="5">
        <v>8</v>
      </c>
      <c r="I16" s="5">
        <v>35</v>
      </c>
      <c r="J16" s="5"/>
    </row>
    <row r="17" spans="2:10" ht="10.5" customHeight="1" x14ac:dyDescent="0.15">
      <c r="B17" s="21"/>
      <c r="C17" s="445"/>
      <c r="D17" s="446"/>
      <c r="E17" s="7" t="s">
        <v>19</v>
      </c>
      <c r="F17" s="8"/>
      <c r="G17" s="9">
        <v>6.5217391304347824E-2</v>
      </c>
      <c r="H17" s="9">
        <v>0.17391304347826086</v>
      </c>
      <c r="I17" s="9">
        <v>0.76086956521739135</v>
      </c>
      <c r="J17" s="10">
        <v>-69.565217391304358</v>
      </c>
    </row>
    <row r="18" spans="2:10" ht="10.5" customHeight="1" x14ac:dyDescent="0.15">
      <c r="B18" s="21"/>
      <c r="C18" s="443" t="s">
        <v>87</v>
      </c>
      <c r="D18" s="444"/>
      <c r="E18" s="6" t="s">
        <v>18</v>
      </c>
      <c r="F18" s="5">
        <v>51</v>
      </c>
      <c r="G18" s="5">
        <v>2</v>
      </c>
      <c r="H18" s="5">
        <v>29</v>
      </c>
      <c r="I18" s="5">
        <v>20</v>
      </c>
      <c r="J18" s="5"/>
    </row>
    <row r="19" spans="2:10" ht="10.5" customHeight="1" x14ac:dyDescent="0.15">
      <c r="B19" s="21"/>
      <c r="C19" s="445"/>
      <c r="D19" s="446"/>
      <c r="E19" s="7" t="s">
        <v>19</v>
      </c>
      <c r="F19" s="8"/>
      <c r="G19" s="9">
        <v>3.9215686274509803E-2</v>
      </c>
      <c r="H19" s="9">
        <v>0.56862745098039214</v>
      </c>
      <c r="I19" s="9">
        <v>0.39215686274509803</v>
      </c>
      <c r="J19" s="10">
        <v>-35.294117647058819</v>
      </c>
    </row>
    <row r="20" spans="2:10" ht="10.5" customHeight="1" x14ac:dyDescent="0.15">
      <c r="B20" s="21"/>
      <c r="C20" s="443" t="s">
        <v>4</v>
      </c>
      <c r="D20" s="444"/>
      <c r="E20" s="6" t="s">
        <v>18</v>
      </c>
      <c r="F20" s="5">
        <v>51</v>
      </c>
      <c r="G20" s="5">
        <v>1</v>
      </c>
      <c r="H20" s="5">
        <v>21</v>
      </c>
      <c r="I20" s="5">
        <v>29</v>
      </c>
      <c r="J20" s="5"/>
    </row>
    <row r="21" spans="2:10" ht="10.5" customHeight="1" x14ac:dyDescent="0.15">
      <c r="B21" s="21"/>
      <c r="C21" s="445"/>
      <c r="D21" s="446"/>
      <c r="E21" s="7" t="s">
        <v>19</v>
      </c>
      <c r="F21" s="8"/>
      <c r="G21" s="9">
        <v>1.9607843137254902E-2</v>
      </c>
      <c r="H21" s="9">
        <v>0.41176470588235292</v>
      </c>
      <c r="I21" s="9">
        <v>0.56862745098039214</v>
      </c>
      <c r="J21" s="10">
        <v>-54.901960784313722</v>
      </c>
    </row>
    <row r="22" spans="2:10" ht="10.5" customHeight="1" x14ac:dyDescent="0.15">
      <c r="B22" s="21"/>
      <c r="C22" s="443" t="s">
        <v>44</v>
      </c>
      <c r="D22" s="444"/>
      <c r="E22" s="6" t="s">
        <v>18</v>
      </c>
      <c r="F22" s="5">
        <v>53</v>
      </c>
      <c r="G22" s="5">
        <v>0</v>
      </c>
      <c r="H22" s="5">
        <v>18</v>
      </c>
      <c r="I22" s="5">
        <v>35</v>
      </c>
      <c r="J22" s="5"/>
    </row>
    <row r="23" spans="2:10" ht="10.5" customHeight="1" x14ac:dyDescent="0.15">
      <c r="B23" s="21"/>
      <c r="C23" s="445"/>
      <c r="D23" s="446"/>
      <c r="E23" s="7" t="s">
        <v>19</v>
      </c>
      <c r="F23" s="8"/>
      <c r="G23" s="9">
        <v>0</v>
      </c>
      <c r="H23" s="9">
        <v>0.33962264150943394</v>
      </c>
      <c r="I23" s="9">
        <v>0.660377358490566</v>
      </c>
      <c r="J23" s="10">
        <v>-66.037735849056602</v>
      </c>
    </row>
    <row r="24" spans="2:10" ht="10.5" customHeight="1" x14ac:dyDescent="0.15">
      <c r="B24" s="21"/>
      <c r="C24" s="443" t="s">
        <v>5</v>
      </c>
      <c r="D24" s="444"/>
      <c r="E24" s="6" t="s">
        <v>18</v>
      </c>
      <c r="F24" s="5">
        <v>47</v>
      </c>
      <c r="G24" s="5">
        <v>2</v>
      </c>
      <c r="H24" s="5">
        <v>20</v>
      </c>
      <c r="I24" s="5">
        <v>25</v>
      </c>
      <c r="J24" s="5"/>
    </row>
    <row r="25" spans="2:10" ht="10.5" customHeight="1" x14ac:dyDescent="0.15">
      <c r="B25" s="21"/>
      <c r="C25" s="445"/>
      <c r="D25" s="446"/>
      <c r="E25" s="7" t="s">
        <v>19</v>
      </c>
      <c r="F25" s="8"/>
      <c r="G25" s="9">
        <v>4.2553191489361701E-2</v>
      </c>
      <c r="H25" s="9">
        <v>0.42553191489361702</v>
      </c>
      <c r="I25" s="9">
        <v>0.53191489361702127</v>
      </c>
      <c r="J25" s="10">
        <v>-48.936170212765958</v>
      </c>
    </row>
    <row r="26" spans="2:10" ht="10.5" customHeight="1" x14ac:dyDescent="0.15">
      <c r="B26" s="21"/>
      <c r="C26" s="443" t="s">
        <v>7</v>
      </c>
      <c r="D26" s="444"/>
      <c r="E26" s="6" t="s">
        <v>18</v>
      </c>
      <c r="F26" s="5">
        <v>55</v>
      </c>
      <c r="G26" s="5">
        <v>6</v>
      </c>
      <c r="H26" s="5">
        <v>25</v>
      </c>
      <c r="I26" s="5">
        <v>24</v>
      </c>
      <c r="J26" s="5"/>
    </row>
    <row r="27" spans="2:10" ht="10.5" customHeight="1" x14ac:dyDescent="0.15">
      <c r="B27" s="21"/>
      <c r="C27" s="445"/>
      <c r="D27" s="446"/>
      <c r="E27" s="7" t="s">
        <v>19</v>
      </c>
      <c r="F27" s="8"/>
      <c r="G27" s="9">
        <v>0.10909090909090909</v>
      </c>
      <c r="H27" s="9">
        <v>0.45454545454545453</v>
      </c>
      <c r="I27" s="9">
        <v>0.43636363636363634</v>
      </c>
      <c r="J27" s="10">
        <v>-32.727272727272727</v>
      </c>
    </row>
    <row r="28" spans="2:10" ht="10.5" customHeight="1" x14ac:dyDescent="0.15">
      <c r="B28" s="21"/>
      <c r="C28" s="443" t="s">
        <v>8</v>
      </c>
      <c r="D28" s="444"/>
      <c r="E28" s="6" t="s">
        <v>18</v>
      </c>
      <c r="F28" s="5">
        <v>52</v>
      </c>
      <c r="G28" s="5">
        <v>5</v>
      </c>
      <c r="H28" s="5">
        <v>21</v>
      </c>
      <c r="I28" s="5">
        <v>26</v>
      </c>
      <c r="J28" s="5"/>
    </row>
    <row r="29" spans="2:10" ht="10.5" customHeight="1" x14ac:dyDescent="0.15">
      <c r="B29" s="21"/>
      <c r="C29" s="445"/>
      <c r="D29" s="446"/>
      <c r="E29" s="7" t="s">
        <v>19</v>
      </c>
      <c r="F29" s="8"/>
      <c r="G29" s="9">
        <v>9.6153846153846159E-2</v>
      </c>
      <c r="H29" s="9">
        <v>0.40384615384615385</v>
      </c>
      <c r="I29" s="9">
        <v>0.5</v>
      </c>
      <c r="J29" s="10">
        <v>-40.384615384615387</v>
      </c>
    </row>
    <row r="30" spans="2:10" ht="10.5" customHeight="1" x14ac:dyDescent="0.15">
      <c r="B30" s="21"/>
      <c r="C30" s="443" t="s">
        <v>6</v>
      </c>
      <c r="D30" s="444"/>
      <c r="E30" s="6" t="s">
        <v>18</v>
      </c>
      <c r="F30" s="5">
        <v>58</v>
      </c>
      <c r="G30" s="5">
        <v>3</v>
      </c>
      <c r="H30" s="5">
        <v>27</v>
      </c>
      <c r="I30" s="5">
        <v>28</v>
      </c>
      <c r="J30" s="5"/>
    </row>
    <row r="31" spans="2:10" ht="10.5" customHeight="1" x14ac:dyDescent="0.15">
      <c r="B31" s="21"/>
      <c r="C31" s="445"/>
      <c r="D31" s="446"/>
      <c r="E31" s="7" t="s">
        <v>19</v>
      </c>
      <c r="F31" s="8"/>
      <c r="G31" s="9">
        <v>5.1724137931034482E-2</v>
      </c>
      <c r="H31" s="9">
        <v>0.46551724137931033</v>
      </c>
      <c r="I31" s="9">
        <v>0.48275862068965519</v>
      </c>
      <c r="J31" s="10">
        <v>-43.103448275862071</v>
      </c>
    </row>
    <row r="32" spans="2:10" ht="9.75" customHeight="1" x14ac:dyDescent="0.15">
      <c r="B32" s="453" t="s">
        <v>22</v>
      </c>
      <c r="C32" s="463"/>
      <c r="D32" s="464"/>
      <c r="E32" s="29" t="s">
        <v>18</v>
      </c>
      <c r="F32" s="30">
        <v>775</v>
      </c>
      <c r="G32" s="30">
        <v>39</v>
      </c>
      <c r="H32" s="30">
        <v>397</v>
      </c>
      <c r="I32" s="30">
        <v>339</v>
      </c>
      <c r="J32" s="30"/>
    </row>
    <row r="33" spans="2:10" ht="10.5" customHeight="1" x14ac:dyDescent="0.15">
      <c r="B33" s="465"/>
      <c r="C33" s="466"/>
      <c r="D33" s="467"/>
      <c r="E33" s="31" t="s">
        <v>19</v>
      </c>
      <c r="F33" s="32"/>
      <c r="G33" s="33">
        <v>5.0322580645161291E-2</v>
      </c>
      <c r="H33" s="33">
        <v>0.51225806451612899</v>
      </c>
      <c r="I33" s="33">
        <v>0.4374193548387097</v>
      </c>
      <c r="J33" s="34">
        <v>-38.70967741935484</v>
      </c>
    </row>
    <row r="34" spans="2:10" ht="10.5" customHeight="1" x14ac:dyDescent="0.15">
      <c r="B34" s="21"/>
      <c r="C34" s="433" t="s">
        <v>23</v>
      </c>
      <c r="D34" s="468"/>
      <c r="E34" s="35" t="s">
        <v>18</v>
      </c>
      <c r="F34" s="36">
        <v>159</v>
      </c>
      <c r="G34" s="36">
        <v>16</v>
      </c>
      <c r="H34" s="36">
        <v>96</v>
      </c>
      <c r="I34" s="36">
        <v>47</v>
      </c>
      <c r="J34" s="36"/>
    </row>
    <row r="35" spans="2:10" ht="10.5" customHeight="1" x14ac:dyDescent="0.15">
      <c r="B35" s="21"/>
      <c r="C35" s="469"/>
      <c r="D35" s="470"/>
      <c r="E35" s="37" t="s">
        <v>19</v>
      </c>
      <c r="F35" s="38"/>
      <c r="G35" s="39">
        <v>0.10062893081761007</v>
      </c>
      <c r="H35" s="39">
        <v>0.60377358490566035</v>
      </c>
      <c r="I35" s="39">
        <v>0.29559748427672955</v>
      </c>
      <c r="J35" s="40">
        <v>-19.49685534591195</v>
      </c>
    </row>
    <row r="36" spans="2:10" ht="10.5" customHeight="1" x14ac:dyDescent="0.15">
      <c r="B36" s="21"/>
      <c r="C36" s="18"/>
      <c r="D36" s="439" t="s">
        <v>9</v>
      </c>
      <c r="E36" s="6" t="s">
        <v>18</v>
      </c>
      <c r="F36" s="5">
        <v>57</v>
      </c>
      <c r="G36" s="5">
        <v>6</v>
      </c>
      <c r="H36" s="5">
        <v>31</v>
      </c>
      <c r="I36" s="5">
        <v>20</v>
      </c>
      <c r="J36" s="5"/>
    </row>
    <row r="37" spans="2:10" ht="10.5" customHeight="1" x14ac:dyDescent="0.15">
      <c r="B37" s="21"/>
      <c r="C37" s="18"/>
      <c r="D37" s="440"/>
      <c r="E37" s="7" t="s">
        <v>19</v>
      </c>
      <c r="F37" s="8"/>
      <c r="G37" s="9">
        <v>0.10526315789473684</v>
      </c>
      <c r="H37" s="9">
        <v>0.54385964912280704</v>
      </c>
      <c r="I37" s="9">
        <v>0.35087719298245612</v>
      </c>
      <c r="J37" s="10">
        <v>-24.561403508771928</v>
      </c>
    </row>
    <row r="38" spans="2:10" ht="10.5" customHeight="1" x14ac:dyDescent="0.15">
      <c r="B38" s="21"/>
      <c r="C38" s="18"/>
      <c r="D38" s="439" t="s">
        <v>0</v>
      </c>
      <c r="E38" s="6" t="s">
        <v>18</v>
      </c>
      <c r="F38" s="5">
        <v>46</v>
      </c>
      <c r="G38" s="5">
        <v>4</v>
      </c>
      <c r="H38" s="5">
        <v>30</v>
      </c>
      <c r="I38" s="5">
        <v>12</v>
      </c>
      <c r="J38" s="5"/>
    </row>
    <row r="39" spans="2:10" ht="10.5" customHeight="1" x14ac:dyDescent="0.15">
      <c r="B39" s="21"/>
      <c r="C39" s="18"/>
      <c r="D39" s="440"/>
      <c r="E39" s="7" t="s">
        <v>19</v>
      </c>
      <c r="F39" s="8"/>
      <c r="G39" s="9">
        <v>8.6956521739130432E-2</v>
      </c>
      <c r="H39" s="9">
        <v>0.65217391304347827</v>
      </c>
      <c r="I39" s="9">
        <v>0.2608695652173913</v>
      </c>
      <c r="J39" s="10">
        <v>-17.391304347826086</v>
      </c>
    </row>
    <row r="40" spans="2:10" ht="10.5" customHeight="1" x14ac:dyDescent="0.15">
      <c r="B40" s="21"/>
      <c r="C40" s="18"/>
      <c r="D40" s="439" t="s">
        <v>1</v>
      </c>
      <c r="E40" s="6" t="s">
        <v>18</v>
      </c>
      <c r="F40" s="5">
        <v>56</v>
      </c>
      <c r="G40" s="5">
        <v>6</v>
      </c>
      <c r="H40" s="5">
        <v>35</v>
      </c>
      <c r="I40" s="5">
        <v>15</v>
      </c>
      <c r="J40" s="5"/>
    </row>
    <row r="41" spans="2:10" ht="10.5" customHeight="1" x14ac:dyDescent="0.15">
      <c r="B41" s="21"/>
      <c r="C41" s="19"/>
      <c r="D41" s="440"/>
      <c r="E41" s="7" t="s">
        <v>19</v>
      </c>
      <c r="F41" s="8"/>
      <c r="G41" s="9">
        <v>0.10714285714285714</v>
      </c>
      <c r="H41" s="9">
        <v>0.625</v>
      </c>
      <c r="I41" s="9">
        <v>0.26785714285714285</v>
      </c>
      <c r="J41" s="10">
        <v>-16.071428571428569</v>
      </c>
    </row>
    <row r="42" spans="2:10" ht="10.5" customHeight="1" x14ac:dyDescent="0.15">
      <c r="B42" s="21"/>
      <c r="C42" s="433" t="s">
        <v>24</v>
      </c>
      <c r="D42" s="434"/>
      <c r="E42" s="35" t="s">
        <v>18</v>
      </c>
      <c r="F42" s="36">
        <v>269</v>
      </c>
      <c r="G42" s="36">
        <v>4</v>
      </c>
      <c r="H42" s="36">
        <v>99</v>
      </c>
      <c r="I42" s="36">
        <v>166</v>
      </c>
      <c r="J42" s="36"/>
    </row>
    <row r="43" spans="2:10" ht="10.5" customHeight="1" x14ac:dyDescent="0.15">
      <c r="B43" s="21"/>
      <c r="C43" s="437"/>
      <c r="D43" s="438"/>
      <c r="E43" s="37" t="s">
        <v>19</v>
      </c>
      <c r="F43" s="38"/>
      <c r="G43" s="39">
        <v>1.4869888475836431E-2</v>
      </c>
      <c r="H43" s="39">
        <v>0.36802973977695169</v>
      </c>
      <c r="I43" s="39">
        <v>0.61710037174721188</v>
      </c>
      <c r="J43" s="40">
        <v>-60.223048327137541</v>
      </c>
    </row>
    <row r="44" spans="2:10" ht="10.5" customHeight="1" x14ac:dyDescent="0.15">
      <c r="B44" s="21"/>
      <c r="C44" s="18"/>
      <c r="D44" s="439" t="s">
        <v>14</v>
      </c>
      <c r="E44" s="6" t="s">
        <v>18</v>
      </c>
      <c r="F44" s="5">
        <v>129</v>
      </c>
      <c r="G44" s="5">
        <v>2</v>
      </c>
      <c r="H44" s="5">
        <v>55</v>
      </c>
      <c r="I44" s="5">
        <v>72</v>
      </c>
      <c r="J44" s="5"/>
    </row>
    <row r="45" spans="2:10" ht="10.5" customHeight="1" x14ac:dyDescent="0.15">
      <c r="B45" s="21"/>
      <c r="C45" s="18"/>
      <c r="D45" s="440"/>
      <c r="E45" s="7" t="s">
        <v>19</v>
      </c>
      <c r="F45" s="8"/>
      <c r="G45" s="9">
        <v>1.5503875968992248E-2</v>
      </c>
      <c r="H45" s="9">
        <v>0.4263565891472868</v>
      </c>
      <c r="I45" s="9">
        <v>0.55813953488372092</v>
      </c>
      <c r="J45" s="10">
        <v>-54.263565891472865</v>
      </c>
    </row>
    <row r="46" spans="2:10" ht="10.5" customHeight="1" x14ac:dyDescent="0.15">
      <c r="B46" s="21"/>
      <c r="C46" s="18"/>
      <c r="D46" s="439" t="s">
        <v>68</v>
      </c>
      <c r="E46" s="6" t="s">
        <v>18</v>
      </c>
      <c r="F46" s="5">
        <v>25</v>
      </c>
      <c r="G46" s="5">
        <v>0</v>
      </c>
      <c r="H46" s="5">
        <v>7</v>
      </c>
      <c r="I46" s="5">
        <v>18</v>
      </c>
      <c r="J46" s="5"/>
    </row>
    <row r="47" spans="2:10" ht="10.5" customHeight="1" x14ac:dyDescent="0.15">
      <c r="B47" s="21"/>
      <c r="C47" s="18"/>
      <c r="D47" s="440"/>
      <c r="E47" s="7" t="s">
        <v>19</v>
      </c>
      <c r="F47" s="8"/>
      <c r="G47" s="9">
        <v>0</v>
      </c>
      <c r="H47" s="9">
        <v>0.28000000000000003</v>
      </c>
      <c r="I47" s="9">
        <v>0.72</v>
      </c>
      <c r="J47" s="10">
        <v>-72</v>
      </c>
    </row>
    <row r="48" spans="2:10" ht="10.5" customHeight="1" x14ac:dyDescent="0.15">
      <c r="B48" s="21"/>
      <c r="C48" s="459" t="s">
        <v>55</v>
      </c>
      <c r="D48" s="439" t="s">
        <v>10</v>
      </c>
      <c r="E48" s="6" t="s">
        <v>18</v>
      </c>
      <c r="F48" s="5">
        <v>25</v>
      </c>
      <c r="G48" s="5">
        <v>1</v>
      </c>
      <c r="H48" s="5">
        <v>12</v>
      </c>
      <c r="I48" s="5">
        <v>12</v>
      </c>
      <c r="J48" s="5"/>
    </row>
    <row r="49" spans="2:10" ht="10.5" customHeight="1" x14ac:dyDescent="0.15">
      <c r="B49" s="21"/>
      <c r="C49" s="459"/>
      <c r="D49" s="440"/>
      <c r="E49" s="7" t="s">
        <v>19</v>
      </c>
      <c r="F49" s="8"/>
      <c r="G49" s="9">
        <v>0.04</v>
      </c>
      <c r="H49" s="9">
        <v>0.48</v>
      </c>
      <c r="I49" s="9">
        <v>0.48</v>
      </c>
      <c r="J49" s="10">
        <v>-44</v>
      </c>
    </row>
    <row r="50" spans="2:10" ht="10.5" customHeight="1" x14ac:dyDescent="0.15">
      <c r="B50" s="21"/>
      <c r="C50" s="459" t="s">
        <v>56</v>
      </c>
      <c r="D50" s="439" t="s">
        <v>69</v>
      </c>
      <c r="E50" s="6" t="s">
        <v>18</v>
      </c>
      <c r="F50" s="5">
        <v>30</v>
      </c>
      <c r="G50" s="5">
        <v>0</v>
      </c>
      <c r="H50" s="5">
        <v>16</v>
      </c>
      <c r="I50" s="5">
        <v>14</v>
      </c>
      <c r="J50" s="5"/>
    </row>
    <row r="51" spans="2:10" ht="10.5" customHeight="1" x14ac:dyDescent="0.15">
      <c r="B51" s="21"/>
      <c r="C51" s="459"/>
      <c r="D51" s="440"/>
      <c r="E51" s="7" t="s">
        <v>19</v>
      </c>
      <c r="F51" s="8"/>
      <c r="G51" s="9">
        <v>0</v>
      </c>
      <c r="H51" s="9">
        <v>0.53333333333333333</v>
      </c>
      <c r="I51" s="9">
        <v>0.46666666666666667</v>
      </c>
      <c r="J51" s="10">
        <v>-46.666666666666664</v>
      </c>
    </row>
    <row r="52" spans="2:10" ht="12" x14ac:dyDescent="0.15">
      <c r="B52" s="21"/>
      <c r="C52" s="63"/>
      <c r="D52" s="439" t="s">
        <v>12</v>
      </c>
      <c r="E52" s="6" t="s">
        <v>18</v>
      </c>
      <c r="F52" s="5">
        <v>26</v>
      </c>
      <c r="G52" s="5">
        <v>0</v>
      </c>
      <c r="H52" s="5">
        <v>10</v>
      </c>
      <c r="I52" s="5">
        <v>16</v>
      </c>
      <c r="J52" s="5"/>
    </row>
    <row r="53" spans="2:10" ht="12" x14ac:dyDescent="0.15">
      <c r="B53" s="21"/>
      <c r="C53" s="63"/>
      <c r="D53" s="440"/>
      <c r="E53" s="7" t="s">
        <v>19</v>
      </c>
      <c r="F53" s="8"/>
      <c r="G53" s="9">
        <v>0</v>
      </c>
      <c r="H53" s="9">
        <v>0.38461538461538464</v>
      </c>
      <c r="I53" s="9">
        <v>0.61538461538461542</v>
      </c>
      <c r="J53" s="10">
        <v>-61.53846153846154</v>
      </c>
    </row>
    <row r="54" spans="2:10" ht="12" x14ac:dyDescent="0.15">
      <c r="B54" s="21"/>
      <c r="C54" s="63"/>
      <c r="D54" s="439" t="s">
        <v>11</v>
      </c>
      <c r="E54" s="6" t="s">
        <v>18</v>
      </c>
      <c r="F54" s="5">
        <v>23</v>
      </c>
      <c r="G54" s="5">
        <v>1</v>
      </c>
      <c r="H54" s="5">
        <v>10</v>
      </c>
      <c r="I54" s="5">
        <v>12</v>
      </c>
      <c r="J54" s="5"/>
    </row>
    <row r="55" spans="2:10" ht="12" x14ac:dyDescent="0.15">
      <c r="B55" s="21"/>
      <c r="C55" s="63"/>
      <c r="D55" s="440"/>
      <c r="E55" s="7" t="s">
        <v>19</v>
      </c>
      <c r="F55" s="8"/>
      <c r="G55" s="9">
        <v>4.3478260869565216E-2</v>
      </c>
      <c r="H55" s="9">
        <v>0.43478260869565216</v>
      </c>
      <c r="I55" s="9">
        <v>0.52173913043478259</v>
      </c>
      <c r="J55" s="10">
        <v>-47.826086956521742</v>
      </c>
    </row>
    <row r="56" spans="2:10" ht="12" x14ac:dyDescent="0.15">
      <c r="B56" s="21"/>
      <c r="C56" s="69"/>
      <c r="D56" s="439" t="s">
        <v>15</v>
      </c>
      <c r="E56" s="6" t="s">
        <v>18</v>
      </c>
      <c r="F56" s="5">
        <v>140</v>
      </c>
      <c r="G56" s="5">
        <v>2</v>
      </c>
      <c r="H56" s="5">
        <v>44</v>
      </c>
      <c r="I56" s="5">
        <v>94</v>
      </c>
      <c r="J56" s="5"/>
    </row>
    <row r="57" spans="2:10" ht="12" x14ac:dyDescent="0.15">
      <c r="B57" s="21"/>
      <c r="C57" s="63"/>
      <c r="D57" s="440"/>
      <c r="E57" s="7" t="s">
        <v>19</v>
      </c>
      <c r="F57" s="8"/>
      <c r="G57" s="9">
        <v>1.4285714285714285E-2</v>
      </c>
      <c r="H57" s="9">
        <v>0.31428571428571428</v>
      </c>
      <c r="I57" s="9">
        <v>0.67142857142857137</v>
      </c>
      <c r="J57" s="10">
        <v>-65.714285714285708</v>
      </c>
    </row>
    <row r="58" spans="2:10" ht="12" x14ac:dyDescent="0.15">
      <c r="B58" s="21"/>
      <c r="C58" s="63"/>
      <c r="D58" s="439" t="s">
        <v>72</v>
      </c>
      <c r="E58" s="6" t="s">
        <v>18</v>
      </c>
      <c r="F58" s="5">
        <v>33</v>
      </c>
      <c r="G58" s="5">
        <v>0</v>
      </c>
      <c r="H58" s="5">
        <v>8</v>
      </c>
      <c r="I58" s="5">
        <v>25</v>
      </c>
      <c r="J58" s="5"/>
    </row>
    <row r="59" spans="2:10" ht="12" x14ac:dyDescent="0.15">
      <c r="B59" s="21"/>
      <c r="C59" s="63"/>
      <c r="D59" s="440"/>
      <c r="E59" s="7" t="s">
        <v>19</v>
      </c>
      <c r="F59" s="8"/>
      <c r="G59" s="9">
        <v>0</v>
      </c>
      <c r="H59" s="9">
        <v>0.24242424242424243</v>
      </c>
      <c r="I59" s="9">
        <v>0.75757575757575757</v>
      </c>
      <c r="J59" s="10">
        <v>-75.757575757575751</v>
      </c>
    </row>
    <row r="60" spans="2:10" ht="10.5" customHeight="1" x14ac:dyDescent="0.15">
      <c r="B60" s="21"/>
      <c r="C60" s="459" t="s">
        <v>57</v>
      </c>
      <c r="D60" s="439" t="s">
        <v>10</v>
      </c>
      <c r="E60" s="6" t="s">
        <v>18</v>
      </c>
      <c r="F60" s="5">
        <v>33</v>
      </c>
      <c r="G60" s="5">
        <v>1</v>
      </c>
      <c r="H60" s="5">
        <v>13</v>
      </c>
      <c r="I60" s="5">
        <v>19</v>
      </c>
      <c r="J60" s="5"/>
    </row>
    <row r="61" spans="2:10" ht="10.5" customHeight="1" x14ac:dyDescent="0.15">
      <c r="B61" s="21"/>
      <c r="C61" s="459"/>
      <c r="D61" s="440"/>
      <c r="E61" s="7" t="s">
        <v>19</v>
      </c>
      <c r="F61" s="8"/>
      <c r="G61" s="9">
        <v>3.0303030303030304E-2</v>
      </c>
      <c r="H61" s="9">
        <v>0.39393939393939392</v>
      </c>
      <c r="I61" s="9">
        <v>0.5757575757575758</v>
      </c>
      <c r="J61" s="10">
        <v>-54.545454545454554</v>
      </c>
    </row>
    <row r="62" spans="2:10" ht="10.5" customHeight="1" x14ac:dyDescent="0.15">
      <c r="B62" s="21"/>
      <c r="C62" s="459" t="s">
        <v>56</v>
      </c>
      <c r="D62" s="439" t="s">
        <v>12</v>
      </c>
      <c r="E62" s="6" t="s">
        <v>18</v>
      </c>
      <c r="F62" s="5">
        <v>36</v>
      </c>
      <c r="G62" s="5">
        <v>1</v>
      </c>
      <c r="H62" s="5">
        <v>9</v>
      </c>
      <c r="I62" s="5">
        <v>26</v>
      </c>
      <c r="J62" s="5"/>
    </row>
    <row r="63" spans="2:10" ht="10.5" customHeight="1" x14ac:dyDescent="0.15">
      <c r="B63" s="21"/>
      <c r="C63" s="459"/>
      <c r="D63" s="440"/>
      <c r="E63" s="7" t="s">
        <v>19</v>
      </c>
      <c r="F63" s="8"/>
      <c r="G63" s="9">
        <v>2.7777777777777776E-2</v>
      </c>
      <c r="H63" s="9">
        <v>0.25</v>
      </c>
      <c r="I63" s="9">
        <v>0.72222222222222221</v>
      </c>
      <c r="J63" s="10">
        <v>-69.444444444444443</v>
      </c>
    </row>
    <row r="64" spans="2:10" ht="10.5" customHeight="1" x14ac:dyDescent="0.15">
      <c r="B64" s="21"/>
      <c r="C64" s="18"/>
      <c r="D64" s="439" t="s">
        <v>11</v>
      </c>
      <c r="E64" s="6" t="s">
        <v>18</v>
      </c>
      <c r="F64" s="5">
        <v>38</v>
      </c>
      <c r="G64" s="5">
        <v>0</v>
      </c>
      <c r="H64" s="5">
        <v>14</v>
      </c>
      <c r="I64" s="5">
        <v>24</v>
      </c>
      <c r="J64" s="5"/>
    </row>
    <row r="65" spans="2:10" ht="10.5" customHeight="1" x14ac:dyDescent="0.15">
      <c r="B65" s="21"/>
      <c r="C65" s="18"/>
      <c r="D65" s="440"/>
      <c r="E65" s="7" t="s">
        <v>19</v>
      </c>
      <c r="F65" s="8"/>
      <c r="G65" s="9">
        <v>0</v>
      </c>
      <c r="H65" s="9">
        <v>0.36842105263157893</v>
      </c>
      <c r="I65" s="9">
        <v>0.63157894736842102</v>
      </c>
      <c r="J65" s="10">
        <v>-63.157894736842103</v>
      </c>
    </row>
    <row r="66" spans="2:10" ht="10.5" customHeight="1" x14ac:dyDescent="0.15">
      <c r="B66" s="21"/>
      <c r="C66" s="433" t="s">
        <v>25</v>
      </c>
      <c r="D66" s="468"/>
      <c r="E66" s="35" t="s">
        <v>18</v>
      </c>
      <c r="F66" s="36">
        <v>38</v>
      </c>
      <c r="G66" s="36">
        <v>1</v>
      </c>
      <c r="H66" s="36">
        <v>13</v>
      </c>
      <c r="I66" s="36">
        <v>24</v>
      </c>
      <c r="J66" s="36"/>
    </row>
    <row r="67" spans="2:10" ht="10.5" customHeight="1" x14ac:dyDescent="0.15">
      <c r="B67" s="21"/>
      <c r="C67" s="483"/>
      <c r="D67" s="484"/>
      <c r="E67" s="37" t="s">
        <v>19</v>
      </c>
      <c r="F67" s="38"/>
      <c r="G67" s="39">
        <v>2.6315789473684209E-2</v>
      </c>
      <c r="H67" s="39">
        <v>0.34210526315789475</v>
      </c>
      <c r="I67" s="39">
        <v>0.63157894736842102</v>
      </c>
      <c r="J67" s="40">
        <v>-60.526315789473685</v>
      </c>
    </row>
    <row r="68" spans="2:10" ht="10.5" customHeight="1" x14ac:dyDescent="0.15">
      <c r="B68" s="21"/>
      <c r="C68" s="433" t="s">
        <v>26</v>
      </c>
      <c r="D68" s="468"/>
      <c r="E68" s="35" t="s">
        <v>18</v>
      </c>
      <c r="F68" s="36">
        <v>52</v>
      </c>
      <c r="G68" s="36">
        <v>4</v>
      </c>
      <c r="H68" s="36">
        <v>36</v>
      </c>
      <c r="I68" s="36">
        <v>12</v>
      </c>
      <c r="J68" s="36"/>
    </row>
    <row r="69" spans="2:10" ht="10.5" customHeight="1" x14ac:dyDescent="0.15">
      <c r="B69" s="21"/>
      <c r="C69" s="483"/>
      <c r="D69" s="484"/>
      <c r="E69" s="37" t="s">
        <v>19</v>
      </c>
      <c r="F69" s="38"/>
      <c r="G69" s="39">
        <v>7.6923076923076927E-2</v>
      </c>
      <c r="H69" s="39">
        <v>0.69230769230769229</v>
      </c>
      <c r="I69" s="39">
        <v>0.23076923076923078</v>
      </c>
      <c r="J69" s="40">
        <v>-15.384615384615385</v>
      </c>
    </row>
    <row r="70" spans="2:10" ht="10.5" customHeight="1" x14ac:dyDescent="0.15">
      <c r="B70" s="21"/>
      <c r="C70" s="433" t="s">
        <v>63</v>
      </c>
      <c r="D70" s="468"/>
      <c r="E70" s="35" t="s">
        <v>18</v>
      </c>
      <c r="F70" s="36">
        <v>56</v>
      </c>
      <c r="G70" s="36">
        <v>3</v>
      </c>
      <c r="H70" s="36">
        <v>38</v>
      </c>
      <c r="I70" s="36">
        <v>15</v>
      </c>
      <c r="J70" s="36"/>
    </row>
    <row r="71" spans="2:10" ht="10.5" customHeight="1" x14ac:dyDescent="0.15">
      <c r="B71" s="21"/>
      <c r="C71" s="483"/>
      <c r="D71" s="484"/>
      <c r="E71" s="37" t="s">
        <v>19</v>
      </c>
      <c r="F71" s="38"/>
      <c r="G71" s="39">
        <v>5.3571428571428568E-2</v>
      </c>
      <c r="H71" s="39">
        <v>0.6785714285714286</v>
      </c>
      <c r="I71" s="39">
        <v>0.26785714285714285</v>
      </c>
      <c r="J71" s="40">
        <v>-21.428571428571427</v>
      </c>
    </row>
    <row r="72" spans="2:10" ht="10.5" customHeight="1" x14ac:dyDescent="0.15">
      <c r="B72" s="21"/>
      <c r="C72" s="433" t="s">
        <v>45</v>
      </c>
      <c r="D72" s="468"/>
      <c r="E72" s="35" t="s">
        <v>18</v>
      </c>
      <c r="F72" s="36">
        <v>46</v>
      </c>
      <c r="G72" s="36">
        <v>4</v>
      </c>
      <c r="H72" s="36">
        <v>23</v>
      </c>
      <c r="I72" s="36">
        <v>19</v>
      </c>
      <c r="J72" s="36"/>
    </row>
    <row r="73" spans="2:10" ht="10.5" customHeight="1" x14ac:dyDescent="0.15">
      <c r="B73" s="21"/>
      <c r="C73" s="483"/>
      <c r="D73" s="484"/>
      <c r="E73" s="37" t="s">
        <v>19</v>
      </c>
      <c r="F73" s="38"/>
      <c r="G73" s="39">
        <v>8.6956521739130432E-2</v>
      </c>
      <c r="H73" s="39">
        <v>0.5</v>
      </c>
      <c r="I73" s="39">
        <v>0.41304347826086957</v>
      </c>
      <c r="J73" s="40">
        <v>-32.608695652173914</v>
      </c>
    </row>
    <row r="74" spans="2:10" ht="10.5" customHeight="1" x14ac:dyDescent="0.15">
      <c r="B74" s="21"/>
      <c r="C74" s="433" t="s">
        <v>27</v>
      </c>
      <c r="D74" s="468"/>
      <c r="E74" s="35" t="s">
        <v>18</v>
      </c>
      <c r="F74" s="36">
        <v>155</v>
      </c>
      <c r="G74" s="36">
        <v>7</v>
      </c>
      <c r="H74" s="36">
        <v>92</v>
      </c>
      <c r="I74" s="36">
        <v>56</v>
      </c>
      <c r="J74" s="36"/>
    </row>
    <row r="75" spans="2:10" ht="10.5" customHeight="1" x14ac:dyDescent="0.15">
      <c r="B75" s="21"/>
      <c r="C75" s="469"/>
      <c r="D75" s="470"/>
      <c r="E75" s="37" t="s">
        <v>19</v>
      </c>
      <c r="F75" s="38"/>
      <c r="G75" s="39">
        <v>4.5161290322580643E-2</v>
      </c>
      <c r="H75" s="39">
        <v>0.59354838709677415</v>
      </c>
      <c r="I75" s="39">
        <v>0.36129032258064514</v>
      </c>
      <c r="J75" s="40">
        <v>-31.612903225806448</v>
      </c>
    </row>
    <row r="76" spans="2:10" ht="10.5" customHeight="1" x14ac:dyDescent="0.15">
      <c r="B76" s="21"/>
      <c r="C76" s="20"/>
      <c r="D76" s="439" t="s">
        <v>13</v>
      </c>
      <c r="E76" s="6" t="s">
        <v>18</v>
      </c>
      <c r="F76" s="5">
        <v>46</v>
      </c>
      <c r="G76" s="5">
        <v>3</v>
      </c>
      <c r="H76" s="5">
        <v>32</v>
      </c>
      <c r="I76" s="5">
        <v>11</v>
      </c>
      <c r="J76" s="5"/>
    </row>
    <row r="77" spans="2:10" ht="10.5" customHeight="1" x14ac:dyDescent="0.15">
      <c r="B77" s="21"/>
      <c r="C77" s="20"/>
      <c r="D77" s="440"/>
      <c r="E77" s="7" t="s">
        <v>19</v>
      </c>
      <c r="F77" s="8"/>
      <c r="G77" s="9">
        <v>6.5217391304347824E-2</v>
      </c>
      <c r="H77" s="9">
        <v>0.69565217391304346</v>
      </c>
      <c r="I77" s="9">
        <v>0.2391304347826087</v>
      </c>
      <c r="J77" s="10">
        <v>-17.391304347826086</v>
      </c>
    </row>
    <row r="78" spans="2:10" ht="10.5" customHeight="1" x14ac:dyDescent="0.15">
      <c r="B78" s="21"/>
      <c r="C78" s="20"/>
      <c r="D78" s="439" t="s">
        <v>64</v>
      </c>
      <c r="E78" s="6" t="s">
        <v>18</v>
      </c>
      <c r="F78" s="5">
        <v>37</v>
      </c>
      <c r="G78" s="5">
        <v>1</v>
      </c>
      <c r="H78" s="5">
        <v>16</v>
      </c>
      <c r="I78" s="5">
        <v>20</v>
      </c>
      <c r="J78" s="5"/>
    </row>
    <row r="79" spans="2:10" ht="10.5" customHeight="1" x14ac:dyDescent="0.15">
      <c r="B79" s="21"/>
      <c r="C79" s="20"/>
      <c r="D79" s="440"/>
      <c r="E79" s="7" t="s">
        <v>19</v>
      </c>
      <c r="F79" s="8"/>
      <c r="G79" s="9">
        <v>2.7027027027027029E-2</v>
      </c>
      <c r="H79" s="9">
        <v>0.43243243243243246</v>
      </c>
      <c r="I79" s="9">
        <v>0.54054054054054057</v>
      </c>
      <c r="J79" s="10">
        <v>-51.351351351351362</v>
      </c>
    </row>
    <row r="80" spans="2:10" ht="10.5" customHeight="1" x14ac:dyDescent="0.15">
      <c r="B80" s="21"/>
      <c r="C80" s="20"/>
      <c r="D80" s="439" t="s">
        <v>67</v>
      </c>
      <c r="E80" s="6" t="s">
        <v>18</v>
      </c>
      <c r="F80" s="5">
        <v>37</v>
      </c>
      <c r="G80" s="5">
        <v>2</v>
      </c>
      <c r="H80" s="5">
        <v>22</v>
      </c>
      <c r="I80" s="5">
        <v>13</v>
      </c>
      <c r="J80" s="5"/>
    </row>
    <row r="81" spans="1:10" ht="10.5" customHeight="1" x14ac:dyDescent="0.15">
      <c r="B81" s="21"/>
      <c r="C81" s="20"/>
      <c r="D81" s="440"/>
      <c r="E81" s="7" t="s">
        <v>19</v>
      </c>
      <c r="F81" s="8"/>
      <c r="G81" s="9">
        <v>5.4054054054054057E-2</v>
      </c>
      <c r="H81" s="9">
        <v>0.59459459459459463</v>
      </c>
      <c r="I81" s="9">
        <v>0.35135135135135137</v>
      </c>
      <c r="J81" s="10">
        <v>-29.72972972972973</v>
      </c>
    </row>
    <row r="82" spans="1:10" ht="10.5" customHeight="1" x14ac:dyDescent="0.15">
      <c r="B82" s="21"/>
      <c r="C82" s="20"/>
      <c r="D82" s="481" t="s">
        <v>43</v>
      </c>
      <c r="E82" s="6" t="s">
        <v>18</v>
      </c>
      <c r="F82" s="5">
        <v>35</v>
      </c>
      <c r="G82" s="5">
        <v>1</v>
      </c>
      <c r="H82" s="5">
        <v>22</v>
      </c>
      <c r="I82" s="5">
        <v>12</v>
      </c>
      <c r="J82" s="5"/>
    </row>
    <row r="83" spans="1:10" ht="10.5" customHeight="1" x14ac:dyDescent="0.15">
      <c r="A83" s="66"/>
      <c r="B83" s="86"/>
      <c r="C83" s="87"/>
      <c r="D83" s="482"/>
      <c r="E83" s="7" t="s">
        <v>19</v>
      </c>
      <c r="F83" s="8"/>
      <c r="G83" s="9">
        <v>2.8571428571428571E-2</v>
      </c>
      <c r="H83" s="9">
        <v>0.62857142857142856</v>
      </c>
      <c r="I83" s="9">
        <v>0.34285714285714286</v>
      </c>
      <c r="J83" s="10">
        <v>-31.428571428571427</v>
      </c>
    </row>
    <row r="84" spans="1:10" s="66" customFormat="1" ht="10.5" customHeight="1" x14ac:dyDescent="0.15">
      <c r="B84" s="70"/>
      <c r="C84" s="70"/>
      <c r="D84" s="70"/>
      <c r="E84" s="70"/>
      <c r="F84" s="70"/>
      <c r="G84" s="70"/>
      <c r="H84" s="70"/>
      <c r="I84" s="70"/>
      <c r="J84" s="93"/>
    </row>
    <row r="85" spans="1:10" s="66" customFormat="1" ht="10.5" customHeight="1" x14ac:dyDescent="0.15">
      <c r="B85" s="94"/>
      <c r="C85" s="71"/>
      <c r="D85" s="71"/>
      <c r="E85" s="71"/>
      <c r="F85" s="71"/>
      <c r="G85" s="71"/>
      <c r="H85" s="71"/>
      <c r="I85" s="71"/>
      <c r="J85" s="94"/>
    </row>
  </sheetData>
  <autoFilter ref="A3:J84">
    <filterColumn colId="1" showButton="0"/>
    <filterColumn colId="2" showButton="0"/>
  </autoFilter>
  <mergeCells count="52">
    <mergeCell ref="D82:D83"/>
    <mergeCell ref="C60:C61"/>
    <mergeCell ref="C62:C63"/>
    <mergeCell ref="D62:D63"/>
    <mergeCell ref="D64:D65"/>
    <mergeCell ref="D80:D81"/>
    <mergeCell ref="D78:D79"/>
    <mergeCell ref="C66:D67"/>
    <mergeCell ref="D76:D77"/>
    <mergeCell ref="C74:D75"/>
    <mergeCell ref="C70:D71"/>
    <mergeCell ref="C72:D73"/>
    <mergeCell ref="C68:D69"/>
    <mergeCell ref="J2:J3"/>
    <mergeCell ref="B2:D3"/>
    <mergeCell ref="E2:E3"/>
    <mergeCell ref="F2:F3"/>
    <mergeCell ref="G2:G3"/>
    <mergeCell ref="H2:H3"/>
    <mergeCell ref="I2:I3"/>
    <mergeCell ref="D56:D57"/>
    <mergeCell ref="D58:D59"/>
    <mergeCell ref="D60:D61"/>
    <mergeCell ref="C26:D27"/>
    <mergeCell ref="D40:D41"/>
    <mergeCell ref="C50:C51"/>
    <mergeCell ref="C42:D43"/>
    <mergeCell ref="D54:D55"/>
    <mergeCell ref="D50:D51"/>
    <mergeCell ref="C48:C49"/>
    <mergeCell ref="D44:D45"/>
    <mergeCell ref="D46:D47"/>
    <mergeCell ref="D48:D49"/>
    <mergeCell ref="D52:D53"/>
    <mergeCell ref="D38:D39"/>
    <mergeCell ref="C28:D29"/>
    <mergeCell ref="C30:D31"/>
    <mergeCell ref="B32:D33"/>
    <mergeCell ref="C34:D35"/>
    <mergeCell ref="D36:D37"/>
    <mergeCell ref="B1:D1"/>
    <mergeCell ref="C22:D23"/>
    <mergeCell ref="C20:D21"/>
    <mergeCell ref="C18:D19"/>
    <mergeCell ref="C24:D25"/>
    <mergeCell ref="C10:D11"/>
    <mergeCell ref="C14:D15"/>
    <mergeCell ref="B6:D7"/>
    <mergeCell ref="C16:D17"/>
    <mergeCell ref="C8:D9"/>
    <mergeCell ref="C12:D13"/>
    <mergeCell ref="B4:D5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3" firstPageNumber="20" orientation="portrait" useFirstPageNumber="1" r:id="rId1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K84"/>
  <sheetViews>
    <sheetView view="pageBreakPreview" zoomScale="40" zoomScaleNormal="100" zoomScaleSheetLayoutView="40" workbookViewId="0">
      <selection activeCell="E3" sqref="E3"/>
    </sheetView>
  </sheetViews>
  <sheetFormatPr defaultRowHeight="25.5" x14ac:dyDescent="0.25"/>
  <cols>
    <col min="1" max="1" width="2.125" style="325" customWidth="1"/>
    <col min="2" max="2" width="7.125" style="325" customWidth="1"/>
    <col min="3" max="3" width="64.625" style="325" customWidth="1"/>
    <col min="4" max="4" width="14" style="281" customWidth="1"/>
    <col min="5" max="5" width="32.125" style="2" customWidth="1"/>
    <col min="6" max="6" width="36.25" style="2" customWidth="1"/>
    <col min="7" max="11" width="32.125" style="2" customWidth="1"/>
    <col min="12" max="16384" width="9" style="2"/>
  </cols>
  <sheetData>
    <row r="1" spans="1:11" s="168" customFormat="1" ht="39.75" customHeight="1" x14ac:dyDescent="0.15">
      <c r="A1" s="425" t="s">
        <v>276</v>
      </c>
      <c r="B1" s="282"/>
      <c r="C1" s="282"/>
      <c r="D1" s="279"/>
      <c r="E1" s="170"/>
    </row>
    <row r="2" spans="1:11" ht="109.5" customHeight="1" x14ac:dyDescent="0.3">
      <c r="A2" s="678"/>
      <c r="B2" s="679"/>
      <c r="C2" s="680"/>
      <c r="D2" s="367"/>
      <c r="E2" s="423" t="s">
        <v>93</v>
      </c>
      <c r="F2" s="424" t="s">
        <v>227</v>
      </c>
      <c r="G2" s="424" t="s">
        <v>261</v>
      </c>
      <c r="H2" s="424" t="s">
        <v>228</v>
      </c>
      <c r="I2" s="424" t="s">
        <v>229</v>
      </c>
      <c r="J2" s="424" t="s">
        <v>230</v>
      </c>
      <c r="K2" s="424" t="s">
        <v>231</v>
      </c>
    </row>
    <row r="3" spans="1:11" ht="33" customHeight="1" x14ac:dyDescent="0.3">
      <c r="A3" s="681" t="s">
        <v>95</v>
      </c>
      <c r="B3" s="682"/>
      <c r="C3" s="683"/>
      <c r="D3" s="368" t="s">
        <v>96</v>
      </c>
      <c r="E3" s="411">
        <v>183</v>
      </c>
      <c r="F3" s="411">
        <v>52</v>
      </c>
      <c r="G3" s="411">
        <v>110</v>
      </c>
      <c r="H3" s="411">
        <v>26</v>
      </c>
      <c r="I3" s="411">
        <v>16</v>
      </c>
      <c r="J3" s="411">
        <v>5</v>
      </c>
      <c r="K3" s="411">
        <v>28</v>
      </c>
    </row>
    <row r="4" spans="1:11" ht="33" customHeight="1" x14ac:dyDescent="0.3">
      <c r="A4" s="684"/>
      <c r="B4" s="685"/>
      <c r="C4" s="686"/>
      <c r="D4" s="369" t="s">
        <v>97</v>
      </c>
      <c r="E4" s="412"/>
      <c r="F4" s="412">
        <v>0.28415300546448086</v>
      </c>
      <c r="G4" s="412">
        <v>0.60109289617486339</v>
      </c>
      <c r="H4" s="412">
        <v>0.14207650273224043</v>
      </c>
      <c r="I4" s="412">
        <v>8.7431693989071038E-2</v>
      </c>
      <c r="J4" s="412">
        <v>2.7322404371584699E-2</v>
      </c>
      <c r="K4" s="412">
        <v>0.15300546448087432</v>
      </c>
    </row>
    <row r="5" spans="1:11" ht="33" customHeight="1" x14ac:dyDescent="0.3">
      <c r="A5" s="672" t="s">
        <v>98</v>
      </c>
      <c r="B5" s="673"/>
      <c r="C5" s="674"/>
      <c r="D5" s="370" t="s">
        <v>96</v>
      </c>
      <c r="E5" s="413">
        <v>73</v>
      </c>
      <c r="F5" s="413">
        <v>26</v>
      </c>
      <c r="G5" s="413">
        <v>46</v>
      </c>
      <c r="H5" s="413">
        <v>8</v>
      </c>
      <c r="I5" s="413">
        <v>4</v>
      </c>
      <c r="J5" s="413">
        <v>1</v>
      </c>
      <c r="K5" s="413">
        <v>5</v>
      </c>
    </row>
    <row r="6" spans="1:11" ht="33" customHeight="1" x14ac:dyDescent="0.3">
      <c r="A6" s="675"/>
      <c r="B6" s="676"/>
      <c r="C6" s="677"/>
      <c r="D6" s="371" t="s">
        <v>97</v>
      </c>
      <c r="E6" s="414"/>
      <c r="F6" s="414">
        <v>0.35616438356164382</v>
      </c>
      <c r="G6" s="414">
        <v>0.63013698630136983</v>
      </c>
      <c r="H6" s="414">
        <v>0.1095890410958904</v>
      </c>
      <c r="I6" s="414">
        <v>5.4794520547945202E-2</v>
      </c>
      <c r="J6" s="414">
        <v>1.3698630136986301E-2</v>
      </c>
      <c r="K6" s="414">
        <v>6.8493150684931503E-2</v>
      </c>
    </row>
    <row r="7" spans="1:11" ht="33" customHeight="1" x14ac:dyDescent="0.3">
      <c r="A7" s="357"/>
      <c r="B7" s="668" t="s">
        <v>90</v>
      </c>
      <c r="C7" s="669"/>
      <c r="D7" s="372" t="s">
        <v>96</v>
      </c>
      <c r="E7" s="415">
        <v>6</v>
      </c>
      <c r="F7" s="415">
        <v>1</v>
      </c>
      <c r="G7" s="415">
        <v>3</v>
      </c>
      <c r="H7" s="415">
        <v>0</v>
      </c>
      <c r="I7" s="415">
        <v>0</v>
      </c>
      <c r="J7" s="415">
        <v>0</v>
      </c>
      <c r="K7" s="415">
        <v>2</v>
      </c>
    </row>
    <row r="8" spans="1:11" ht="33" customHeight="1" x14ac:dyDescent="0.3">
      <c r="A8" s="357"/>
      <c r="B8" s="670"/>
      <c r="C8" s="671"/>
      <c r="D8" s="373" t="s">
        <v>97</v>
      </c>
      <c r="E8" s="416"/>
      <c r="F8" s="416">
        <v>0.16666666666666666</v>
      </c>
      <c r="G8" s="416">
        <v>0.5</v>
      </c>
      <c r="H8" s="416">
        <v>0</v>
      </c>
      <c r="I8" s="416">
        <v>0</v>
      </c>
      <c r="J8" s="416">
        <v>0</v>
      </c>
      <c r="K8" s="416">
        <v>0.33333333333333331</v>
      </c>
    </row>
    <row r="9" spans="1:11" ht="33" customHeight="1" x14ac:dyDescent="0.3">
      <c r="A9" s="357"/>
      <c r="B9" s="668" t="s">
        <v>99</v>
      </c>
      <c r="C9" s="669"/>
      <c r="D9" s="372" t="s">
        <v>96</v>
      </c>
      <c r="E9" s="415">
        <v>3</v>
      </c>
      <c r="F9" s="415">
        <v>0</v>
      </c>
      <c r="G9" s="415">
        <v>2</v>
      </c>
      <c r="H9" s="415">
        <v>0</v>
      </c>
      <c r="I9" s="415">
        <v>0</v>
      </c>
      <c r="J9" s="415">
        <v>0</v>
      </c>
      <c r="K9" s="415">
        <v>1</v>
      </c>
    </row>
    <row r="10" spans="1:11" ht="33" customHeight="1" x14ac:dyDescent="0.3">
      <c r="A10" s="357"/>
      <c r="B10" s="670"/>
      <c r="C10" s="671"/>
      <c r="D10" s="373" t="s">
        <v>97</v>
      </c>
      <c r="E10" s="416"/>
      <c r="F10" s="416">
        <v>0</v>
      </c>
      <c r="G10" s="416">
        <v>0.66666666666666663</v>
      </c>
      <c r="H10" s="416">
        <v>0</v>
      </c>
      <c r="I10" s="416">
        <v>0</v>
      </c>
      <c r="J10" s="416">
        <v>0</v>
      </c>
      <c r="K10" s="416">
        <v>0.33333333333333331</v>
      </c>
    </row>
    <row r="11" spans="1:11" ht="33" customHeight="1" x14ac:dyDescent="0.3">
      <c r="A11" s="357"/>
      <c r="B11" s="668" t="s">
        <v>100</v>
      </c>
      <c r="C11" s="669"/>
      <c r="D11" s="372" t="s">
        <v>96</v>
      </c>
      <c r="E11" s="415">
        <v>2</v>
      </c>
      <c r="F11" s="415">
        <v>0</v>
      </c>
      <c r="G11" s="415">
        <v>2</v>
      </c>
      <c r="H11" s="415">
        <v>0</v>
      </c>
      <c r="I11" s="415">
        <v>0</v>
      </c>
      <c r="J11" s="415">
        <v>0</v>
      </c>
      <c r="K11" s="415">
        <v>0</v>
      </c>
    </row>
    <row r="12" spans="1:11" ht="33" customHeight="1" x14ac:dyDescent="0.3">
      <c r="A12" s="357"/>
      <c r="B12" s="670"/>
      <c r="C12" s="671"/>
      <c r="D12" s="373" t="s">
        <v>97</v>
      </c>
      <c r="E12" s="416"/>
      <c r="F12" s="416">
        <v>0</v>
      </c>
      <c r="G12" s="416">
        <v>1</v>
      </c>
      <c r="H12" s="416">
        <v>0</v>
      </c>
      <c r="I12" s="416">
        <v>0</v>
      </c>
      <c r="J12" s="416">
        <v>0</v>
      </c>
      <c r="K12" s="416">
        <v>0</v>
      </c>
    </row>
    <row r="13" spans="1:11" ht="33" customHeight="1" x14ac:dyDescent="0.3">
      <c r="A13" s="357"/>
      <c r="B13" s="668" t="s">
        <v>101</v>
      </c>
      <c r="C13" s="669"/>
      <c r="D13" s="372" t="s">
        <v>96</v>
      </c>
      <c r="E13" s="415">
        <v>9</v>
      </c>
      <c r="F13" s="415">
        <v>4</v>
      </c>
      <c r="G13" s="415">
        <v>5</v>
      </c>
      <c r="H13" s="415">
        <v>2</v>
      </c>
      <c r="I13" s="415">
        <v>1</v>
      </c>
      <c r="J13" s="415">
        <v>0</v>
      </c>
      <c r="K13" s="415">
        <v>1</v>
      </c>
    </row>
    <row r="14" spans="1:11" ht="33" customHeight="1" x14ac:dyDescent="0.3">
      <c r="A14" s="357"/>
      <c r="B14" s="670"/>
      <c r="C14" s="671"/>
      <c r="D14" s="373" t="s">
        <v>97</v>
      </c>
      <c r="E14" s="416"/>
      <c r="F14" s="416">
        <v>0.44444444444444442</v>
      </c>
      <c r="G14" s="416">
        <v>0.55555555555555558</v>
      </c>
      <c r="H14" s="416">
        <v>0.22222222222222221</v>
      </c>
      <c r="I14" s="416">
        <v>0.1111111111111111</v>
      </c>
      <c r="J14" s="416">
        <v>0</v>
      </c>
      <c r="K14" s="416">
        <v>0.1111111111111111</v>
      </c>
    </row>
    <row r="15" spans="1:11" ht="33" customHeight="1" x14ac:dyDescent="0.3">
      <c r="A15" s="357"/>
      <c r="B15" s="668" t="s">
        <v>102</v>
      </c>
      <c r="C15" s="669"/>
      <c r="D15" s="372" t="s">
        <v>96</v>
      </c>
      <c r="E15" s="415">
        <v>8</v>
      </c>
      <c r="F15" s="415">
        <v>2</v>
      </c>
      <c r="G15" s="415">
        <v>5</v>
      </c>
      <c r="H15" s="415">
        <v>1</v>
      </c>
      <c r="I15" s="415">
        <v>1</v>
      </c>
      <c r="J15" s="415">
        <v>0</v>
      </c>
      <c r="K15" s="415">
        <v>0</v>
      </c>
    </row>
    <row r="16" spans="1:11" ht="33" customHeight="1" x14ac:dyDescent="0.3">
      <c r="A16" s="357"/>
      <c r="B16" s="670"/>
      <c r="C16" s="671"/>
      <c r="D16" s="373" t="s">
        <v>97</v>
      </c>
      <c r="E16" s="416"/>
      <c r="F16" s="416">
        <v>0.25</v>
      </c>
      <c r="G16" s="416">
        <v>0.625</v>
      </c>
      <c r="H16" s="416">
        <v>0.125</v>
      </c>
      <c r="I16" s="416">
        <v>0.125</v>
      </c>
      <c r="J16" s="416">
        <v>0</v>
      </c>
      <c r="K16" s="416">
        <v>0</v>
      </c>
    </row>
    <row r="17" spans="1:11" ht="33" customHeight="1" x14ac:dyDescent="0.3">
      <c r="A17" s="357"/>
      <c r="B17" s="668" t="s">
        <v>103</v>
      </c>
      <c r="C17" s="669"/>
      <c r="D17" s="372" t="s">
        <v>96</v>
      </c>
      <c r="E17" s="415">
        <v>9</v>
      </c>
      <c r="F17" s="415">
        <v>3</v>
      </c>
      <c r="G17" s="415">
        <v>8</v>
      </c>
      <c r="H17" s="415">
        <v>1</v>
      </c>
      <c r="I17" s="415">
        <v>0</v>
      </c>
      <c r="J17" s="415">
        <v>1</v>
      </c>
      <c r="K17" s="415">
        <v>1</v>
      </c>
    </row>
    <row r="18" spans="1:11" ht="33" customHeight="1" x14ac:dyDescent="0.3">
      <c r="A18" s="357"/>
      <c r="B18" s="670"/>
      <c r="C18" s="671"/>
      <c r="D18" s="373" t="s">
        <v>97</v>
      </c>
      <c r="E18" s="416"/>
      <c r="F18" s="416">
        <v>0.33333333333333331</v>
      </c>
      <c r="G18" s="416">
        <v>0.88888888888888884</v>
      </c>
      <c r="H18" s="416">
        <v>0.1111111111111111</v>
      </c>
      <c r="I18" s="416">
        <v>0</v>
      </c>
      <c r="J18" s="416">
        <v>0.1111111111111111</v>
      </c>
      <c r="K18" s="416">
        <v>0.1111111111111111</v>
      </c>
    </row>
    <row r="19" spans="1:11" ht="33" customHeight="1" x14ac:dyDescent="0.3">
      <c r="A19" s="357"/>
      <c r="B19" s="668" t="s">
        <v>104</v>
      </c>
      <c r="C19" s="669"/>
      <c r="D19" s="372" t="s">
        <v>96</v>
      </c>
      <c r="E19" s="415">
        <v>9</v>
      </c>
      <c r="F19" s="415">
        <v>1</v>
      </c>
      <c r="G19" s="415">
        <v>6</v>
      </c>
      <c r="H19" s="415">
        <v>1</v>
      </c>
      <c r="I19" s="415">
        <v>1</v>
      </c>
      <c r="J19" s="415">
        <v>0</v>
      </c>
      <c r="K19" s="415">
        <v>0</v>
      </c>
    </row>
    <row r="20" spans="1:11" ht="33" customHeight="1" x14ac:dyDescent="0.3">
      <c r="A20" s="357"/>
      <c r="B20" s="670"/>
      <c r="C20" s="671"/>
      <c r="D20" s="373" t="s">
        <v>97</v>
      </c>
      <c r="E20" s="416"/>
      <c r="F20" s="416">
        <v>0.1111111111111111</v>
      </c>
      <c r="G20" s="416">
        <v>0.66666666666666663</v>
      </c>
      <c r="H20" s="416">
        <v>0.1111111111111111</v>
      </c>
      <c r="I20" s="416">
        <v>0.1111111111111111</v>
      </c>
      <c r="J20" s="416">
        <v>0</v>
      </c>
      <c r="K20" s="416">
        <v>0</v>
      </c>
    </row>
    <row r="21" spans="1:11" ht="33" customHeight="1" x14ac:dyDescent="0.3">
      <c r="A21" s="357"/>
      <c r="B21" s="668" t="s">
        <v>105</v>
      </c>
      <c r="C21" s="669"/>
      <c r="D21" s="372" t="s">
        <v>96</v>
      </c>
      <c r="E21" s="415">
        <v>6</v>
      </c>
      <c r="F21" s="415">
        <v>3</v>
      </c>
      <c r="G21" s="415">
        <v>3</v>
      </c>
      <c r="H21" s="415">
        <v>1</v>
      </c>
      <c r="I21" s="415">
        <v>1</v>
      </c>
      <c r="J21" s="415">
        <v>0</v>
      </c>
      <c r="K21" s="415">
        <v>0</v>
      </c>
    </row>
    <row r="22" spans="1:11" ht="33" customHeight="1" x14ac:dyDescent="0.3">
      <c r="A22" s="357"/>
      <c r="B22" s="670"/>
      <c r="C22" s="671"/>
      <c r="D22" s="373" t="s">
        <v>97</v>
      </c>
      <c r="E22" s="416"/>
      <c r="F22" s="416">
        <v>0.5</v>
      </c>
      <c r="G22" s="416">
        <v>0.5</v>
      </c>
      <c r="H22" s="416">
        <v>0.16666666666666666</v>
      </c>
      <c r="I22" s="416">
        <v>0.16666666666666666</v>
      </c>
      <c r="J22" s="416">
        <v>0</v>
      </c>
      <c r="K22" s="416">
        <v>0</v>
      </c>
    </row>
    <row r="23" spans="1:11" ht="33" customHeight="1" x14ac:dyDescent="0.3">
      <c r="A23" s="357"/>
      <c r="B23" s="668" t="s">
        <v>106</v>
      </c>
      <c r="C23" s="669"/>
      <c r="D23" s="372" t="s">
        <v>96</v>
      </c>
      <c r="E23" s="415">
        <v>6</v>
      </c>
      <c r="F23" s="415">
        <v>5</v>
      </c>
      <c r="G23" s="415">
        <v>3</v>
      </c>
      <c r="H23" s="415">
        <v>1</v>
      </c>
      <c r="I23" s="415">
        <v>0</v>
      </c>
      <c r="J23" s="415">
        <v>0</v>
      </c>
      <c r="K23" s="415">
        <v>0</v>
      </c>
    </row>
    <row r="24" spans="1:11" ht="33" customHeight="1" x14ac:dyDescent="0.3">
      <c r="A24" s="357"/>
      <c r="B24" s="670"/>
      <c r="C24" s="671"/>
      <c r="D24" s="373" t="s">
        <v>97</v>
      </c>
      <c r="E24" s="416"/>
      <c r="F24" s="416">
        <v>0.83333333333333337</v>
      </c>
      <c r="G24" s="416">
        <v>0.5</v>
      </c>
      <c r="H24" s="416">
        <v>0.16666666666666666</v>
      </c>
      <c r="I24" s="416">
        <v>0</v>
      </c>
      <c r="J24" s="416">
        <v>0</v>
      </c>
      <c r="K24" s="416">
        <v>0</v>
      </c>
    </row>
    <row r="25" spans="1:11" ht="33" customHeight="1" x14ac:dyDescent="0.3">
      <c r="A25" s="357"/>
      <c r="B25" s="668" t="s">
        <v>107</v>
      </c>
      <c r="C25" s="669"/>
      <c r="D25" s="372" t="s">
        <v>96</v>
      </c>
      <c r="E25" s="415">
        <v>3</v>
      </c>
      <c r="F25" s="415">
        <v>2</v>
      </c>
      <c r="G25" s="415">
        <v>1</v>
      </c>
      <c r="H25" s="415">
        <v>0</v>
      </c>
      <c r="I25" s="415">
        <v>0</v>
      </c>
      <c r="J25" s="415">
        <v>0</v>
      </c>
      <c r="K25" s="415">
        <v>0</v>
      </c>
    </row>
    <row r="26" spans="1:11" ht="33" customHeight="1" x14ac:dyDescent="0.3">
      <c r="A26" s="357"/>
      <c r="B26" s="670"/>
      <c r="C26" s="671"/>
      <c r="D26" s="373" t="s">
        <v>97</v>
      </c>
      <c r="E26" s="416"/>
      <c r="F26" s="416">
        <v>0.66666666666666663</v>
      </c>
      <c r="G26" s="416">
        <v>0.33333333333333331</v>
      </c>
      <c r="H26" s="416">
        <v>0</v>
      </c>
      <c r="I26" s="416">
        <v>0</v>
      </c>
      <c r="J26" s="416">
        <v>0</v>
      </c>
      <c r="K26" s="416">
        <v>0</v>
      </c>
    </row>
    <row r="27" spans="1:11" ht="33" customHeight="1" x14ac:dyDescent="0.3">
      <c r="A27" s="357"/>
      <c r="B27" s="668" t="s">
        <v>108</v>
      </c>
      <c r="C27" s="669"/>
      <c r="D27" s="372" t="s">
        <v>96</v>
      </c>
      <c r="E27" s="415">
        <v>7</v>
      </c>
      <c r="F27" s="415">
        <v>2</v>
      </c>
      <c r="G27" s="415">
        <v>5</v>
      </c>
      <c r="H27" s="415">
        <v>0</v>
      </c>
      <c r="I27" s="415">
        <v>0</v>
      </c>
      <c r="J27" s="415">
        <v>0</v>
      </c>
      <c r="K27" s="415">
        <v>0</v>
      </c>
    </row>
    <row r="28" spans="1:11" ht="33" customHeight="1" x14ac:dyDescent="0.3">
      <c r="A28" s="357"/>
      <c r="B28" s="670"/>
      <c r="C28" s="671"/>
      <c r="D28" s="373" t="s">
        <v>97</v>
      </c>
      <c r="E28" s="416"/>
      <c r="F28" s="416">
        <v>0.2857142857142857</v>
      </c>
      <c r="G28" s="416">
        <v>0.7142857142857143</v>
      </c>
      <c r="H28" s="416">
        <v>0</v>
      </c>
      <c r="I28" s="416">
        <v>0</v>
      </c>
      <c r="J28" s="416">
        <v>0</v>
      </c>
      <c r="K28" s="416">
        <v>0</v>
      </c>
    </row>
    <row r="29" spans="1:11" ht="33" customHeight="1" x14ac:dyDescent="0.3">
      <c r="A29" s="357"/>
      <c r="B29" s="668" t="s">
        <v>109</v>
      </c>
      <c r="C29" s="669"/>
      <c r="D29" s="372" t="s">
        <v>96</v>
      </c>
      <c r="E29" s="415">
        <v>5</v>
      </c>
      <c r="F29" s="415">
        <v>3</v>
      </c>
      <c r="G29" s="415">
        <v>3</v>
      </c>
      <c r="H29" s="415">
        <v>1</v>
      </c>
      <c r="I29" s="415">
        <v>0</v>
      </c>
      <c r="J29" s="415">
        <v>0</v>
      </c>
      <c r="K29" s="415">
        <v>0</v>
      </c>
    </row>
    <row r="30" spans="1:11" ht="33" customHeight="1" x14ac:dyDescent="0.3">
      <c r="A30" s="357"/>
      <c r="B30" s="670"/>
      <c r="C30" s="671"/>
      <c r="D30" s="373" t="s">
        <v>97</v>
      </c>
      <c r="E30" s="416"/>
      <c r="F30" s="416">
        <v>0.6</v>
      </c>
      <c r="G30" s="416">
        <v>0.6</v>
      </c>
      <c r="H30" s="416">
        <v>0.2</v>
      </c>
      <c r="I30" s="416">
        <v>0</v>
      </c>
      <c r="J30" s="416">
        <v>0</v>
      </c>
      <c r="K30" s="416">
        <v>0</v>
      </c>
    </row>
    <row r="31" spans="1:11" ht="33" customHeight="1" x14ac:dyDescent="0.3">
      <c r="A31" s="672" t="s">
        <v>110</v>
      </c>
      <c r="B31" s="673"/>
      <c r="C31" s="674"/>
      <c r="D31" s="370" t="s">
        <v>96</v>
      </c>
      <c r="E31" s="413">
        <v>110</v>
      </c>
      <c r="F31" s="413">
        <v>26</v>
      </c>
      <c r="G31" s="413">
        <v>64</v>
      </c>
      <c r="H31" s="413">
        <v>18</v>
      </c>
      <c r="I31" s="413">
        <v>12</v>
      </c>
      <c r="J31" s="413">
        <v>4</v>
      </c>
      <c r="K31" s="413">
        <v>23</v>
      </c>
    </row>
    <row r="32" spans="1:11" ht="33" customHeight="1" x14ac:dyDescent="0.3">
      <c r="A32" s="675"/>
      <c r="B32" s="676"/>
      <c r="C32" s="677"/>
      <c r="D32" s="371" t="s">
        <v>97</v>
      </c>
      <c r="E32" s="414"/>
      <c r="F32" s="414">
        <v>0.23636363636363636</v>
      </c>
      <c r="G32" s="414">
        <v>0.58181818181818179</v>
      </c>
      <c r="H32" s="414">
        <v>0.16363636363636364</v>
      </c>
      <c r="I32" s="414">
        <v>0.10909090909090909</v>
      </c>
      <c r="J32" s="414">
        <v>3.6363636363636362E-2</v>
      </c>
      <c r="K32" s="414">
        <v>0.20909090909090908</v>
      </c>
    </row>
    <row r="33" spans="1:11" ht="33" customHeight="1" x14ac:dyDescent="0.3">
      <c r="A33" s="357"/>
      <c r="B33" s="661" t="s">
        <v>111</v>
      </c>
      <c r="C33" s="662"/>
      <c r="D33" s="374" t="s">
        <v>96</v>
      </c>
      <c r="E33" s="417">
        <v>11</v>
      </c>
      <c r="F33" s="417">
        <v>4</v>
      </c>
      <c r="G33" s="417">
        <v>4</v>
      </c>
      <c r="H33" s="417">
        <v>3</v>
      </c>
      <c r="I33" s="417">
        <v>0</v>
      </c>
      <c r="J33" s="417">
        <v>0</v>
      </c>
      <c r="K33" s="417">
        <v>3</v>
      </c>
    </row>
    <row r="34" spans="1:11" ht="33" customHeight="1" x14ac:dyDescent="0.3">
      <c r="A34" s="357"/>
      <c r="B34" s="665"/>
      <c r="C34" s="666"/>
      <c r="D34" s="375" t="s">
        <v>97</v>
      </c>
      <c r="E34" s="418"/>
      <c r="F34" s="418">
        <v>0.36363636363636365</v>
      </c>
      <c r="G34" s="418">
        <v>0.36363636363636365</v>
      </c>
      <c r="H34" s="418">
        <v>0.27272727272727271</v>
      </c>
      <c r="I34" s="418">
        <v>0</v>
      </c>
      <c r="J34" s="418">
        <v>0</v>
      </c>
      <c r="K34" s="418">
        <v>0.27272727272727271</v>
      </c>
    </row>
    <row r="35" spans="1:11" ht="33" customHeight="1" x14ac:dyDescent="0.3">
      <c r="A35" s="357"/>
      <c r="B35" s="358"/>
      <c r="C35" s="659" t="s">
        <v>112</v>
      </c>
      <c r="D35" s="376" t="s">
        <v>96</v>
      </c>
      <c r="E35" s="415">
        <v>3</v>
      </c>
      <c r="F35" s="415">
        <v>1</v>
      </c>
      <c r="G35" s="415">
        <v>2</v>
      </c>
      <c r="H35" s="415">
        <v>0</v>
      </c>
      <c r="I35" s="415">
        <v>0</v>
      </c>
      <c r="J35" s="415">
        <v>0</v>
      </c>
      <c r="K35" s="415">
        <v>1</v>
      </c>
    </row>
    <row r="36" spans="1:11" ht="33" customHeight="1" x14ac:dyDescent="0.3">
      <c r="A36" s="357"/>
      <c r="B36" s="358"/>
      <c r="C36" s="660"/>
      <c r="D36" s="377" t="s">
        <v>97</v>
      </c>
      <c r="E36" s="419"/>
      <c r="F36" s="419">
        <v>0.33333333333333331</v>
      </c>
      <c r="G36" s="419">
        <v>0.66666666666666663</v>
      </c>
      <c r="H36" s="419">
        <v>0</v>
      </c>
      <c r="I36" s="419">
        <v>0</v>
      </c>
      <c r="J36" s="419">
        <v>0</v>
      </c>
      <c r="K36" s="419">
        <v>0.33333333333333331</v>
      </c>
    </row>
    <row r="37" spans="1:11" ht="33" customHeight="1" x14ac:dyDescent="0.3">
      <c r="A37" s="357"/>
      <c r="B37" s="358"/>
      <c r="C37" s="659" t="s">
        <v>113</v>
      </c>
      <c r="D37" s="376" t="s">
        <v>96</v>
      </c>
      <c r="E37" s="415">
        <v>3</v>
      </c>
      <c r="F37" s="415">
        <v>0</v>
      </c>
      <c r="G37" s="415">
        <v>1</v>
      </c>
      <c r="H37" s="415">
        <v>0</v>
      </c>
      <c r="I37" s="415">
        <v>0</v>
      </c>
      <c r="J37" s="415">
        <v>0</v>
      </c>
      <c r="K37" s="415">
        <v>2</v>
      </c>
    </row>
    <row r="38" spans="1:11" ht="33" customHeight="1" x14ac:dyDescent="0.3">
      <c r="A38" s="357"/>
      <c r="B38" s="358"/>
      <c r="C38" s="660"/>
      <c r="D38" s="377" t="s">
        <v>97</v>
      </c>
      <c r="E38" s="419"/>
      <c r="F38" s="419">
        <v>0</v>
      </c>
      <c r="G38" s="419">
        <v>0.33333333333333331</v>
      </c>
      <c r="H38" s="419">
        <v>0</v>
      </c>
      <c r="I38" s="419">
        <v>0</v>
      </c>
      <c r="J38" s="419">
        <v>0</v>
      </c>
      <c r="K38" s="419">
        <v>0.66666666666666663</v>
      </c>
    </row>
    <row r="39" spans="1:11" ht="33" customHeight="1" x14ac:dyDescent="0.3">
      <c r="A39" s="357"/>
      <c r="B39" s="358"/>
      <c r="C39" s="659" t="s">
        <v>114</v>
      </c>
      <c r="D39" s="376" t="s">
        <v>96</v>
      </c>
      <c r="E39" s="415">
        <v>5</v>
      </c>
      <c r="F39" s="415">
        <v>3</v>
      </c>
      <c r="G39" s="415">
        <v>1</v>
      </c>
      <c r="H39" s="415">
        <v>3</v>
      </c>
      <c r="I39" s="415">
        <v>0</v>
      </c>
      <c r="J39" s="415">
        <v>0</v>
      </c>
      <c r="K39" s="415">
        <v>0</v>
      </c>
    </row>
    <row r="40" spans="1:11" ht="33" customHeight="1" x14ac:dyDescent="0.3">
      <c r="A40" s="357"/>
      <c r="B40" s="359"/>
      <c r="C40" s="660"/>
      <c r="D40" s="377" t="s">
        <v>97</v>
      </c>
      <c r="E40" s="419"/>
      <c r="F40" s="419">
        <v>0.6</v>
      </c>
      <c r="G40" s="419">
        <v>0.2</v>
      </c>
      <c r="H40" s="419">
        <v>0.6</v>
      </c>
      <c r="I40" s="419">
        <v>0</v>
      </c>
      <c r="J40" s="419">
        <v>0</v>
      </c>
      <c r="K40" s="419">
        <v>0</v>
      </c>
    </row>
    <row r="41" spans="1:11" ht="33" customHeight="1" x14ac:dyDescent="0.3">
      <c r="A41" s="357"/>
      <c r="B41" s="661" t="s">
        <v>115</v>
      </c>
      <c r="C41" s="662"/>
      <c r="D41" s="374" t="s">
        <v>96</v>
      </c>
      <c r="E41" s="417">
        <v>38</v>
      </c>
      <c r="F41" s="417">
        <v>5</v>
      </c>
      <c r="G41" s="417">
        <v>21</v>
      </c>
      <c r="H41" s="417">
        <v>6</v>
      </c>
      <c r="I41" s="417">
        <v>3</v>
      </c>
      <c r="J41" s="417">
        <v>2</v>
      </c>
      <c r="K41" s="417">
        <v>8</v>
      </c>
    </row>
    <row r="42" spans="1:11" ht="33" customHeight="1" x14ac:dyDescent="0.3">
      <c r="A42" s="357"/>
      <c r="B42" s="665"/>
      <c r="C42" s="666"/>
      <c r="D42" s="375" t="s">
        <v>97</v>
      </c>
      <c r="E42" s="418"/>
      <c r="F42" s="418">
        <v>0.13157894736842105</v>
      </c>
      <c r="G42" s="418">
        <v>0.55263157894736847</v>
      </c>
      <c r="H42" s="418">
        <v>0.15789473684210525</v>
      </c>
      <c r="I42" s="418">
        <v>7.8947368421052627E-2</v>
      </c>
      <c r="J42" s="418">
        <v>5.2631578947368418E-2</v>
      </c>
      <c r="K42" s="418">
        <v>0.21052631578947367</v>
      </c>
    </row>
    <row r="43" spans="1:11" ht="33" customHeight="1" x14ac:dyDescent="0.3">
      <c r="A43" s="357"/>
      <c r="B43" s="358"/>
      <c r="C43" s="659" t="s">
        <v>116</v>
      </c>
      <c r="D43" s="376" t="s">
        <v>96</v>
      </c>
      <c r="E43" s="420">
        <v>15</v>
      </c>
      <c r="F43" s="420">
        <v>2</v>
      </c>
      <c r="G43" s="420">
        <v>5</v>
      </c>
      <c r="H43" s="420">
        <v>3</v>
      </c>
      <c r="I43" s="420">
        <v>1</v>
      </c>
      <c r="J43" s="420">
        <v>0</v>
      </c>
      <c r="K43" s="420">
        <v>5</v>
      </c>
    </row>
    <row r="44" spans="1:11" ht="33" customHeight="1" x14ac:dyDescent="0.3">
      <c r="A44" s="357"/>
      <c r="B44" s="358"/>
      <c r="C44" s="660"/>
      <c r="D44" s="377" t="s">
        <v>97</v>
      </c>
      <c r="E44" s="419"/>
      <c r="F44" s="419">
        <v>0.13333333333333333</v>
      </c>
      <c r="G44" s="419">
        <v>0.33333333333333331</v>
      </c>
      <c r="H44" s="419">
        <v>0.2</v>
      </c>
      <c r="I44" s="419">
        <v>6.6666666666666666E-2</v>
      </c>
      <c r="J44" s="419">
        <v>0</v>
      </c>
      <c r="K44" s="419">
        <v>0.33333333333333331</v>
      </c>
    </row>
    <row r="45" spans="1:11" ht="33" customHeight="1" x14ac:dyDescent="0.3">
      <c r="A45" s="357"/>
      <c r="B45" s="358"/>
      <c r="C45" s="659" t="s">
        <v>117</v>
      </c>
      <c r="D45" s="376" t="s">
        <v>96</v>
      </c>
      <c r="E45" s="420">
        <v>3</v>
      </c>
      <c r="F45" s="420">
        <v>0</v>
      </c>
      <c r="G45" s="420">
        <v>0</v>
      </c>
      <c r="H45" s="420">
        <v>2</v>
      </c>
      <c r="I45" s="420">
        <v>0</v>
      </c>
      <c r="J45" s="420">
        <v>0</v>
      </c>
      <c r="K45" s="420">
        <v>1</v>
      </c>
    </row>
    <row r="46" spans="1:11" ht="33" customHeight="1" x14ac:dyDescent="0.3">
      <c r="A46" s="357"/>
      <c r="B46" s="358"/>
      <c r="C46" s="660"/>
      <c r="D46" s="377" t="s">
        <v>97</v>
      </c>
      <c r="E46" s="419"/>
      <c r="F46" s="419">
        <v>0</v>
      </c>
      <c r="G46" s="419">
        <v>0</v>
      </c>
      <c r="H46" s="419">
        <v>0.66666666666666663</v>
      </c>
      <c r="I46" s="419">
        <v>0</v>
      </c>
      <c r="J46" s="419">
        <v>0</v>
      </c>
      <c r="K46" s="419">
        <v>0.33333333333333331</v>
      </c>
    </row>
    <row r="47" spans="1:11" ht="33" customHeight="1" x14ac:dyDescent="0.3">
      <c r="A47" s="357"/>
      <c r="B47" s="667" t="s">
        <v>118</v>
      </c>
      <c r="C47" s="659" t="s">
        <v>119</v>
      </c>
      <c r="D47" s="376" t="s">
        <v>96</v>
      </c>
      <c r="E47" s="420">
        <v>3</v>
      </c>
      <c r="F47" s="420">
        <v>1</v>
      </c>
      <c r="G47" s="420">
        <v>1</v>
      </c>
      <c r="H47" s="420">
        <v>1</v>
      </c>
      <c r="I47" s="420">
        <v>0</v>
      </c>
      <c r="J47" s="420">
        <v>0</v>
      </c>
      <c r="K47" s="420">
        <v>1</v>
      </c>
    </row>
    <row r="48" spans="1:11" ht="33" customHeight="1" x14ac:dyDescent="0.3">
      <c r="A48" s="357"/>
      <c r="B48" s="667"/>
      <c r="C48" s="660"/>
      <c r="D48" s="377" t="s">
        <v>97</v>
      </c>
      <c r="E48" s="419"/>
      <c r="F48" s="419">
        <v>0.33333333333333331</v>
      </c>
      <c r="G48" s="419">
        <v>0.33333333333333331</v>
      </c>
      <c r="H48" s="419">
        <v>0.33333333333333331</v>
      </c>
      <c r="I48" s="419">
        <v>0</v>
      </c>
      <c r="J48" s="419">
        <v>0</v>
      </c>
      <c r="K48" s="419">
        <v>0.33333333333333331</v>
      </c>
    </row>
    <row r="49" spans="1:11" ht="33" customHeight="1" x14ac:dyDescent="0.3">
      <c r="A49" s="357"/>
      <c r="B49" s="667" t="s">
        <v>120</v>
      </c>
      <c r="C49" s="659" t="s">
        <v>73</v>
      </c>
      <c r="D49" s="376" t="s">
        <v>96</v>
      </c>
      <c r="E49" s="420">
        <v>5</v>
      </c>
      <c r="F49" s="420">
        <v>0</v>
      </c>
      <c r="G49" s="420">
        <v>3</v>
      </c>
      <c r="H49" s="420">
        <v>0</v>
      </c>
      <c r="I49" s="420">
        <v>1</v>
      </c>
      <c r="J49" s="420">
        <v>0</v>
      </c>
      <c r="K49" s="420">
        <v>1</v>
      </c>
    </row>
    <row r="50" spans="1:11" ht="33" customHeight="1" x14ac:dyDescent="0.3">
      <c r="A50" s="357"/>
      <c r="B50" s="667"/>
      <c r="C50" s="660"/>
      <c r="D50" s="377" t="s">
        <v>97</v>
      </c>
      <c r="E50" s="419"/>
      <c r="F50" s="419">
        <v>0</v>
      </c>
      <c r="G50" s="419">
        <v>0.6</v>
      </c>
      <c r="H50" s="419">
        <v>0</v>
      </c>
      <c r="I50" s="419">
        <v>0.2</v>
      </c>
      <c r="J50" s="419">
        <v>0</v>
      </c>
      <c r="K50" s="419">
        <v>0.2</v>
      </c>
    </row>
    <row r="51" spans="1:11" ht="33" customHeight="1" x14ac:dyDescent="0.3">
      <c r="A51" s="357"/>
      <c r="B51" s="358"/>
      <c r="C51" s="659" t="s">
        <v>121</v>
      </c>
      <c r="D51" s="376" t="s">
        <v>96</v>
      </c>
      <c r="E51" s="420">
        <v>1</v>
      </c>
      <c r="F51" s="420">
        <v>0</v>
      </c>
      <c r="G51" s="420">
        <v>1</v>
      </c>
      <c r="H51" s="420">
        <v>0</v>
      </c>
      <c r="I51" s="420">
        <v>0</v>
      </c>
      <c r="J51" s="420">
        <v>0</v>
      </c>
      <c r="K51" s="420">
        <v>0</v>
      </c>
    </row>
    <row r="52" spans="1:11" ht="33" customHeight="1" x14ac:dyDescent="0.3">
      <c r="A52" s="357"/>
      <c r="B52" s="358"/>
      <c r="C52" s="660"/>
      <c r="D52" s="377" t="s">
        <v>97</v>
      </c>
      <c r="E52" s="419"/>
      <c r="F52" s="419">
        <v>0</v>
      </c>
      <c r="G52" s="419">
        <v>1</v>
      </c>
      <c r="H52" s="419">
        <v>0</v>
      </c>
      <c r="I52" s="419">
        <v>0</v>
      </c>
      <c r="J52" s="419">
        <v>0</v>
      </c>
      <c r="K52" s="419">
        <v>0</v>
      </c>
    </row>
    <row r="53" spans="1:11" ht="33" customHeight="1" x14ac:dyDescent="0.3">
      <c r="A53" s="357"/>
      <c r="B53" s="358"/>
      <c r="C53" s="659" t="s">
        <v>94</v>
      </c>
      <c r="D53" s="376" t="s">
        <v>96</v>
      </c>
      <c r="E53" s="420">
        <v>3</v>
      </c>
      <c r="F53" s="420">
        <v>1</v>
      </c>
      <c r="G53" s="420">
        <v>0</v>
      </c>
      <c r="H53" s="420">
        <v>0</v>
      </c>
      <c r="I53" s="420">
        <v>0</v>
      </c>
      <c r="J53" s="420">
        <v>0</v>
      </c>
      <c r="K53" s="420">
        <v>2</v>
      </c>
    </row>
    <row r="54" spans="1:11" ht="33" customHeight="1" x14ac:dyDescent="0.3">
      <c r="A54" s="357"/>
      <c r="B54" s="358"/>
      <c r="C54" s="660"/>
      <c r="D54" s="377" t="s">
        <v>97</v>
      </c>
      <c r="E54" s="419"/>
      <c r="F54" s="419">
        <v>0.33333333333333331</v>
      </c>
      <c r="G54" s="419">
        <v>0</v>
      </c>
      <c r="H54" s="419">
        <v>0</v>
      </c>
      <c r="I54" s="419">
        <v>0</v>
      </c>
      <c r="J54" s="419">
        <v>0</v>
      </c>
      <c r="K54" s="419">
        <v>0.66666666666666663</v>
      </c>
    </row>
    <row r="55" spans="1:11" ht="33" customHeight="1" x14ac:dyDescent="0.3">
      <c r="A55" s="357"/>
      <c r="B55" s="360"/>
      <c r="C55" s="659" t="s">
        <v>122</v>
      </c>
      <c r="D55" s="376" t="s">
        <v>96</v>
      </c>
      <c r="E55" s="420">
        <v>23</v>
      </c>
      <c r="F55" s="420">
        <v>3</v>
      </c>
      <c r="G55" s="420">
        <v>16</v>
      </c>
      <c r="H55" s="420">
        <v>3</v>
      </c>
      <c r="I55" s="420">
        <v>2</v>
      </c>
      <c r="J55" s="420">
        <v>2</v>
      </c>
      <c r="K55" s="420">
        <v>3</v>
      </c>
    </row>
    <row r="56" spans="1:11" ht="33" customHeight="1" x14ac:dyDescent="0.3">
      <c r="A56" s="357"/>
      <c r="B56" s="358"/>
      <c r="C56" s="660"/>
      <c r="D56" s="377" t="s">
        <v>97</v>
      </c>
      <c r="E56" s="419"/>
      <c r="F56" s="419">
        <v>0.13043478260869565</v>
      </c>
      <c r="G56" s="419">
        <v>0.69565217391304346</v>
      </c>
      <c r="H56" s="419">
        <v>0.13043478260869565</v>
      </c>
      <c r="I56" s="419">
        <v>8.6956521739130432E-2</v>
      </c>
      <c r="J56" s="419">
        <v>8.6956521739130432E-2</v>
      </c>
      <c r="K56" s="419">
        <v>0.13043478260869565</v>
      </c>
    </row>
    <row r="57" spans="1:11" ht="33" customHeight="1" x14ac:dyDescent="0.3">
      <c r="A57" s="357"/>
      <c r="B57" s="358"/>
      <c r="C57" s="659" t="s">
        <v>70</v>
      </c>
      <c r="D57" s="376" t="s">
        <v>96</v>
      </c>
      <c r="E57" s="420">
        <v>4</v>
      </c>
      <c r="F57" s="420">
        <v>2</v>
      </c>
      <c r="G57" s="420">
        <v>2</v>
      </c>
      <c r="H57" s="420">
        <v>1</v>
      </c>
      <c r="I57" s="420">
        <v>0</v>
      </c>
      <c r="J57" s="420">
        <v>0</v>
      </c>
      <c r="K57" s="420">
        <v>0</v>
      </c>
    </row>
    <row r="58" spans="1:11" ht="33" customHeight="1" x14ac:dyDescent="0.3">
      <c r="A58" s="357"/>
      <c r="B58" s="358"/>
      <c r="C58" s="660"/>
      <c r="D58" s="377" t="s">
        <v>97</v>
      </c>
      <c r="E58" s="419"/>
      <c r="F58" s="419">
        <v>0.5</v>
      </c>
      <c r="G58" s="419">
        <v>0.5</v>
      </c>
      <c r="H58" s="419">
        <v>0.25</v>
      </c>
      <c r="I58" s="419">
        <v>0</v>
      </c>
      <c r="J58" s="419">
        <v>0</v>
      </c>
      <c r="K58" s="419">
        <v>0</v>
      </c>
    </row>
    <row r="59" spans="1:11" ht="33" customHeight="1" x14ac:dyDescent="0.3">
      <c r="A59" s="357"/>
      <c r="B59" s="667" t="s">
        <v>123</v>
      </c>
      <c r="C59" s="659" t="s">
        <v>119</v>
      </c>
      <c r="D59" s="376" t="s">
        <v>96</v>
      </c>
      <c r="E59" s="420">
        <v>7</v>
      </c>
      <c r="F59" s="420">
        <v>0</v>
      </c>
      <c r="G59" s="420">
        <v>5</v>
      </c>
      <c r="H59" s="420">
        <v>0</v>
      </c>
      <c r="I59" s="420">
        <v>0</v>
      </c>
      <c r="J59" s="420">
        <v>0</v>
      </c>
      <c r="K59" s="420">
        <v>2</v>
      </c>
    </row>
    <row r="60" spans="1:11" ht="33" customHeight="1" x14ac:dyDescent="0.3">
      <c r="A60" s="357"/>
      <c r="B60" s="667"/>
      <c r="C60" s="660"/>
      <c r="D60" s="377" t="s">
        <v>97</v>
      </c>
      <c r="E60" s="419"/>
      <c r="F60" s="419">
        <v>0</v>
      </c>
      <c r="G60" s="419">
        <v>0.7142857142857143</v>
      </c>
      <c r="H60" s="419">
        <v>0</v>
      </c>
      <c r="I60" s="419">
        <v>0</v>
      </c>
      <c r="J60" s="419">
        <v>0</v>
      </c>
      <c r="K60" s="419">
        <v>0.2857142857142857</v>
      </c>
    </row>
    <row r="61" spans="1:11" ht="33" customHeight="1" x14ac:dyDescent="0.3">
      <c r="A61" s="357"/>
      <c r="B61" s="667" t="s">
        <v>120</v>
      </c>
      <c r="C61" s="659" t="s">
        <v>121</v>
      </c>
      <c r="D61" s="376" t="s">
        <v>96</v>
      </c>
      <c r="E61" s="420">
        <v>6</v>
      </c>
      <c r="F61" s="420">
        <v>1</v>
      </c>
      <c r="G61" s="420">
        <v>5</v>
      </c>
      <c r="H61" s="420">
        <v>2</v>
      </c>
      <c r="I61" s="420">
        <v>1</v>
      </c>
      <c r="J61" s="420">
        <v>0</v>
      </c>
      <c r="K61" s="420">
        <v>0</v>
      </c>
    </row>
    <row r="62" spans="1:11" ht="33" customHeight="1" x14ac:dyDescent="0.3">
      <c r="A62" s="357"/>
      <c r="B62" s="667"/>
      <c r="C62" s="660"/>
      <c r="D62" s="377" t="s">
        <v>97</v>
      </c>
      <c r="E62" s="419"/>
      <c r="F62" s="419">
        <v>0.16666666666666666</v>
      </c>
      <c r="G62" s="419">
        <v>0.83333333333333337</v>
      </c>
      <c r="H62" s="419">
        <v>0.33333333333333331</v>
      </c>
      <c r="I62" s="419">
        <v>0.16666666666666666</v>
      </c>
      <c r="J62" s="419">
        <v>0</v>
      </c>
      <c r="K62" s="419">
        <v>0</v>
      </c>
    </row>
    <row r="63" spans="1:11" ht="33" customHeight="1" x14ac:dyDescent="0.3">
      <c r="A63" s="357"/>
      <c r="B63" s="358"/>
      <c r="C63" s="659" t="s">
        <v>94</v>
      </c>
      <c r="D63" s="376" t="s">
        <v>96</v>
      </c>
      <c r="E63" s="420">
        <v>6</v>
      </c>
      <c r="F63" s="420">
        <v>0</v>
      </c>
      <c r="G63" s="420">
        <v>4</v>
      </c>
      <c r="H63" s="420">
        <v>0</v>
      </c>
      <c r="I63" s="420">
        <v>1</v>
      </c>
      <c r="J63" s="420">
        <v>2</v>
      </c>
      <c r="K63" s="420">
        <v>1</v>
      </c>
    </row>
    <row r="64" spans="1:11" ht="33" customHeight="1" x14ac:dyDescent="0.3">
      <c r="A64" s="357"/>
      <c r="B64" s="358"/>
      <c r="C64" s="660"/>
      <c r="D64" s="377" t="s">
        <v>97</v>
      </c>
      <c r="E64" s="419"/>
      <c r="F64" s="419">
        <v>0</v>
      </c>
      <c r="G64" s="419">
        <v>0.66666666666666663</v>
      </c>
      <c r="H64" s="419">
        <v>0</v>
      </c>
      <c r="I64" s="419">
        <v>0.16666666666666666</v>
      </c>
      <c r="J64" s="419">
        <v>0.33333333333333331</v>
      </c>
      <c r="K64" s="419">
        <v>0.16666666666666666</v>
      </c>
    </row>
    <row r="65" spans="1:11" ht="33" customHeight="1" x14ac:dyDescent="0.3">
      <c r="A65" s="357"/>
      <c r="B65" s="661" t="s">
        <v>124</v>
      </c>
      <c r="C65" s="662"/>
      <c r="D65" s="374" t="s">
        <v>96</v>
      </c>
      <c r="E65" s="421">
        <v>9</v>
      </c>
      <c r="F65" s="421">
        <v>3</v>
      </c>
      <c r="G65" s="421">
        <v>5</v>
      </c>
      <c r="H65" s="421">
        <v>2</v>
      </c>
      <c r="I65" s="421">
        <v>2</v>
      </c>
      <c r="J65" s="421">
        <v>1</v>
      </c>
      <c r="K65" s="421">
        <v>3</v>
      </c>
    </row>
    <row r="66" spans="1:11" ht="33" customHeight="1" x14ac:dyDescent="0.3">
      <c r="A66" s="357"/>
      <c r="B66" s="663"/>
      <c r="C66" s="664"/>
      <c r="D66" s="375" t="s">
        <v>97</v>
      </c>
      <c r="E66" s="422"/>
      <c r="F66" s="422">
        <v>0.33333333333333331</v>
      </c>
      <c r="G66" s="422">
        <v>0.55555555555555558</v>
      </c>
      <c r="H66" s="422">
        <v>0.22222222222222221</v>
      </c>
      <c r="I66" s="422">
        <v>0.22222222222222221</v>
      </c>
      <c r="J66" s="422">
        <v>0.1111111111111111</v>
      </c>
      <c r="K66" s="422">
        <v>0.33333333333333331</v>
      </c>
    </row>
    <row r="67" spans="1:11" ht="33" customHeight="1" x14ac:dyDescent="0.3">
      <c r="A67" s="357"/>
      <c r="B67" s="661" t="s">
        <v>125</v>
      </c>
      <c r="C67" s="662"/>
      <c r="D67" s="374" t="s">
        <v>96</v>
      </c>
      <c r="E67" s="421">
        <v>1</v>
      </c>
      <c r="F67" s="421">
        <v>0</v>
      </c>
      <c r="G67" s="421">
        <v>0</v>
      </c>
      <c r="H67" s="421">
        <v>0</v>
      </c>
      <c r="I67" s="421">
        <v>0</v>
      </c>
      <c r="J67" s="421">
        <v>0</v>
      </c>
      <c r="K67" s="421">
        <v>1</v>
      </c>
    </row>
    <row r="68" spans="1:11" ht="33" customHeight="1" x14ac:dyDescent="0.3">
      <c r="A68" s="357"/>
      <c r="B68" s="663"/>
      <c r="C68" s="664"/>
      <c r="D68" s="375" t="s">
        <v>97</v>
      </c>
      <c r="E68" s="422"/>
      <c r="F68" s="422">
        <v>0</v>
      </c>
      <c r="G68" s="422">
        <v>0</v>
      </c>
      <c r="H68" s="422">
        <v>0</v>
      </c>
      <c r="I68" s="422">
        <v>0</v>
      </c>
      <c r="J68" s="422">
        <v>0</v>
      </c>
      <c r="K68" s="422">
        <v>1</v>
      </c>
    </row>
    <row r="69" spans="1:11" ht="33" customHeight="1" x14ac:dyDescent="0.3">
      <c r="A69" s="357"/>
      <c r="B69" s="661" t="s">
        <v>126</v>
      </c>
      <c r="C69" s="662"/>
      <c r="D69" s="374" t="s">
        <v>96</v>
      </c>
      <c r="E69" s="421">
        <v>11</v>
      </c>
      <c r="F69" s="421">
        <v>4</v>
      </c>
      <c r="G69" s="421">
        <v>7</v>
      </c>
      <c r="H69" s="421">
        <v>2</v>
      </c>
      <c r="I69" s="421">
        <v>2</v>
      </c>
      <c r="J69" s="421">
        <v>0</v>
      </c>
      <c r="K69" s="421">
        <v>1</v>
      </c>
    </row>
    <row r="70" spans="1:11" ht="33" customHeight="1" x14ac:dyDescent="0.3">
      <c r="A70" s="357"/>
      <c r="B70" s="663"/>
      <c r="C70" s="664"/>
      <c r="D70" s="375" t="s">
        <v>97</v>
      </c>
      <c r="E70" s="422"/>
      <c r="F70" s="422">
        <v>0.36363636363636365</v>
      </c>
      <c r="G70" s="422">
        <v>0.63636363636363635</v>
      </c>
      <c r="H70" s="422">
        <v>0.18181818181818182</v>
      </c>
      <c r="I70" s="422">
        <v>0.18181818181818182</v>
      </c>
      <c r="J70" s="422">
        <v>0</v>
      </c>
      <c r="K70" s="422">
        <v>9.0909090909090912E-2</v>
      </c>
    </row>
    <row r="71" spans="1:11" ht="33" customHeight="1" x14ac:dyDescent="0.3">
      <c r="A71" s="357"/>
      <c r="B71" s="661" t="s">
        <v>127</v>
      </c>
      <c r="C71" s="662"/>
      <c r="D71" s="374" t="s">
        <v>96</v>
      </c>
      <c r="E71" s="421">
        <v>13</v>
      </c>
      <c r="F71" s="421">
        <v>1</v>
      </c>
      <c r="G71" s="421">
        <v>12</v>
      </c>
      <c r="H71" s="421">
        <v>1</v>
      </c>
      <c r="I71" s="421">
        <v>1</v>
      </c>
      <c r="J71" s="421">
        <v>0</v>
      </c>
      <c r="K71" s="421">
        <v>0</v>
      </c>
    </row>
    <row r="72" spans="1:11" ht="33" customHeight="1" x14ac:dyDescent="0.3">
      <c r="A72" s="357"/>
      <c r="B72" s="663"/>
      <c r="C72" s="664"/>
      <c r="D72" s="375" t="s">
        <v>97</v>
      </c>
      <c r="E72" s="422"/>
      <c r="F72" s="422">
        <v>7.6923076923076927E-2</v>
      </c>
      <c r="G72" s="422">
        <v>0.92307692307692313</v>
      </c>
      <c r="H72" s="422">
        <v>7.6923076923076927E-2</v>
      </c>
      <c r="I72" s="422">
        <v>7.6923076923076927E-2</v>
      </c>
      <c r="J72" s="422">
        <v>0</v>
      </c>
      <c r="K72" s="422">
        <v>0</v>
      </c>
    </row>
    <row r="73" spans="1:11" ht="33" customHeight="1" x14ac:dyDescent="0.3">
      <c r="A73" s="357"/>
      <c r="B73" s="661" t="s">
        <v>128</v>
      </c>
      <c r="C73" s="662"/>
      <c r="D73" s="374" t="s">
        <v>96</v>
      </c>
      <c r="E73" s="421">
        <v>27</v>
      </c>
      <c r="F73" s="421">
        <v>9</v>
      </c>
      <c r="G73" s="421">
        <v>15</v>
      </c>
      <c r="H73" s="421">
        <v>4</v>
      </c>
      <c r="I73" s="421">
        <v>4</v>
      </c>
      <c r="J73" s="421">
        <v>1</v>
      </c>
      <c r="K73" s="421">
        <v>7</v>
      </c>
    </row>
    <row r="74" spans="1:11" ht="33" customHeight="1" x14ac:dyDescent="0.3">
      <c r="A74" s="357"/>
      <c r="B74" s="665"/>
      <c r="C74" s="666"/>
      <c r="D74" s="375" t="s">
        <v>97</v>
      </c>
      <c r="E74" s="422"/>
      <c r="F74" s="422">
        <v>0.33333333333333331</v>
      </c>
      <c r="G74" s="422">
        <v>0.55555555555555558</v>
      </c>
      <c r="H74" s="422">
        <v>0.14814814814814814</v>
      </c>
      <c r="I74" s="422">
        <v>0.14814814814814814</v>
      </c>
      <c r="J74" s="422">
        <v>3.7037037037037035E-2</v>
      </c>
      <c r="K74" s="422">
        <v>0.25925925925925924</v>
      </c>
    </row>
    <row r="75" spans="1:11" ht="33" customHeight="1" x14ac:dyDescent="0.3">
      <c r="A75" s="357"/>
      <c r="B75" s="361"/>
      <c r="C75" s="659" t="s">
        <v>129</v>
      </c>
      <c r="D75" s="376" t="s">
        <v>96</v>
      </c>
      <c r="E75" s="420">
        <v>1</v>
      </c>
      <c r="F75" s="420">
        <v>1</v>
      </c>
      <c r="G75" s="420">
        <v>0</v>
      </c>
      <c r="H75" s="420">
        <v>0</v>
      </c>
      <c r="I75" s="420">
        <v>0</v>
      </c>
      <c r="J75" s="420">
        <v>0</v>
      </c>
      <c r="K75" s="420">
        <v>0</v>
      </c>
    </row>
    <row r="76" spans="1:11" ht="33" customHeight="1" x14ac:dyDescent="0.3">
      <c r="A76" s="357"/>
      <c r="B76" s="361"/>
      <c r="C76" s="660"/>
      <c r="D76" s="377" t="s">
        <v>97</v>
      </c>
      <c r="E76" s="419"/>
      <c r="F76" s="419">
        <v>1</v>
      </c>
      <c r="G76" s="419">
        <v>0</v>
      </c>
      <c r="H76" s="419">
        <v>0</v>
      </c>
      <c r="I76" s="419">
        <v>0</v>
      </c>
      <c r="J76" s="419">
        <v>0</v>
      </c>
      <c r="K76" s="419">
        <v>0</v>
      </c>
    </row>
    <row r="77" spans="1:11" ht="33" customHeight="1" x14ac:dyDescent="0.3">
      <c r="A77" s="357"/>
      <c r="B77" s="361"/>
      <c r="C77" s="659" t="s">
        <v>130</v>
      </c>
      <c r="D77" s="376" t="s">
        <v>96</v>
      </c>
      <c r="E77" s="420">
        <v>8</v>
      </c>
      <c r="F77" s="420">
        <v>1</v>
      </c>
      <c r="G77" s="420">
        <v>5</v>
      </c>
      <c r="H77" s="420">
        <v>2</v>
      </c>
      <c r="I77" s="420">
        <v>2</v>
      </c>
      <c r="J77" s="420">
        <v>1</v>
      </c>
      <c r="K77" s="420">
        <v>2</v>
      </c>
    </row>
    <row r="78" spans="1:11" ht="33" customHeight="1" x14ac:dyDescent="0.3">
      <c r="A78" s="357"/>
      <c r="B78" s="361"/>
      <c r="C78" s="660"/>
      <c r="D78" s="377" t="s">
        <v>97</v>
      </c>
      <c r="E78" s="419"/>
      <c r="F78" s="419">
        <v>0.125</v>
      </c>
      <c r="G78" s="419">
        <v>0.625</v>
      </c>
      <c r="H78" s="419">
        <v>0.25</v>
      </c>
      <c r="I78" s="419">
        <v>0.25</v>
      </c>
      <c r="J78" s="419">
        <v>0.125</v>
      </c>
      <c r="K78" s="419">
        <v>0.25</v>
      </c>
    </row>
    <row r="79" spans="1:11" ht="33" customHeight="1" x14ac:dyDescent="0.3">
      <c r="A79" s="357"/>
      <c r="B79" s="361"/>
      <c r="C79" s="659" t="s">
        <v>131</v>
      </c>
      <c r="D79" s="376" t="s">
        <v>96</v>
      </c>
      <c r="E79" s="420">
        <v>11</v>
      </c>
      <c r="F79" s="420">
        <v>5</v>
      </c>
      <c r="G79" s="420">
        <v>6</v>
      </c>
      <c r="H79" s="420">
        <v>0</v>
      </c>
      <c r="I79" s="420">
        <v>1</v>
      </c>
      <c r="J79" s="420">
        <v>0</v>
      </c>
      <c r="K79" s="420">
        <v>3</v>
      </c>
    </row>
    <row r="80" spans="1:11" ht="33" customHeight="1" x14ac:dyDescent="0.3">
      <c r="A80" s="357"/>
      <c r="B80" s="361"/>
      <c r="C80" s="660"/>
      <c r="D80" s="377" t="s">
        <v>97</v>
      </c>
      <c r="E80" s="419"/>
      <c r="F80" s="419">
        <v>0.45454545454545453</v>
      </c>
      <c r="G80" s="419">
        <v>0.54545454545454541</v>
      </c>
      <c r="H80" s="419">
        <v>0</v>
      </c>
      <c r="I80" s="419">
        <v>9.0909090909090912E-2</v>
      </c>
      <c r="J80" s="419">
        <v>0</v>
      </c>
      <c r="K80" s="419">
        <v>0.27272727272727271</v>
      </c>
    </row>
    <row r="81" spans="1:11" ht="33" customHeight="1" x14ac:dyDescent="0.3">
      <c r="A81" s="357"/>
      <c r="B81" s="361"/>
      <c r="C81" s="659" t="s">
        <v>132</v>
      </c>
      <c r="D81" s="376" t="s">
        <v>96</v>
      </c>
      <c r="E81" s="420">
        <v>7</v>
      </c>
      <c r="F81" s="420">
        <v>2</v>
      </c>
      <c r="G81" s="420">
        <v>4</v>
      </c>
      <c r="H81" s="420">
        <v>2</v>
      </c>
      <c r="I81" s="420">
        <v>1</v>
      </c>
      <c r="J81" s="420">
        <v>0</v>
      </c>
      <c r="K81" s="420">
        <v>2</v>
      </c>
    </row>
    <row r="82" spans="1:11" ht="33" customHeight="1" x14ac:dyDescent="0.3">
      <c r="A82" s="362"/>
      <c r="B82" s="359"/>
      <c r="C82" s="660"/>
      <c r="D82" s="377" t="s">
        <v>97</v>
      </c>
      <c r="E82" s="419"/>
      <c r="F82" s="419">
        <v>0.2857142857142857</v>
      </c>
      <c r="G82" s="419">
        <v>0.5714285714285714</v>
      </c>
      <c r="H82" s="419">
        <v>0.2857142857142857</v>
      </c>
      <c r="I82" s="419">
        <v>0.14285714285714285</v>
      </c>
      <c r="J82" s="419">
        <v>0</v>
      </c>
      <c r="K82" s="419">
        <v>0.2857142857142857</v>
      </c>
    </row>
    <row r="83" spans="1:11" s="364" customFormat="1" ht="37.5" customHeight="1" x14ac:dyDescent="0.3">
      <c r="A83" s="363" t="s">
        <v>259</v>
      </c>
      <c r="B83" s="363"/>
      <c r="C83" s="363"/>
      <c r="D83" s="363"/>
      <c r="E83" s="363"/>
      <c r="F83" s="363"/>
      <c r="G83" s="363"/>
      <c r="H83" s="363"/>
      <c r="I83" s="363"/>
    </row>
    <row r="84" spans="1:11" s="364" customFormat="1" ht="37.5" customHeight="1" x14ac:dyDescent="0.3">
      <c r="A84" s="363" t="s">
        <v>133</v>
      </c>
    </row>
  </sheetData>
  <autoFilter ref="A2:J83">
    <filterColumn colId="0" showButton="0"/>
    <filterColumn colId="1" showButton="0"/>
  </autoFilter>
  <mergeCells count="45">
    <mergeCell ref="B23:C24"/>
    <mergeCell ref="A2:C2"/>
    <mergeCell ref="A3:C4"/>
    <mergeCell ref="A5:C6"/>
    <mergeCell ref="B7:C8"/>
    <mergeCell ref="B9:C10"/>
    <mergeCell ref="B11:C12"/>
    <mergeCell ref="B13:C14"/>
    <mergeCell ref="B15:C16"/>
    <mergeCell ref="B17:C18"/>
    <mergeCell ref="B19:C20"/>
    <mergeCell ref="B21:C22"/>
    <mergeCell ref="B47:B48"/>
    <mergeCell ref="C47:C48"/>
    <mergeCell ref="B25:C26"/>
    <mergeCell ref="B27:C28"/>
    <mergeCell ref="B29:C30"/>
    <mergeCell ref="A31:C32"/>
    <mergeCell ref="B33:C34"/>
    <mergeCell ref="C35:C36"/>
    <mergeCell ref="C37:C38"/>
    <mergeCell ref="C39:C40"/>
    <mergeCell ref="B41:C42"/>
    <mergeCell ref="C43:C44"/>
    <mergeCell ref="C45:C46"/>
    <mergeCell ref="B65:C66"/>
    <mergeCell ref="B49:B50"/>
    <mergeCell ref="C49:C50"/>
    <mergeCell ref="C51:C52"/>
    <mergeCell ref="C53:C54"/>
    <mergeCell ref="C55:C56"/>
    <mergeCell ref="C57:C58"/>
    <mergeCell ref="B59:B60"/>
    <mergeCell ref="C59:C60"/>
    <mergeCell ref="B61:B62"/>
    <mergeCell ref="C61:C62"/>
    <mergeCell ref="C63:C64"/>
    <mergeCell ref="C79:C80"/>
    <mergeCell ref="C81:C82"/>
    <mergeCell ref="B67:C68"/>
    <mergeCell ref="B69:C70"/>
    <mergeCell ref="B71:C72"/>
    <mergeCell ref="B73:C74"/>
    <mergeCell ref="C75:C76"/>
    <mergeCell ref="C77:C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26" firstPageNumber="20" orientation="portrait" useFirstPageNumber="1" r:id="rId1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M84"/>
  <sheetViews>
    <sheetView view="pageBreakPreview" zoomScale="50" zoomScaleNormal="100" zoomScaleSheetLayoutView="50" workbookViewId="0">
      <selection activeCell="E3" sqref="E3"/>
    </sheetView>
  </sheetViews>
  <sheetFormatPr defaultRowHeight="21" x14ac:dyDescent="0.2"/>
  <cols>
    <col min="1" max="1" width="2.125" style="2" customWidth="1"/>
    <col min="2" max="2" width="4.375" style="281" customWidth="1"/>
    <col min="3" max="3" width="44.875" style="281" bestFit="1" customWidth="1"/>
    <col min="4" max="4" width="9.625" style="12" customWidth="1"/>
    <col min="5" max="5" width="19" style="2" customWidth="1"/>
    <col min="6" max="13" width="22.375" style="2" customWidth="1"/>
    <col min="14" max="16384" width="9" style="2"/>
  </cols>
  <sheetData>
    <row r="1" spans="1:13" s="283" customFormat="1" ht="38.25" customHeight="1" x14ac:dyDescent="0.15">
      <c r="A1" s="356" t="s">
        <v>277</v>
      </c>
      <c r="B1" s="282"/>
      <c r="C1" s="282"/>
      <c r="D1" s="282"/>
      <c r="E1" s="282"/>
    </row>
    <row r="2" spans="1:13" ht="69.75" customHeight="1" x14ac:dyDescent="0.15">
      <c r="A2" s="485"/>
      <c r="B2" s="486"/>
      <c r="C2" s="487"/>
      <c r="D2" s="202"/>
      <c r="E2" s="231" t="s">
        <v>93</v>
      </c>
      <c r="F2" s="232" t="s">
        <v>262</v>
      </c>
      <c r="G2" s="232" t="s">
        <v>234</v>
      </c>
      <c r="H2" s="232" t="s">
        <v>235</v>
      </c>
      <c r="I2" s="232" t="s">
        <v>282</v>
      </c>
      <c r="J2" s="232" t="s">
        <v>283</v>
      </c>
      <c r="K2" s="232" t="s">
        <v>284</v>
      </c>
      <c r="L2" s="232" t="s">
        <v>281</v>
      </c>
      <c r="M2" s="232" t="s">
        <v>236</v>
      </c>
    </row>
    <row r="3" spans="1:13" ht="27" customHeight="1" x14ac:dyDescent="0.2">
      <c r="A3" s="653" t="s">
        <v>95</v>
      </c>
      <c r="B3" s="654"/>
      <c r="C3" s="655"/>
      <c r="D3" s="203" t="s">
        <v>96</v>
      </c>
      <c r="E3" s="213">
        <v>164</v>
      </c>
      <c r="F3" s="213">
        <v>13</v>
      </c>
      <c r="G3" s="213">
        <v>6</v>
      </c>
      <c r="H3" s="213">
        <v>12</v>
      </c>
      <c r="I3" s="213">
        <v>11</v>
      </c>
      <c r="J3" s="213">
        <v>3</v>
      </c>
      <c r="K3" s="213">
        <v>1</v>
      </c>
      <c r="L3" s="213">
        <v>82</v>
      </c>
      <c r="M3" s="213">
        <v>46</v>
      </c>
    </row>
    <row r="4" spans="1:13" ht="27" customHeight="1" x14ac:dyDescent="0.2">
      <c r="A4" s="656"/>
      <c r="B4" s="657"/>
      <c r="C4" s="658"/>
      <c r="D4" s="204" t="s">
        <v>97</v>
      </c>
      <c r="E4" s="214"/>
      <c r="F4" s="214">
        <v>7.926829268292683E-2</v>
      </c>
      <c r="G4" s="214">
        <v>3.6585365853658534E-2</v>
      </c>
      <c r="H4" s="214">
        <v>7.3170731707317069E-2</v>
      </c>
      <c r="I4" s="214">
        <v>6.7073170731707321E-2</v>
      </c>
      <c r="J4" s="214">
        <v>1.8292682926829267E-2</v>
      </c>
      <c r="K4" s="214">
        <v>6.0975609756097563E-3</v>
      </c>
      <c r="L4" s="214">
        <v>0.5</v>
      </c>
      <c r="M4" s="214">
        <v>0.28048780487804881</v>
      </c>
    </row>
    <row r="5" spans="1:13" ht="27" customHeight="1" x14ac:dyDescent="0.2">
      <c r="A5" s="647" t="s">
        <v>98</v>
      </c>
      <c r="B5" s="648"/>
      <c r="C5" s="649"/>
      <c r="D5" s="205" t="s">
        <v>96</v>
      </c>
      <c r="E5" s="215">
        <v>69</v>
      </c>
      <c r="F5" s="215">
        <v>4</v>
      </c>
      <c r="G5" s="215">
        <v>1</v>
      </c>
      <c r="H5" s="215">
        <v>3</v>
      </c>
      <c r="I5" s="215">
        <v>2</v>
      </c>
      <c r="J5" s="215">
        <v>1</v>
      </c>
      <c r="K5" s="215">
        <v>0</v>
      </c>
      <c r="L5" s="215">
        <v>44</v>
      </c>
      <c r="M5" s="215">
        <v>16</v>
      </c>
    </row>
    <row r="6" spans="1:13" ht="27" customHeight="1" x14ac:dyDescent="0.2">
      <c r="A6" s="650"/>
      <c r="B6" s="651"/>
      <c r="C6" s="652"/>
      <c r="D6" s="206" t="s">
        <v>97</v>
      </c>
      <c r="E6" s="216"/>
      <c r="F6" s="216">
        <v>5.7971014492753624E-2</v>
      </c>
      <c r="G6" s="216">
        <v>1.4492753623188406E-2</v>
      </c>
      <c r="H6" s="216">
        <v>4.3478260869565216E-2</v>
      </c>
      <c r="I6" s="216">
        <v>2.8985507246376812E-2</v>
      </c>
      <c r="J6" s="216">
        <v>1.4492753623188406E-2</v>
      </c>
      <c r="K6" s="216">
        <v>0</v>
      </c>
      <c r="L6" s="216">
        <v>0.6376811594202898</v>
      </c>
      <c r="M6" s="216">
        <v>0.2318840579710145</v>
      </c>
    </row>
    <row r="7" spans="1:13" ht="27" customHeight="1" x14ac:dyDescent="0.2">
      <c r="A7" s="149"/>
      <c r="B7" s="627" t="s">
        <v>90</v>
      </c>
      <c r="C7" s="628"/>
      <c r="D7" s="207" t="s">
        <v>96</v>
      </c>
      <c r="E7" s="217">
        <v>6</v>
      </c>
      <c r="F7" s="217">
        <v>0</v>
      </c>
      <c r="G7" s="217">
        <v>1</v>
      </c>
      <c r="H7" s="217">
        <v>0</v>
      </c>
      <c r="I7" s="217">
        <v>1</v>
      </c>
      <c r="J7" s="217">
        <v>1</v>
      </c>
      <c r="K7" s="217">
        <v>0</v>
      </c>
      <c r="L7" s="217">
        <v>2</v>
      </c>
      <c r="M7" s="217">
        <v>1</v>
      </c>
    </row>
    <row r="8" spans="1:13" ht="27" customHeight="1" x14ac:dyDescent="0.2">
      <c r="A8" s="149"/>
      <c r="B8" s="629"/>
      <c r="C8" s="630"/>
      <c r="D8" s="208" t="s">
        <v>97</v>
      </c>
      <c r="E8" s="218"/>
      <c r="F8" s="218">
        <v>0</v>
      </c>
      <c r="G8" s="218">
        <v>0.16666666666666666</v>
      </c>
      <c r="H8" s="218">
        <v>0</v>
      </c>
      <c r="I8" s="218">
        <v>0.16666666666666666</v>
      </c>
      <c r="J8" s="218">
        <v>0.16666666666666666</v>
      </c>
      <c r="K8" s="218">
        <v>0</v>
      </c>
      <c r="L8" s="218">
        <v>0.33333333333333331</v>
      </c>
      <c r="M8" s="218">
        <v>0.16666666666666666</v>
      </c>
    </row>
    <row r="9" spans="1:13" ht="27" customHeight="1" x14ac:dyDescent="0.2">
      <c r="A9" s="149"/>
      <c r="B9" s="627" t="s">
        <v>99</v>
      </c>
      <c r="C9" s="628"/>
      <c r="D9" s="207" t="s">
        <v>96</v>
      </c>
      <c r="E9" s="217">
        <v>3</v>
      </c>
      <c r="F9" s="217">
        <v>0</v>
      </c>
      <c r="G9" s="217">
        <v>0</v>
      </c>
      <c r="H9" s="217">
        <v>0</v>
      </c>
      <c r="I9" s="217">
        <v>0</v>
      </c>
      <c r="J9" s="217">
        <v>0</v>
      </c>
      <c r="K9" s="217">
        <v>0</v>
      </c>
      <c r="L9" s="217">
        <v>2</v>
      </c>
      <c r="M9" s="217">
        <v>1</v>
      </c>
    </row>
    <row r="10" spans="1:13" ht="27" customHeight="1" x14ac:dyDescent="0.2">
      <c r="A10" s="149"/>
      <c r="B10" s="629"/>
      <c r="C10" s="630"/>
      <c r="D10" s="208" t="s">
        <v>97</v>
      </c>
      <c r="E10" s="218"/>
      <c r="F10" s="218">
        <v>0</v>
      </c>
      <c r="G10" s="218">
        <v>0</v>
      </c>
      <c r="H10" s="218">
        <v>0</v>
      </c>
      <c r="I10" s="218">
        <v>0</v>
      </c>
      <c r="J10" s="218">
        <v>0</v>
      </c>
      <c r="K10" s="218">
        <v>0</v>
      </c>
      <c r="L10" s="218">
        <v>0.66666666666666663</v>
      </c>
      <c r="M10" s="218">
        <v>0.33333333333333331</v>
      </c>
    </row>
    <row r="11" spans="1:13" ht="27" customHeight="1" x14ac:dyDescent="0.2">
      <c r="A11" s="149"/>
      <c r="B11" s="627" t="s">
        <v>100</v>
      </c>
      <c r="C11" s="628"/>
      <c r="D11" s="207" t="s">
        <v>96</v>
      </c>
      <c r="E11" s="217">
        <v>2</v>
      </c>
      <c r="F11" s="217">
        <v>1</v>
      </c>
      <c r="G11" s="217">
        <v>0</v>
      </c>
      <c r="H11" s="217">
        <v>0</v>
      </c>
      <c r="I11" s="217">
        <v>0</v>
      </c>
      <c r="J11" s="217">
        <v>0</v>
      </c>
      <c r="K11" s="217">
        <v>0</v>
      </c>
      <c r="L11" s="217">
        <v>1</v>
      </c>
      <c r="M11" s="217">
        <v>0</v>
      </c>
    </row>
    <row r="12" spans="1:13" ht="27" customHeight="1" x14ac:dyDescent="0.2">
      <c r="A12" s="149"/>
      <c r="B12" s="629"/>
      <c r="C12" s="630"/>
      <c r="D12" s="208" t="s">
        <v>97</v>
      </c>
      <c r="E12" s="218"/>
      <c r="F12" s="218">
        <v>0.5</v>
      </c>
      <c r="G12" s="218">
        <v>0</v>
      </c>
      <c r="H12" s="218">
        <v>0</v>
      </c>
      <c r="I12" s="218">
        <v>0</v>
      </c>
      <c r="J12" s="218">
        <v>0</v>
      </c>
      <c r="K12" s="218">
        <v>0</v>
      </c>
      <c r="L12" s="218">
        <v>0.5</v>
      </c>
      <c r="M12" s="218">
        <v>0</v>
      </c>
    </row>
    <row r="13" spans="1:13" ht="27" customHeight="1" x14ac:dyDescent="0.2">
      <c r="A13" s="149"/>
      <c r="B13" s="627" t="s">
        <v>101</v>
      </c>
      <c r="C13" s="628"/>
      <c r="D13" s="207" t="s">
        <v>96</v>
      </c>
      <c r="E13" s="217">
        <v>8</v>
      </c>
      <c r="F13" s="217">
        <v>1</v>
      </c>
      <c r="G13" s="217">
        <v>0</v>
      </c>
      <c r="H13" s="217">
        <v>0</v>
      </c>
      <c r="I13" s="217">
        <v>1</v>
      </c>
      <c r="J13" s="217">
        <v>0</v>
      </c>
      <c r="K13" s="217">
        <v>0</v>
      </c>
      <c r="L13" s="217">
        <v>5</v>
      </c>
      <c r="M13" s="217">
        <v>2</v>
      </c>
    </row>
    <row r="14" spans="1:13" ht="27" customHeight="1" x14ac:dyDescent="0.2">
      <c r="A14" s="149"/>
      <c r="B14" s="629"/>
      <c r="C14" s="630"/>
      <c r="D14" s="208" t="s">
        <v>97</v>
      </c>
      <c r="E14" s="218"/>
      <c r="F14" s="218">
        <v>0.125</v>
      </c>
      <c r="G14" s="218">
        <v>0</v>
      </c>
      <c r="H14" s="218">
        <v>0</v>
      </c>
      <c r="I14" s="218">
        <v>0.125</v>
      </c>
      <c r="J14" s="218">
        <v>0</v>
      </c>
      <c r="K14" s="218">
        <v>0</v>
      </c>
      <c r="L14" s="218">
        <v>0.625</v>
      </c>
      <c r="M14" s="218">
        <v>0.25</v>
      </c>
    </row>
    <row r="15" spans="1:13" ht="27" customHeight="1" x14ac:dyDescent="0.2">
      <c r="A15" s="149"/>
      <c r="B15" s="627" t="s">
        <v>102</v>
      </c>
      <c r="C15" s="628"/>
      <c r="D15" s="207" t="s">
        <v>96</v>
      </c>
      <c r="E15" s="217">
        <v>8</v>
      </c>
      <c r="F15" s="217">
        <v>0</v>
      </c>
      <c r="G15" s="217">
        <v>0</v>
      </c>
      <c r="H15" s="217">
        <v>2</v>
      </c>
      <c r="I15" s="217">
        <v>0</v>
      </c>
      <c r="J15" s="217">
        <v>0</v>
      </c>
      <c r="K15" s="217">
        <v>0</v>
      </c>
      <c r="L15" s="217">
        <v>5</v>
      </c>
      <c r="M15" s="217">
        <v>2</v>
      </c>
    </row>
    <row r="16" spans="1:13" ht="27" customHeight="1" x14ac:dyDescent="0.2">
      <c r="A16" s="149"/>
      <c r="B16" s="629"/>
      <c r="C16" s="630"/>
      <c r="D16" s="208" t="s">
        <v>97</v>
      </c>
      <c r="E16" s="218"/>
      <c r="F16" s="218">
        <v>0</v>
      </c>
      <c r="G16" s="218">
        <v>0</v>
      </c>
      <c r="H16" s="218">
        <v>0.25</v>
      </c>
      <c r="I16" s="218">
        <v>0</v>
      </c>
      <c r="J16" s="218">
        <v>0</v>
      </c>
      <c r="K16" s="218">
        <v>0</v>
      </c>
      <c r="L16" s="218">
        <v>0.625</v>
      </c>
      <c r="M16" s="218">
        <v>0.25</v>
      </c>
    </row>
    <row r="17" spans="1:13" ht="27" customHeight="1" x14ac:dyDescent="0.2">
      <c r="A17" s="149"/>
      <c r="B17" s="627" t="s">
        <v>103</v>
      </c>
      <c r="C17" s="628"/>
      <c r="D17" s="207" t="s">
        <v>96</v>
      </c>
      <c r="E17" s="217">
        <v>9</v>
      </c>
      <c r="F17" s="217">
        <v>0</v>
      </c>
      <c r="G17" s="217">
        <v>0</v>
      </c>
      <c r="H17" s="217">
        <v>1</v>
      </c>
      <c r="I17" s="217">
        <v>0</v>
      </c>
      <c r="J17" s="217">
        <v>0</v>
      </c>
      <c r="K17" s="217">
        <v>0</v>
      </c>
      <c r="L17" s="217">
        <v>6</v>
      </c>
      <c r="M17" s="217">
        <v>2</v>
      </c>
    </row>
    <row r="18" spans="1:13" ht="27" customHeight="1" x14ac:dyDescent="0.2">
      <c r="A18" s="149"/>
      <c r="B18" s="629"/>
      <c r="C18" s="630"/>
      <c r="D18" s="208" t="s">
        <v>97</v>
      </c>
      <c r="E18" s="218"/>
      <c r="F18" s="218">
        <v>0</v>
      </c>
      <c r="G18" s="218">
        <v>0</v>
      </c>
      <c r="H18" s="218">
        <v>0.1111111111111111</v>
      </c>
      <c r="I18" s="218">
        <v>0</v>
      </c>
      <c r="J18" s="218">
        <v>0</v>
      </c>
      <c r="K18" s="218">
        <v>0</v>
      </c>
      <c r="L18" s="218">
        <v>0.66666666666666663</v>
      </c>
      <c r="M18" s="218">
        <v>0.22222222222222221</v>
      </c>
    </row>
    <row r="19" spans="1:13" ht="27" customHeight="1" x14ac:dyDescent="0.2">
      <c r="A19" s="149"/>
      <c r="B19" s="627" t="s">
        <v>104</v>
      </c>
      <c r="C19" s="628"/>
      <c r="D19" s="207" t="s">
        <v>96</v>
      </c>
      <c r="E19" s="217">
        <v>7</v>
      </c>
      <c r="F19" s="217">
        <v>1</v>
      </c>
      <c r="G19" s="217">
        <v>0</v>
      </c>
      <c r="H19" s="217">
        <v>0</v>
      </c>
      <c r="I19" s="217">
        <v>0</v>
      </c>
      <c r="J19" s="217">
        <v>0</v>
      </c>
      <c r="K19" s="217">
        <v>0</v>
      </c>
      <c r="L19" s="217">
        <v>4</v>
      </c>
      <c r="M19" s="217">
        <v>2</v>
      </c>
    </row>
    <row r="20" spans="1:13" ht="27" customHeight="1" x14ac:dyDescent="0.2">
      <c r="A20" s="149"/>
      <c r="B20" s="629"/>
      <c r="C20" s="630"/>
      <c r="D20" s="208" t="s">
        <v>97</v>
      </c>
      <c r="E20" s="218"/>
      <c r="F20" s="218">
        <v>0.14285714285714285</v>
      </c>
      <c r="G20" s="218">
        <v>0</v>
      </c>
      <c r="H20" s="218">
        <v>0</v>
      </c>
      <c r="I20" s="218">
        <v>0</v>
      </c>
      <c r="J20" s="218">
        <v>0</v>
      </c>
      <c r="K20" s="218">
        <v>0</v>
      </c>
      <c r="L20" s="218">
        <v>0.5714285714285714</v>
      </c>
      <c r="M20" s="218">
        <v>0.2857142857142857</v>
      </c>
    </row>
    <row r="21" spans="1:13" ht="27" customHeight="1" x14ac:dyDescent="0.2">
      <c r="A21" s="149"/>
      <c r="B21" s="627" t="s">
        <v>105</v>
      </c>
      <c r="C21" s="628"/>
      <c r="D21" s="207" t="s">
        <v>96</v>
      </c>
      <c r="E21" s="217">
        <v>5</v>
      </c>
      <c r="F21" s="217">
        <v>0</v>
      </c>
      <c r="G21" s="217">
        <v>0</v>
      </c>
      <c r="H21" s="217">
        <v>0</v>
      </c>
      <c r="I21" s="217">
        <v>0</v>
      </c>
      <c r="J21" s="217">
        <v>0</v>
      </c>
      <c r="K21" s="217">
        <v>0</v>
      </c>
      <c r="L21" s="217">
        <v>4</v>
      </c>
      <c r="M21" s="217">
        <v>1</v>
      </c>
    </row>
    <row r="22" spans="1:13" ht="27" customHeight="1" x14ac:dyDescent="0.2">
      <c r="A22" s="149"/>
      <c r="B22" s="629"/>
      <c r="C22" s="630"/>
      <c r="D22" s="208" t="s">
        <v>97</v>
      </c>
      <c r="E22" s="218"/>
      <c r="F22" s="218">
        <v>0</v>
      </c>
      <c r="G22" s="218">
        <v>0</v>
      </c>
      <c r="H22" s="218">
        <v>0</v>
      </c>
      <c r="I22" s="218">
        <v>0</v>
      </c>
      <c r="J22" s="218">
        <v>0</v>
      </c>
      <c r="K22" s="218">
        <v>0</v>
      </c>
      <c r="L22" s="218">
        <v>0.8</v>
      </c>
      <c r="M22" s="218">
        <v>0.2</v>
      </c>
    </row>
    <row r="23" spans="1:13" ht="27" customHeight="1" x14ac:dyDescent="0.2">
      <c r="A23" s="149"/>
      <c r="B23" s="627" t="s">
        <v>106</v>
      </c>
      <c r="C23" s="628"/>
      <c r="D23" s="207" t="s">
        <v>96</v>
      </c>
      <c r="E23" s="217">
        <v>6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3</v>
      </c>
      <c r="M23" s="217">
        <v>3</v>
      </c>
    </row>
    <row r="24" spans="1:13" ht="27" customHeight="1" x14ac:dyDescent="0.2">
      <c r="A24" s="149"/>
      <c r="B24" s="629"/>
      <c r="C24" s="630"/>
      <c r="D24" s="208" t="s">
        <v>97</v>
      </c>
      <c r="E24" s="218"/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0.5</v>
      </c>
      <c r="M24" s="218">
        <v>0.5</v>
      </c>
    </row>
    <row r="25" spans="1:13" ht="27" customHeight="1" x14ac:dyDescent="0.2">
      <c r="A25" s="149"/>
      <c r="B25" s="627" t="s">
        <v>107</v>
      </c>
      <c r="C25" s="628"/>
      <c r="D25" s="207" t="s">
        <v>96</v>
      </c>
      <c r="E25" s="217">
        <v>3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3</v>
      </c>
      <c r="M25" s="217">
        <v>0</v>
      </c>
    </row>
    <row r="26" spans="1:13" ht="27" customHeight="1" x14ac:dyDescent="0.2">
      <c r="A26" s="149"/>
      <c r="B26" s="629"/>
      <c r="C26" s="630"/>
      <c r="D26" s="208" t="s">
        <v>97</v>
      </c>
      <c r="E26" s="218"/>
      <c r="F26" s="218">
        <v>0</v>
      </c>
      <c r="G26" s="218">
        <v>0</v>
      </c>
      <c r="H26" s="218">
        <v>0</v>
      </c>
      <c r="I26" s="218">
        <v>0</v>
      </c>
      <c r="J26" s="218">
        <v>0</v>
      </c>
      <c r="K26" s="218">
        <v>0</v>
      </c>
      <c r="L26" s="218">
        <v>1</v>
      </c>
      <c r="M26" s="218">
        <v>0</v>
      </c>
    </row>
    <row r="27" spans="1:13" ht="27" customHeight="1" x14ac:dyDescent="0.2">
      <c r="A27" s="149"/>
      <c r="B27" s="627" t="s">
        <v>108</v>
      </c>
      <c r="C27" s="628"/>
      <c r="D27" s="207" t="s">
        <v>96</v>
      </c>
      <c r="E27" s="217">
        <v>7</v>
      </c>
      <c r="F27" s="217">
        <v>1</v>
      </c>
      <c r="G27" s="217">
        <v>0</v>
      </c>
      <c r="H27" s="217">
        <v>0</v>
      </c>
      <c r="I27" s="217">
        <v>0</v>
      </c>
      <c r="J27" s="217">
        <v>0</v>
      </c>
      <c r="K27" s="217">
        <v>0</v>
      </c>
      <c r="L27" s="217">
        <v>5</v>
      </c>
      <c r="M27" s="217">
        <v>1</v>
      </c>
    </row>
    <row r="28" spans="1:13" ht="27" customHeight="1" x14ac:dyDescent="0.2">
      <c r="A28" s="149"/>
      <c r="B28" s="629"/>
      <c r="C28" s="630"/>
      <c r="D28" s="208" t="s">
        <v>97</v>
      </c>
      <c r="E28" s="218"/>
      <c r="F28" s="218">
        <v>0.14285714285714285</v>
      </c>
      <c r="G28" s="218">
        <v>0</v>
      </c>
      <c r="H28" s="218">
        <v>0</v>
      </c>
      <c r="I28" s="218">
        <v>0</v>
      </c>
      <c r="J28" s="218">
        <v>0</v>
      </c>
      <c r="K28" s="218">
        <v>0</v>
      </c>
      <c r="L28" s="218">
        <v>0.7142857142857143</v>
      </c>
      <c r="M28" s="218">
        <v>0.14285714285714285</v>
      </c>
    </row>
    <row r="29" spans="1:13" ht="27" customHeight="1" x14ac:dyDescent="0.2">
      <c r="A29" s="149"/>
      <c r="B29" s="627" t="s">
        <v>109</v>
      </c>
      <c r="C29" s="628"/>
      <c r="D29" s="207" t="s">
        <v>96</v>
      </c>
      <c r="E29" s="217">
        <v>5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4</v>
      </c>
      <c r="M29" s="217">
        <v>1</v>
      </c>
    </row>
    <row r="30" spans="1:13" ht="27" customHeight="1" x14ac:dyDescent="0.2">
      <c r="A30" s="149"/>
      <c r="B30" s="629"/>
      <c r="C30" s="630"/>
      <c r="D30" s="208" t="s">
        <v>97</v>
      </c>
      <c r="E30" s="218"/>
      <c r="F30" s="218">
        <v>0</v>
      </c>
      <c r="G30" s="218">
        <v>0</v>
      </c>
      <c r="H30" s="218">
        <v>0</v>
      </c>
      <c r="I30" s="218">
        <v>0</v>
      </c>
      <c r="J30" s="218">
        <v>0</v>
      </c>
      <c r="K30" s="218">
        <v>0</v>
      </c>
      <c r="L30" s="218">
        <v>0.8</v>
      </c>
      <c r="M30" s="218">
        <v>0.2</v>
      </c>
    </row>
    <row r="31" spans="1:13" ht="27" customHeight="1" x14ac:dyDescent="0.2">
      <c r="A31" s="647" t="s">
        <v>110</v>
      </c>
      <c r="B31" s="648"/>
      <c r="C31" s="649"/>
      <c r="D31" s="205" t="s">
        <v>96</v>
      </c>
      <c r="E31" s="215">
        <v>95</v>
      </c>
      <c r="F31" s="215">
        <v>9</v>
      </c>
      <c r="G31" s="215">
        <v>5</v>
      </c>
      <c r="H31" s="215">
        <v>9</v>
      </c>
      <c r="I31" s="215">
        <v>9</v>
      </c>
      <c r="J31" s="215">
        <v>2</v>
      </c>
      <c r="K31" s="215">
        <v>1</v>
      </c>
      <c r="L31" s="215">
        <v>38</v>
      </c>
      <c r="M31" s="215">
        <v>30</v>
      </c>
    </row>
    <row r="32" spans="1:13" ht="27" customHeight="1" x14ac:dyDescent="0.2">
      <c r="A32" s="650"/>
      <c r="B32" s="651"/>
      <c r="C32" s="652"/>
      <c r="D32" s="206" t="s">
        <v>97</v>
      </c>
      <c r="E32" s="216"/>
      <c r="F32" s="216">
        <v>9.4736842105263161E-2</v>
      </c>
      <c r="G32" s="216">
        <v>5.2631578947368418E-2</v>
      </c>
      <c r="H32" s="216">
        <v>9.4736842105263161E-2</v>
      </c>
      <c r="I32" s="216">
        <v>9.4736842105263161E-2</v>
      </c>
      <c r="J32" s="216">
        <v>2.1052631578947368E-2</v>
      </c>
      <c r="K32" s="216">
        <v>1.0526315789473684E-2</v>
      </c>
      <c r="L32" s="216">
        <v>0.4</v>
      </c>
      <c r="M32" s="216">
        <v>0.31578947368421051</v>
      </c>
    </row>
    <row r="33" spans="1:13" ht="27" customHeight="1" x14ac:dyDescent="0.2">
      <c r="A33" s="149"/>
      <c r="B33" s="620" t="s">
        <v>111</v>
      </c>
      <c r="C33" s="621"/>
      <c r="D33" s="209" t="s">
        <v>96</v>
      </c>
      <c r="E33" s="219">
        <v>11</v>
      </c>
      <c r="F33" s="219">
        <v>2</v>
      </c>
      <c r="G33" s="219">
        <v>0</v>
      </c>
      <c r="H33" s="219">
        <v>0</v>
      </c>
      <c r="I33" s="219">
        <v>0</v>
      </c>
      <c r="J33" s="219">
        <v>0</v>
      </c>
      <c r="K33" s="219">
        <v>1</v>
      </c>
      <c r="L33" s="219">
        <v>4</v>
      </c>
      <c r="M33" s="219">
        <v>4</v>
      </c>
    </row>
    <row r="34" spans="1:13" ht="27" customHeight="1" x14ac:dyDescent="0.2">
      <c r="A34" s="149"/>
      <c r="B34" s="624"/>
      <c r="C34" s="625"/>
      <c r="D34" s="210" t="s">
        <v>97</v>
      </c>
      <c r="E34" s="220"/>
      <c r="F34" s="220">
        <v>0.18181818181818182</v>
      </c>
      <c r="G34" s="220">
        <v>0</v>
      </c>
      <c r="H34" s="220">
        <v>0</v>
      </c>
      <c r="I34" s="220">
        <v>0</v>
      </c>
      <c r="J34" s="220">
        <v>0</v>
      </c>
      <c r="K34" s="220">
        <v>9.0909090909090912E-2</v>
      </c>
      <c r="L34" s="220">
        <v>0.36363636363636365</v>
      </c>
      <c r="M34" s="220">
        <v>0.36363636363636365</v>
      </c>
    </row>
    <row r="35" spans="1:13" ht="27" customHeight="1" x14ac:dyDescent="0.2">
      <c r="A35" s="149"/>
      <c r="B35" s="226"/>
      <c r="C35" s="618" t="s">
        <v>112</v>
      </c>
      <c r="D35" s="211" t="s">
        <v>96</v>
      </c>
      <c r="E35" s="217">
        <v>3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1</v>
      </c>
      <c r="L35" s="217">
        <v>1</v>
      </c>
      <c r="M35" s="217">
        <v>1</v>
      </c>
    </row>
    <row r="36" spans="1:13" ht="27" customHeight="1" x14ac:dyDescent="0.2">
      <c r="A36" s="149"/>
      <c r="B36" s="226"/>
      <c r="C36" s="619"/>
      <c r="D36" s="212" t="s">
        <v>97</v>
      </c>
      <c r="E36" s="221"/>
      <c r="F36" s="221">
        <v>0</v>
      </c>
      <c r="G36" s="221">
        <v>0</v>
      </c>
      <c r="H36" s="221">
        <v>0</v>
      </c>
      <c r="I36" s="221">
        <v>0</v>
      </c>
      <c r="J36" s="221">
        <v>0</v>
      </c>
      <c r="K36" s="221">
        <v>0.33333333333333331</v>
      </c>
      <c r="L36" s="221">
        <v>0.33333333333333331</v>
      </c>
      <c r="M36" s="221">
        <v>0.33333333333333331</v>
      </c>
    </row>
    <row r="37" spans="1:13" ht="27" customHeight="1" x14ac:dyDescent="0.2">
      <c r="A37" s="149"/>
      <c r="B37" s="226"/>
      <c r="C37" s="618" t="s">
        <v>113</v>
      </c>
      <c r="D37" s="211" t="s">
        <v>96</v>
      </c>
      <c r="E37" s="217">
        <v>3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1</v>
      </c>
      <c r="M37" s="217">
        <v>2</v>
      </c>
    </row>
    <row r="38" spans="1:13" ht="27" customHeight="1" x14ac:dyDescent="0.2">
      <c r="A38" s="149"/>
      <c r="B38" s="226"/>
      <c r="C38" s="619"/>
      <c r="D38" s="212" t="s">
        <v>97</v>
      </c>
      <c r="E38" s="221"/>
      <c r="F38" s="221">
        <v>0</v>
      </c>
      <c r="G38" s="221">
        <v>0</v>
      </c>
      <c r="H38" s="221">
        <v>0</v>
      </c>
      <c r="I38" s="221">
        <v>0</v>
      </c>
      <c r="J38" s="221">
        <v>0</v>
      </c>
      <c r="K38" s="221">
        <v>0</v>
      </c>
      <c r="L38" s="221">
        <v>0.33333333333333331</v>
      </c>
      <c r="M38" s="221">
        <v>0.66666666666666663</v>
      </c>
    </row>
    <row r="39" spans="1:13" ht="27" customHeight="1" x14ac:dyDescent="0.2">
      <c r="A39" s="149"/>
      <c r="B39" s="226"/>
      <c r="C39" s="618" t="s">
        <v>114</v>
      </c>
      <c r="D39" s="211" t="s">
        <v>96</v>
      </c>
      <c r="E39" s="217">
        <v>5</v>
      </c>
      <c r="F39" s="217">
        <v>2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2</v>
      </c>
      <c r="M39" s="217">
        <v>1</v>
      </c>
    </row>
    <row r="40" spans="1:13" ht="27" customHeight="1" x14ac:dyDescent="0.2">
      <c r="A40" s="149"/>
      <c r="B40" s="227"/>
      <c r="C40" s="619"/>
      <c r="D40" s="212" t="s">
        <v>97</v>
      </c>
      <c r="E40" s="221"/>
      <c r="F40" s="221">
        <v>0.4</v>
      </c>
      <c r="G40" s="221">
        <v>0</v>
      </c>
      <c r="H40" s="221">
        <v>0</v>
      </c>
      <c r="I40" s="221">
        <v>0</v>
      </c>
      <c r="J40" s="221">
        <v>0</v>
      </c>
      <c r="K40" s="221">
        <v>0</v>
      </c>
      <c r="L40" s="221">
        <v>0.4</v>
      </c>
      <c r="M40" s="221">
        <v>0.2</v>
      </c>
    </row>
    <row r="41" spans="1:13" ht="27" customHeight="1" x14ac:dyDescent="0.2">
      <c r="A41" s="149"/>
      <c r="B41" s="620" t="s">
        <v>115</v>
      </c>
      <c r="C41" s="621"/>
      <c r="D41" s="209" t="s">
        <v>96</v>
      </c>
      <c r="E41" s="219">
        <v>33</v>
      </c>
      <c r="F41" s="219">
        <v>4</v>
      </c>
      <c r="G41" s="219">
        <v>2</v>
      </c>
      <c r="H41" s="219">
        <v>3</v>
      </c>
      <c r="I41" s="219">
        <v>3</v>
      </c>
      <c r="J41" s="219">
        <v>0</v>
      </c>
      <c r="K41" s="219">
        <v>0</v>
      </c>
      <c r="L41" s="219">
        <v>17</v>
      </c>
      <c r="M41" s="219">
        <v>9</v>
      </c>
    </row>
    <row r="42" spans="1:13" ht="27" customHeight="1" x14ac:dyDescent="0.2">
      <c r="A42" s="149"/>
      <c r="B42" s="624"/>
      <c r="C42" s="625"/>
      <c r="D42" s="210" t="s">
        <v>97</v>
      </c>
      <c r="E42" s="220"/>
      <c r="F42" s="220">
        <v>0.12121212121212122</v>
      </c>
      <c r="G42" s="220">
        <v>6.0606060606060608E-2</v>
      </c>
      <c r="H42" s="220">
        <v>9.0909090909090912E-2</v>
      </c>
      <c r="I42" s="220">
        <v>9.0909090909090912E-2</v>
      </c>
      <c r="J42" s="220">
        <v>0</v>
      </c>
      <c r="K42" s="220">
        <v>0</v>
      </c>
      <c r="L42" s="220">
        <v>0.51515151515151514</v>
      </c>
      <c r="M42" s="220">
        <v>0.27272727272727271</v>
      </c>
    </row>
    <row r="43" spans="1:13" ht="27" customHeight="1" x14ac:dyDescent="0.2">
      <c r="A43" s="149"/>
      <c r="B43" s="226"/>
      <c r="C43" s="618" t="s">
        <v>116</v>
      </c>
      <c r="D43" s="211" t="s">
        <v>96</v>
      </c>
      <c r="E43" s="222">
        <v>15</v>
      </c>
      <c r="F43" s="222">
        <v>1</v>
      </c>
      <c r="G43" s="222">
        <v>2</v>
      </c>
      <c r="H43" s="222">
        <v>1</v>
      </c>
      <c r="I43" s="222">
        <v>1</v>
      </c>
      <c r="J43" s="222">
        <v>0</v>
      </c>
      <c r="K43" s="222">
        <v>0</v>
      </c>
      <c r="L43" s="222">
        <v>7</v>
      </c>
      <c r="M43" s="222">
        <v>5</v>
      </c>
    </row>
    <row r="44" spans="1:13" ht="27" customHeight="1" x14ac:dyDescent="0.2">
      <c r="A44" s="149"/>
      <c r="B44" s="226"/>
      <c r="C44" s="619"/>
      <c r="D44" s="212" t="s">
        <v>97</v>
      </c>
      <c r="E44" s="221"/>
      <c r="F44" s="221">
        <v>6.6666666666666666E-2</v>
      </c>
      <c r="G44" s="221">
        <v>0.13333333333333333</v>
      </c>
      <c r="H44" s="221">
        <v>6.6666666666666666E-2</v>
      </c>
      <c r="I44" s="221">
        <v>6.6666666666666666E-2</v>
      </c>
      <c r="J44" s="221">
        <v>0</v>
      </c>
      <c r="K44" s="221">
        <v>0</v>
      </c>
      <c r="L44" s="221">
        <v>0.46666666666666667</v>
      </c>
      <c r="M44" s="221">
        <v>0.33333333333333331</v>
      </c>
    </row>
    <row r="45" spans="1:13" ht="27" customHeight="1" x14ac:dyDescent="0.2">
      <c r="A45" s="149"/>
      <c r="B45" s="226"/>
      <c r="C45" s="618" t="s">
        <v>117</v>
      </c>
      <c r="D45" s="211" t="s">
        <v>96</v>
      </c>
      <c r="E45" s="222">
        <v>4</v>
      </c>
      <c r="F45" s="222">
        <v>0</v>
      </c>
      <c r="G45" s="222">
        <v>1</v>
      </c>
      <c r="H45" s="222">
        <v>0</v>
      </c>
      <c r="I45" s="222">
        <v>0</v>
      </c>
      <c r="J45" s="222">
        <v>0</v>
      </c>
      <c r="K45" s="222">
        <v>0</v>
      </c>
      <c r="L45" s="222">
        <v>1</v>
      </c>
      <c r="M45" s="222">
        <v>2</v>
      </c>
    </row>
    <row r="46" spans="1:13" ht="27" customHeight="1" x14ac:dyDescent="0.2">
      <c r="A46" s="149"/>
      <c r="B46" s="226"/>
      <c r="C46" s="619"/>
      <c r="D46" s="212" t="s">
        <v>97</v>
      </c>
      <c r="E46" s="221"/>
      <c r="F46" s="221">
        <v>0</v>
      </c>
      <c r="G46" s="221">
        <v>0.25</v>
      </c>
      <c r="H46" s="221">
        <v>0</v>
      </c>
      <c r="I46" s="221">
        <v>0</v>
      </c>
      <c r="J46" s="221">
        <v>0</v>
      </c>
      <c r="K46" s="221">
        <v>0</v>
      </c>
      <c r="L46" s="221">
        <v>0.25</v>
      </c>
      <c r="M46" s="221">
        <v>0.5</v>
      </c>
    </row>
    <row r="47" spans="1:13" ht="27" customHeight="1" x14ac:dyDescent="0.2">
      <c r="A47" s="149"/>
      <c r="B47" s="626" t="s">
        <v>118</v>
      </c>
      <c r="C47" s="618" t="s">
        <v>119</v>
      </c>
      <c r="D47" s="211" t="s">
        <v>96</v>
      </c>
      <c r="E47" s="222">
        <v>3</v>
      </c>
      <c r="F47" s="222">
        <v>0</v>
      </c>
      <c r="G47" s="222">
        <v>1</v>
      </c>
      <c r="H47" s="222">
        <v>0</v>
      </c>
      <c r="I47" s="222">
        <v>1</v>
      </c>
      <c r="J47" s="222">
        <v>0</v>
      </c>
      <c r="K47" s="222">
        <v>0</v>
      </c>
      <c r="L47" s="222">
        <v>2</v>
      </c>
      <c r="M47" s="222">
        <v>0</v>
      </c>
    </row>
    <row r="48" spans="1:13" ht="27" customHeight="1" x14ac:dyDescent="0.2">
      <c r="A48" s="149"/>
      <c r="B48" s="626"/>
      <c r="C48" s="619"/>
      <c r="D48" s="212" t="s">
        <v>97</v>
      </c>
      <c r="E48" s="221"/>
      <c r="F48" s="221">
        <v>0</v>
      </c>
      <c r="G48" s="221">
        <v>0.33333333333333331</v>
      </c>
      <c r="H48" s="221">
        <v>0</v>
      </c>
      <c r="I48" s="221">
        <v>0.33333333333333331</v>
      </c>
      <c r="J48" s="221">
        <v>0</v>
      </c>
      <c r="K48" s="221">
        <v>0</v>
      </c>
      <c r="L48" s="221">
        <v>0.66666666666666663</v>
      </c>
      <c r="M48" s="221">
        <v>0</v>
      </c>
    </row>
    <row r="49" spans="1:13" ht="27" customHeight="1" x14ac:dyDescent="0.2">
      <c r="A49" s="149"/>
      <c r="B49" s="626" t="s">
        <v>120</v>
      </c>
      <c r="C49" s="618" t="s">
        <v>73</v>
      </c>
      <c r="D49" s="211" t="s">
        <v>96</v>
      </c>
      <c r="E49" s="222">
        <v>4</v>
      </c>
      <c r="F49" s="222">
        <v>0</v>
      </c>
      <c r="G49" s="222">
        <v>0</v>
      </c>
      <c r="H49" s="222">
        <v>1</v>
      </c>
      <c r="I49" s="222">
        <v>0</v>
      </c>
      <c r="J49" s="222">
        <v>0</v>
      </c>
      <c r="K49" s="222">
        <v>0</v>
      </c>
      <c r="L49" s="222">
        <v>3</v>
      </c>
      <c r="M49" s="222">
        <v>1</v>
      </c>
    </row>
    <row r="50" spans="1:13" ht="27" customHeight="1" x14ac:dyDescent="0.2">
      <c r="A50" s="149"/>
      <c r="B50" s="626"/>
      <c r="C50" s="619"/>
      <c r="D50" s="212" t="s">
        <v>97</v>
      </c>
      <c r="E50" s="221"/>
      <c r="F50" s="221">
        <v>0</v>
      </c>
      <c r="G50" s="221">
        <v>0</v>
      </c>
      <c r="H50" s="221">
        <v>0.25</v>
      </c>
      <c r="I50" s="221">
        <v>0</v>
      </c>
      <c r="J50" s="221">
        <v>0</v>
      </c>
      <c r="K50" s="221">
        <v>0</v>
      </c>
      <c r="L50" s="221">
        <v>0.75</v>
      </c>
      <c r="M50" s="221">
        <v>0.25</v>
      </c>
    </row>
    <row r="51" spans="1:13" ht="27" customHeight="1" x14ac:dyDescent="0.2">
      <c r="A51" s="149"/>
      <c r="B51" s="226"/>
      <c r="C51" s="618" t="s">
        <v>121</v>
      </c>
      <c r="D51" s="211" t="s">
        <v>96</v>
      </c>
      <c r="E51" s="222">
        <v>1</v>
      </c>
      <c r="F51" s="222">
        <v>0</v>
      </c>
      <c r="G51" s="222">
        <v>0</v>
      </c>
      <c r="H51" s="222">
        <v>0</v>
      </c>
      <c r="I51" s="222">
        <v>0</v>
      </c>
      <c r="J51" s="222">
        <v>0</v>
      </c>
      <c r="K51" s="222">
        <v>0</v>
      </c>
      <c r="L51" s="222">
        <v>1</v>
      </c>
      <c r="M51" s="222">
        <v>0</v>
      </c>
    </row>
    <row r="52" spans="1:13" ht="27" customHeight="1" x14ac:dyDescent="0.2">
      <c r="A52" s="149"/>
      <c r="B52" s="226"/>
      <c r="C52" s="619"/>
      <c r="D52" s="212" t="s">
        <v>97</v>
      </c>
      <c r="E52" s="221"/>
      <c r="F52" s="221">
        <v>0</v>
      </c>
      <c r="G52" s="221">
        <v>0</v>
      </c>
      <c r="H52" s="221">
        <v>0</v>
      </c>
      <c r="I52" s="221">
        <v>0</v>
      </c>
      <c r="J52" s="221">
        <v>0</v>
      </c>
      <c r="K52" s="221">
        <v>0</v>
      </c>
      <c r="L52" s="221">
        <v>1</v>
      </c>
      <c r="M52" s="221">
        <v>0</v>
      </c>
    </row>
    <row r="53" spans="1:13" ht="27" customHeight="1" x14ac:dyDescent="0.2">
      <c r="A53" s="149"/>
      <c r="B53" s="226"/>
      <c r="C53" s="618" t="s">
        <v>94</v>
      </c>
      <c r="D53" s="211" t="s">
        <v>96</v>
      </c>
      <c r="E53" s="222">
        <v>3</v>
      </c>
      <c r="F53" s="222">
        <v>1</v>
      </c>
      <c r="G53" s="222">
        <v>0</v>
      </c>
      <c r="H53" s="222">
        <v>0</v>
      </c>
      <c r="I53" s="222">
        <v>0</v>
      </c>
      <c r="J53" s="222">
        <v>0</v>
      </c>
      <c r="K53" s="222">
        <v>0</v>
      </c>
      <c r="L53" s="222">
        <v>0</v>
      </c>
      <c r="M53" s="222">
        <v>2</v>
      </c>
    </row>
    <row r="54" spans="1:13" ht="27" customHeight="1" x14ac:dyDescent="0.2">
      <c r="A54" s="149"/>
      <c r="B54" s="226"/>
      <c r="C54" s="619"/>
      <c r="D54" s="212" t="s">
        <v>97</v>
      </c>
      <c r="E54" s="221"/>
      <c r="F54" s="221">
        <v>0.33333333333333331</v>
      </c>
      <c r="G54" s="221">
        <v>0</v>
      </c>
      <c r="H54" s="221">
        <v>0</v>
      </c>
      <c r="I54" s="221">
        <v>0</v>
      </c>
      <c r="J54" s="221">
        <v>0</v>
      </c>
      <c r="K54" s="221">
        <v>0</v>
      </c>
      <c r="L54" s="221">
        <v>0</v>
      </c>
      <c r="M54" s="221">
        <v>0.66666666666666663</v>
      </c>
    </row>
    <row r="55" spans="1:13" ht="27" customHeight="1" x14ac:dyDescent="0.2">
      <c r="A55" s="149"/>
      <c r="B55" s="228"/>
      <c r="C55" s="618" t="s">
        <v>122</v>
      </c>
      <c r="D55" s="211" t="s">
        <v>96</v>
      </c>
      <c r="E55" s="222">
        <v>18</v>
      </c>
      <c r="F55" s="222">
        <v>3</v>
      </c>
      <c r="G55" s="222">
        <v>0</v>
      </c>
      <c r="H55" s="222">
        <v>2</v>
      </c>
      <c r="I55" s="222">
        <v>2</v>
      </c>
      <c r="J55" s="222">
        <v>0</v>
      </c>
      <c r="K55" s="222">
        <v>0</v>
      </c>
      <c r="L55" s="222">
        <v>10</v>
      </c>
      <c r="M55" s="222">
        <v>4</v>
      </c>
    </row>
    <row r="56" spans="1:13" ht="27" customHeight="1" x14ac:dyDescent="0.2">
      <c r="A56" s="149"/>
      <c r="B56" s="226"/>
      <c r="C56" s="619"/>
      <c r="D56" s="212" t="s">
        <v>97</v>
      </c>
      <c r="E56" s="221"/>
      <c r="F56" s="221">
        <v>0.16666666666666666</v>
      </c>
      <c r="G56" s="221">
        <v>0</v>
      </c>
      <c r="H56" s="221">
        <v>0.1111111111111111</v>
      </c>
      <c r="I56" s="221">
        <v>0.1111111111111111</v>
      </c>
      <c r="J56" s="221">
        <v>0</v>
      </c>
      <c r="K56" s="221">
        <v>0</v>
      </c>
      <c r="L56" s="221">
        <v>0.55555555555555558</v>
      </c>
      <c r="M56" s="221">
        <v>0.22222222222222221</v>
      </c>
    </row>
    <row r="57" spans="1:13" ht="27" customHeight="1" x14ac:dyDescent="0.2">
      <c r="A57" s="149"/>
      <c r="B57" s="226"/>
      <c r="C57" s="618" t="s">
        <v>70</v>
      </c>
      <c r="D57" s="211" t="s">
        <v>96</v>
      </c>
      <c r="E57" s="222">
        <v>3</v>
      </c>
      <c r="F57" s="222">
        <v>1</v>
      </c>
      <c r="G57" s="222">
        <v>0</v>
      </c>
      <c r="H57" s="222">
        <v>1</v>
      </c>
      <c r="I57" s="222">
        <v>1</v>
      </c>
      <c r="J57" s="222">
        <v>0</v>
      </c>
      <c r="K57" s="222">
        <v>0</v>
      </c>
      <c r="L57" s="222">
        <v>1</v>
      </c>
      <c r="M57" s="222">
        <v>1</v>
      </c>
    </row>
    <row r="58" spans="1:13" ht="27" customHeight="1" x14ac:dyDescent="0.2">
      <c r="A58" s="149"/>
      <c r="B58" s="226"/>
      <c r="C58" s="619"/>
      <c r="D58" s="212" t="s">
        <v>97</v>
      </c>
      <c r="E58" s="221"/>
      <c r="F58" s="221">
        <v>0.33333333333333331</v>
      </c>
      <c r="G58" s="221">
        <v>0</v>
      </c>
      <c r="H58" s="221">
        <v>0.33333333333333331</v>
      </c>
      <c r="I58" s="221">
        <v>0.33333333333333331</v>
      </c>
      <c r="J58" s="221">
        <v>0</v>
      </c>
      <c r="K58" s="221">
        <v>0</v>
      </c>
      <c r="L58" s="221">
        <v>0.33333333333333331</v>
      </c>
      <c r="M58" s="221">
        <v>0.33333333333333331</v>
      </c>
    </row>
    <row r="59" spans="1:13" ht="27" customHeight="1" x14ac:dyDescent="0.2">
      <c r="A59" s="149"/>
      <c r="B59" s="626" t="s">
        <v>123</v>
      </c>
      <c r="C59" s="618" t="s">
        <v>119</v>
      </c>
      <c r="D59" s="211" t="s">
        <v>96</v>
      </c>
      <c r="E59" s="222">
        <v>4</v>
      </c>
      <c r="F59" s="222">
        <v>0</v>
      </c>
      <c r="G59" s="222">
        <v>0</v>
      </c>
      <c r="H59" s="222">
        <v>0</v>
      </c>
      <c r="I59" s="222">
        <v>0</v>
      </c>
      <c r="J59" s="222">
        <v>0</v>
      </c>
      <c r="K59" s="222">
        <v>0</v>
      </c>
      <c r="L59" s="222">
        <v>3</v>
      </c>
      <c r="M59" s="222">
        <v>1</v>
      </c>
    </row>
    <row r="60" spans="1:13" ht="27" customHeight="1" x14ac:dyDescent="0.2">
      <c r="A60" s="149"/>
      <c r="B60" s="626"/>
      <c r="C60" s="619"/>
      <c r="D60" s="212" t="s">
        <v>97</v>
      </c>
      <c r="E60" s="221"/>
      <c r="F60" s="221">
        <v>0</v>
      </c>
      <c r="G60" s="221">
        <v>0</v>
      </c>
      <c r="H60" s="221">
        <v>0</v>
      </c>
      <c r="I60" s="221">
        <v>0</v>
      </c>
      <c r="J60" s="221">
        <v>0</v>
      </c>
      <c r="K60" s="221">
        <v>0</v>
      </c>
      <c r="L60" s="221">
        <v>0.75</v>
      </c>
      <c r="M60" s="221">
        <v>0.25</v>
      </c>
    </row>
    <row r="61" spans="1:13" ht="27" customHeight="1" x14ac:dyDescent="0.2">
      <c r="A61" s="149"/>
      <c r="B61" s="626" t="s">
        <v>120</v>
      </c>
      <c r="C61" s="618" t="s">
        <v>121</v>
      </c>
      <c r="D61" s="211" t="s">
        <v>96</v>
      </c>
      <c r="E61" s="222">
        <v>5</v>
      </c>
      <c r="F61" s="222">
        <v>1</v>
      </c>
      <c r="G61" s="222">
        <v>0</v>
      </c>
      <c r="H61" s="222">
        <v>0</v>
      </c>
      <c r="I61" s="222">
        <v>0</v>
      </c>
      <c r="J61" s="222">
        <v>0</v>
      </c>
      <c r="K61" s="222">
        <v>0</v>
      </c>
      <c r="L61" s="222">
        <v>3</v>
      </c>
      <c r="M61" s="222">
        <v>1</v>
      </c>
    </row>
    <row r="62" spans="1:13" ht="27" customHeight="1" x14ac:dyDescent="0.2">
      <c r="A62" s="149"/>
      <c r="B62" s="626"/>
      <c r="C62" s="619"/>
      <c r="D62" s="212" t="s">
        <v>97</v>
      </c>
      <c r="E62" s="221"/>
      <c r="F62" s="221">
        <v>0.2</v>
      </c>
      <c r="G62" s="221">
        <v>0</v>
      </c>
      <c r="H62" s="221">
        <v>0</v>
      </c>
      <c r="I62" s="221">
        <v>0</v>
      </c>
      <c r="J62" s="221">
        <v>0</v>
      </c>
      <c r="K62" s="221">
        <v>0</v>
      </c>
      <c r="L62" s="221">
        <v>0.6</v>
      </c>
      <c r="M62" s="221">
        <v>0.2</v>
      </c>
    </row>
    <row r="63" spans="1:13" ht="27" customHeight="1" x14ac:dyDescent="0.2">
      <c r="A63" s="149"/>
      <c r="B63" s="226"/>
      <c r="C63" s="618" t="s">
        <v>94</v>
      </c>
      <c r="D63" s="211" t="s">
        <v>96</v>
      </c>
      <c r="E63" s="222">
        <v>6</v>
      </c>
      <c r="F63" s="222">
        <v>1</v>
      </c>
      <c r="G63" s="222">
        <v>0</v>
      </c>
      <c r="H63" s="222">
        <v>1</v>
      </c>
      <c r="I63" s="222">
        <v>1</v>
      </c>
      <c r="J63" s="222">
        <v>0</v>
      </c>
      <c r="K63" s="222">
        <v>0</v>
      </c>
      <c r="L63" s="222">
        <v>3</v>
      </c>
      <c r="M63" s="222">
        <v>1</v>
      </c>
    </row>
    <row r="64" spans="1:13" ht="27" customHeight="1" x14ac:dyDescent="0.2">
      <c r="A64" s="149"/>
      <c r="B64" s="226"/>
      <c r="C64" s="619"/>
      <c r="D64" s="212" t="s">
        <v>97</v>
      </c>
      <c r="E64" s="221"/>
      <c r="F64" s="221">
        <v>0.16666666666666666</v>
      </c>
      <c r="G64" s="221">
        <v>0</v>
      </c>
      <c r="H64" s="221">
        <v>0.16666666666666666</v>
      </c>
      <c r="I64" s="221">
        <v>0.16666666666666666</v>
      </c>
      <c r="J64" s="221">
        <v>0</v>
      </c>
      <c r="K64" s="221">
        <v>0</v>
      </c>
      <c r="L64" s="221">
        <v>0.5</v>
      </c>
      <c r="M64" s="221">
        <v>0.16666666666666666</v>
      </c>
    </row>
    <row r="65" spans="1:13" ht="27" customHeight="1" x14ac:dyDescent="0.2">
      <c r="A65" s="149"/>
      <c r="B65" s="620" t="s">
        <v>124</v>
      </c>
      <c r="C65" s="621"/>
      <c r="D65" s="209" t="s">
        <v>96</v>
      </c>
      <c r="E65" s="223">
        <v>9</v>
      </c>
      <c r="F65" s="223">
        <v>0</v>
      </c>
      <c r="G65" s="223">
        <v>0</v>
      </c>
      <c r="H65" s="223">
        <v>2</v>
      </c>
      <c r="I65" s="223">
        <v>2</v>
      </c>
      <c r="J65" s="223">
        <v>1</v>
      </c>
      <c r="K65" s="223">
        <v>0</v>
      </c>
      <c r="L65" s="223">
        <v>2</v>
      </c>
      <c r="M65" s="223">
        <v>2</v>
      </c>
    </row>
    <row r="66" spans="1:13" ht="27" customHeight="1" x14ac:dyDescent="0.2">
      <c r="A66" s="149"/>
      <c r="B66" s="622"/>
      <c r="C66" s="623"/>
      <c r="D66" s="210" t="s">
        <v>97</v>
      </c>
      <c r="E66" s="224"/>
      <c r="F66" s="224">
        <v>0</v>
      </c>
      <c r="G66" s="224">
        <v>0</v>
      </c>
      <c r="H66" s="224">
        <v>0.22222222222222221</v>
      </c>
      <c r="I66" s="224">
        <v>0.22222222222222221</v>
      </c>
      <c r="J66" s="224">
        <v>0.1111111111111111</v>
      </c>
      <c r="K66" s="224">
        <v>0</v>
      </c>
      <c r="L66" s="224">
        <v>0.22222222222222221</v>
      </c>
      <c r="M66" s="224">
        <v>0.22222222222222221</v>
      </c>
    </row>
    <row r="67" spans="1:13" ht="27" customHeight="1" x14ac:dyDescent="0.2">
      <c r="A67" s="149"/>
      <c r="B67" s="620" t="s">
        <v>125</v>
      </c>
      <c r="C67" s="621"/>
      <c r="D67" s="209" t="s">
        <v>96</v>
      </c>
      <c r="E67" s="223">
        <v>1</v>
      </c>
      <c r="F67" s="223">
        <v>0</v>
      </c>
      <c r="G67" s="223">
        <v>0</v>
      </c>
      <c r="H67" s="223">
        <v>0</v>
      </c>
      <c r="I67" s="223">
        <v>0</v>
      </c>
      <c r="J67" s="223">
        <v>0</v>
      </c>
      <c r="K67" s="223">
        <v>0</v>
      </c>
      <c r="L67" s="223">
        <v>0</v>
      </c>
      <c r="M67" s="223">
        <v>1</v>
      </c>
    </row>
    <row r="68" spans="1:13" ht="27" customHeight="1" x14ac:dyDescent="0.2">
      <c r="A68" s="149"/>
      <c r="B68" s="622"/>
      <c r="C68" s="623"/>
      <c r="D68" s="210" t="s">
        <v>97</v>
      </c>
      <c r="E68" s="224"/>
      <c r="F68" s="224">
        <v>0</v>
      </c>
      <c r="G68" s="224">
        <v>0</v>
      </c>
      <c r="H68" s="224">
        <v>0</v>
      </c>
      <c r="I68" s="224">
        <v>0</v>
      </c>
      <c r="J68" s="224">
        <v>0</v>
      </c>
      <c r="K68" s="224">
        <v>0</v>
      </c>
      <c r="L68" s="224">
        <v>0</v>
      </c>
      <c r="M68" s="224">
        <v>1</v>
      </c>
    </row>
    <row r="69" spans="1:13" ht="27" customHeight="1" x14ac:dyDescent="0.2">
      <c r="A69" s="149"/>
      <c r="B69" s="620" t="s">
        <v>126</v>
      </c>
      <c r="C69" s="621"/>
      <c r="D69" s="209" t="s">
        <v>96</v>
      </c>
      <c r="E69" s="223">
        <v>9</v>
      </c>
      <c r="F69" s="223">
        <v>0</v>
      </c>
      <c r="G69" s="223">
        <v>1</v>
      </c>
      <c r="H69" s="223">
        <v>1</v>
      </c>
      <c r="I69" s="223">
        <v>0</v>
      </c>
      <c r="J69" s="223">
        <v>0</v>
      </c>
      <c r="K69" s="223">
        <v>0</v>
      </c>
      <c r="L69" s="223">
        <v>4</v>
      </c>
      <c r="M69" s="223">
        <v>3</v>
      </c>
    </row>
    <row r="70" spans="1:13" ht="27" customHeight="1" x14ac:dyDescent="0.2">
      <c r="A70" s="149"/>
      <c r="B70" s="622"/>
      <c r="C70" s="623"/>
      <c r="D70" s="210" t="s">
        <v>97</v>
      </c>
      <c r="E70" s="224"/>
      <c r="F70" s="224">
        <v>0</v>
      </c>
      <c r="G70" s="224">
        <v>0.1111111111111111</v>
      </c>
      <c r="H70" s="224">
        <v>0.1111111111111111</v>
      </c>
      <c r="I70" s="224">
        <v>0</v>
      </c>
      <c r="J70" s="224">
        <v>0</v>
      </c>
      <c r="K70" s="224">
        <v>0</v>
      </c>
      <c r="L70" s="224">
        <v>0.44444444444444442</v>
      </c>
      <c r="M70" s="224">
        <v>0.33333333333333331</v>
      </c>
    </row>
    <row r="71" spans="1:13" ht="27" customHeight="1" x14ac:dyDescent="0.2">
      <c r="A71" s="149"/>
      <c r="B71" s="620" t="s">
        <v>127</v>
      </c>
      <c r="C71" s="621"/>
      <c r="D71" s="209" t="s">
        <v>96</v>
      </c>
      <c r="E71" s="223">
        <v>10</v>
      </c>
      <c r="F71" s="223">
        <v>1</v>
      </c>
      <c r="G71" s="223">
        <v>0</v>
      </c>
      <c r="H71" s="223">
        <v>1</v>
      </c>
      <c r="I71" s="223">
        <v>1</v>
      </c>
      <c r="J71" s="223">
        <v>1</v>
      </c>
      <c r="K71" s="223">
        <v>0</v>
      </c>
      <c r="L71" s="223">
        <v>6</v>
      </c>
      <c r="M71" s="223">
        <v>0</v>
      </c>
    </row>
    <row r="72" spans="1:13" ht="27" customHeight="1" x14ac:dyDescent="0.2">
      <c r="A72" s="149"/>
      <c r="B72" s="622"/>
      <c r="C72" s="623"/>
      <c r="D72" s="210" t="s">
        <v>97</v>
      </c>
      <c r="E72" s="224"/>
      <c r="F72" s="224">
        <v>0.1</v>
      </c>
      <c r="G72" s="224">
        <v>0</v>
      </c>
      <c r="H72" s="224">
        <v>0.1</v>
      </c>
      <c r="I72" s="224">
        <v>0.1</v>
      </c>
      <c r="J72" s="224">
        <v>0.1</v>
      </c>
      <c r="K72" s="224">
        <v>0</v>
      </c>
      <c r="L72" s="224">
        <v>0.6</v>
      </c>
      <c r="M72" s="224">
        <v>0</v>
      </c>
    </row>
    <row r="73" spans="1:13" ht="27" customHeight="1" x14ac:dyDescent="0.2">
      <c r="A73" s="149"/>
      <c r="B73" s="620" t="s">
        <v>128</v>
      </c>
      <c r="C73" s="621"/>
      <c r="D73" s="209" t="s">
        <v>96</v>
      </c>
      <c r="E73" s="223">
        <v>22</v>
      </c>
      <c r="F73" s="223">
        <v>2</v>
      </c>
      <c r="G73" s="223">
        <v>2</v>
      </c>
      <c r="H73" s="223">
        <v>2</v>
      </c>
      <c r="I73" s="223">
        <v>3</v>
      </c>
      <c r="J73" s="223">
        <v>0</v>
      </c>
      <c r="K73" s="223">
        <v>0</v>
      </c>
      <c r="L73" s="223">
        <v>5</v>
      </c>
      <c r="M73" s="223">
        <v>11</v>
      </c>
    </row>
    <row r="74" spans="1:13" ht="27" customHeight="1" x14ac:dyDescent="0.2">
      <c r="A74" s="149"/>
      <c r="B74" s="624"/>
      <c r="C74" s="625"/>
      <c r="D74" s="210" t="s">
        <v>97</v>
      </c>
      <c r="E74" s="224"/>
      <c r="F74" s="224">
        <v>9.0909090909090912E-2</v>
      </c>
      <c r="G74" s="224">
        <v>9.0909090909090912E-2</v>
      </c>
      <c r="H74" s="224">
        <v>9.0909090909090912E-2</v>
      </c>
      <c r="I74" s="224">
        <v>0.13636363636363635</v>
      </c>
      <c r="J74" s="224">
        <v>0</v>
      </c>
      <c r="K74" s="224">
        <v>0</v>
      </c>
      <c r="L74" s="224">
        <v>0.22727272727272727</v>
      </c>
      <c r="M74" s="224">
        <v>0.5</v>
      </c>
    </row>
    <row r="75" spans="1:13" ht="27" customHeight="1" x14ac:dyDescent="0.2">
      <c r="A75" s="149"/>
      <c r="B75" s="229"/>
      <c r="C75" s="618" t="s">
        <v>129</v>
      </c>
      <c r="D75" s="211" t="s">
        <v>96</v>
      </c>
      <c r="E75" s="222">
        <v>1</v>
      </c>
      <c r="F75" s="222">
        <v>0</v>
      </c>
      <c r="G75" s="222">
        <v>0</v>
      </c>
      <c r="H75" s="222">
        <v>0</v>
      </c>
      <c r="I75" s="222">
        <v>0</v>
      </c>
      <c r="J75" s="222">
        <v>0</v>
      </c>
      <c r="K75" s="222">
        <v>0</v>
      </c>
      <c r="L75" s="222">
        <v>1</v>
      </c>
      <c r="M75" s="222">
        <v>0</v>
      </c>
    </row>
    <row r="76" spans="1:13" ht="27" customHeight="1" x14ac:dyDescent="0.2">
      <c r="A76" s="149"/>
      <c r="B76" s="229"/>
      <c r="C76" s="619"/>
      <c r="D76" s="212" t="s">
        <v>97</v>
      </c>
      <c r="E76" s="221"/>
      <c r="F76" s="221">
        <v>0</v>
      </c>
      <c r="G76" s="221">
        <v>0</v>
      </c>
      <c r="H76" s="221">
        <v>0</v>
      </c>
      <c r="I76" s="221">
        <v>0</v>
      </c>
      <c r="J76" s="221">
        <v>0</v>
      </c>
      <c r="K76" s="221">
        <v>0</v>
      </c>
      <c r="L76" s="221">
        <v>1</v>
      </c>
      <c r="M76" s="221">
        <v>0</v>
      </c>
    </row>
    <row r="77" spans="1:13" ht="27" customHeight="1" x14ac:dyDescent="0.2">
      <c r="A77" s="149"/>
      <c r="B77" s="229"/>
      <c r="C77" s="618" t="s">
        <v>130</v>
      </c>
      <c r="D77" s="211" t="s">
        <v>96</v>
      </c>
      <c r="E77" s="222">
        <v>6</v>
      </c>
      <c r="F77" s="222">
        <v>1</v>
      </c>
      <c r="G77" s="222">
        <v>0</v>
      </c>
      <c r="H77" s="222">
        <v>0</v>
      </c>
      <c r="I77" s="222">
        <v>0</v>
      </c>
      <c r="J77" s="222">
        <v>0</v>
      </c>
      <c r="K77" s="222">
        <v>0</v>
      </c>
      <c r="L77" s="222">
        <v>2</v>
      </c>
      <c r="M77" s="222">
        <v>4</v>
      </c>
    </row>
    <row r="78" spans="1:13" ht="27" customHeight="1" x14ac:dyDescent="0.2">
      <c r="A78" s="149"/>
      <c r="B78" s="229"/>
      <c r="C78" s="619"/>
      <c r="D78" s="212" t="s">
        <v>97</v>
      </c>
      <c r="E78" s="221"/>
      <c r="F78" s="221">
        <v>0.16666666666666666</v>
      </c>
      <c r="G78" s="221">
        <v>0</v>
      </c>
      <c r="H78" s="221">
        <v>0</v>
      </c>
      <c r="I78" s="221">
        <v>0</v>
      </c>
      <c r="J78" s="221">
        <v>0</v>
      </c>
      <c r="K78" s="221">
        <v>0</v>
      </c>
      <c r="L78" s="221">
        <v>0.33333333333333331</v>
      </c>
      <c r="M78" s="221">
        <v>0.66666666666666663</v>
      </c>
    </row>
    <row r="79" spans="1:13" ht="27" customHeight="1" x14ac:dyDescent="0.2">
      <c r="A79" s="149"/>
      <c r="B79" s="229"/>
      <c r="C79" s="618" t="s">
        <v>131</v>
      </c>
      <c r="D79" s="211" t="s">
        <v>96</v>
      </c>
      <c r="E79" s="222">
        <v>10</v>
      </c>
      <c r="F79" s="222">
        <v>1</v>
      </c>
      <c r="G79" s="222">
        <v>1</v>
      </c>
      <c r="H79" s="222">
        <v>2</v>
      </c>
      <c r="I79" s="222">
        <v>3</v>
      </c>
      <c r="J79" s="222">
        <v>0</v>
      </c>
      <c r="K79" s="222">
        <v>0</v>
      </c>
      <c r="L79" s="222">
        <v>1</v>
      </c>
      <c r="M79" s="222">
        <v>4</v>
      </c>
    </row>
    <row r="80" spans="1:13" ht="27" customHeight="1" x14ac:dyDescent="0.2">
      <c r="A80" s="149"/>
      <c r="B80" s="229"/>
      <c r="C80" s="619"/>
      <c r="D80" s="212" t="s">
        <v>97</v>
      </c>
      <c r="E80" s="221"/>
      <c r="F80" s="221">
        <v>0.1</v>
      </c>
      <c r="G80" s="221">
        <v>0.1</v>
      </c>
      <c r="H80" s="221">
        <v>0.2</v>
      </c>
      <c r="I80" s="221">
        <v>0.3</v>
      </c>
      <c r="J80" s="221">
        <v>0</v>
      </c>
      <c r="K80" s="221">
        <v>0</v>
      </c>
      <c r="L80" s="221">
        <v>0.1</v>
      </c>
      <c r="M80" s="221">
        <v>0.4</v>
      </c>
    </row>
    <row r="81" spans="1:13" ht="27" customHeight="1" x14ac:dyDescent="0.2">
      <c r="A81" s="149"/>
      <c r="B81" s="229"/>
      <c r="C81" s="618" t="s">
        <v>132</v>
      </c>
      <c r="D81" s="211" t="s">
        <v>96</v>
      </c>
      <c r="E81" s="222">
        <v>5</v>
      </c>
      <c r="F81" s="222">
        <v>0</v>
      </c>
      <c r="G81" s="222">
        <v>1</v>
      </c>
      <c r="H81" s="222">
        <v>0</v>
      </c>
      <c r="I81" s="222">
        <v>0</v>
      </c>
      <c r="J81" s="222">
        <v>0</v>
      </c>
      <c r="K81" s="222">
        <v>0</v>
      </c>
      <c r="L81" s="222">
        <v>1</v>
      </c>
      <c r="M81" s="222">
        <v>3</v>
      </c>
    </row>
    <row r="82" spans="1:13" ht="27" customHeight="1" x14ac:dyDescent="0.2">
      <c r="A82" s="154"/>
      <c r="B82" s="227"/>
      <c r="C82" s="619"/>
      <c r="D82" s="212" t="s">
        <v>97</v>
      </c>
      <c r="E82" s="221"/>
      <c r="F82" s="221">
        <v>0</v>
      </c>
      <c r="G82" s="221">
        <v>0.2</v>
      </c>
      <c r="H82" s="221">
        <v>0</v>
      </c>
      <c r="I82" s="221">
        <v>0</v>
      </c>
      <c r="J82" s="221">
        <v>0</v>
      </c>
      <c r="K82" s="221">
        <v>0</v>
      </c>
      <c r="L82" s="221">
        <v>0.2</v>
      </c>
      <c r="M82" s="221">
        <v>0.6</v>
      </c>
    </row>
    <row r="83" spans="1:13" s="318" customFormat="1" ht="30.75" customHeight="1" x14ac:dyDescent="0.25">
      <c r="A83" s="317" t="s">
        <v>259</v>
      </c>
      <c r="B83" s="317"/>
      <c r="C83" s="317"/>
      <c r="D83" s="317"/>
      <c r="E83" s="317"/>
      <c r="F83" s="317"/>
      <c r="G83" s="317"/>
      <c r="H83" s="317"/>
      <c r="I83" s="317"/>
    </row>
    <row r="84" spans="1:13" s="318" customFormat="1" ht="30.75" customHeight="1" x14ac:dyDescent="0.25">
      <c r="A84" s="317" t="s">
        <v>133</v>
      </c>
    </row>
  </sheetData>
  <autoFilter ref="A2:J83">
    <filterColumn colId="0" showButton="0"/>
    <filterColumn colId="1" showButton="0"/>
  </autoFilter>
  <mergeCells count="45">
    <mergeCell ref="B23:C24"/>
    <mergeCell ref="A2:C2"/>
    <mergeCell ref="A3:C4"/>
    <mergeCell ref="A5:C6"/>
    <mergeCell ref="B7:C8"/>
    <mergeCell ref="B9:C10"/>
    <mergeCell ref="B11:C12"/>
    <mergeCell ref="B13:C14"/>
    <mergeCell ref="B15:C16"/>
    <mergeCell ref="B17:C18"/>
    <mergeCell ref="B19:C20"/>
    <mergeCell ref="B21:C22"/>
    <mergeCell ref="B47:B48"/>
    <mergeCell ref="C47:C48"/>
    <mergeCell ref="B25:C26"/>
    <mergeCell ref="B27:C28"/>
    <mergeCell ref="B29:C30"/>
    <mergeCell ref="A31:C32"/>
    <mergeCell ref="B33:C34"/>
    <mergeCell ref="C35:C36"/>
    <mergeCell ref="C37:C38"/>
    <mergeCell ref="C39:C40"/>
    <mergeCell ref="B41:C42"/>
    <mergeCell ref="C43:C44"/>
    <mergeCell ref="C45:C46"/>
    <mergeCell ref="B65:C66"/>
    <mergeCell ref="B49:B50"/>
    <mergeCell ref="C49:C50"/>
    <mergeCell ref="C51:C52"/>
    <mergeCell ref="C53:C54"/>
    <mergeCell ref="C55:C56"/>
    <mergeCell ref="C57:C58"/>
    <mergeCell ref="B59:B60"/>
    <mergeCell ref="C59:C60"/>
    <mergeCell ref="B61:B62"/>
    <mergeCell ref="C61:C62"/>
    <mergeCell ref="C63:C64"/>
    <mergeCell ref="C79:C80"/>
    <mergeCell ref="C81:C82"/>
    <mergeCell ref="B67:C68"/>
    <mergeCell ref="B69:C70"/>
    <mergeCell ref="B71:C72"/>
    <mergeCell ref="B73:C74"/>
    <mergeCell ref="C75:C76"/>
    <mergeCell ref="C77:C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33" firstPageNumber="20" orientation="portrait" useFirstPageNumber="1" r:id="rId1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I84"/>
  <sheetViews>
    <sheetView view="pageBreakPreview" zoomScale="40" zoomScaleNormal="100" zoomScaleSheetLayoutView="40" workbookViewId="0">
      <selection activeCell="E3" sqref="E3"/>
    </sheetView>
  </sheetViews>
  <sheetFormatPr defaultRowHeight="21" x14ac:dyDescent="0.2"/>
  <cols>
    <col min="1" max="1" width="2.125" style="2" customWidth="1"/>
    <col min="2" max="2" width="4" style="281" customWidth="1"/>
    <col min="3" max="3" width="54.875" style="281" bestFit="1" customWidth="1"/>
    <col min="4" max="4" width="13.25" style="268" customWidth="1"/>
    <col min="5" max="7" width="42.25" style="2" customWidth="1"/>
    <col min="8" max="9" width="9" style="2"/>
    <col min="10" max="10" width="14.25" style="2" customWidth="1"/>
    <col min="11" max="16384" width="9" style="2"/>
  </cols>
  <sheetData>
    <row r="1" spans="1:7" s="168" customFormat="1" ht="43.5" customHeight="1" x14ac:dyDescent="0.15">
      <c r="A1" s="352" t="s">
        <v>278</v>
      </c>
      <c r="B1" s="279"/>
      <c r="C1" s="279"/>
      <c r="D1" s="170"/>
      <c r="E1" s="170"/>
    </row>
    <row r="2" spans="1:7" ht="69.75" customHeight="1" x14ac:dyDescent="0.2">
      <c r="A2" s="485"/>
      <c r="B2" s="486"/>
      <c r="C2" s="487"/>
      <c r="D2" s="256"/>
      <c r="E2" s="284" t="s">
        <v>93</v>
      </c>
      <c r="F2" s="285" t="s">
        <v>232</v>
      </c>
      <c r="G2" s="285" t="s">
        <v>233</v>
      </c>
    </row>
    <row r="3" spans="1:7" ht="27" customHeight="1" x14ac:dyDescent="0.25">
      <c r="A3" s="584" t="s">
        <v>95</v>
      </c>
      <c r="B3" s="585"/>
      <c r="C3" s="586"/>
      <c r="D3" s="257" t="s">
        <v>96</v>
      </c>
      <c r="E3" s="299">
        <v>179</v>
      </c>
      <c r="F3" s="299">
        <v>35</v>
      </c>
      <c r="G3" s="299">
        <v>144</v>
      </c>
    </row>
    <row r="4" spans="1:7" ht="27" customHeight="1" x14ac:dyDescent="0.25">
      <c r="A4" s="587"/>
      <c r="B4" s="588"/>
      <c r="C4" s="589"/>
      <c r="D4" s="258" t="s">
        <v>97</v>
      </c>
      <c r="E4" s="300"/>
      <c r="F4" s="300">
        <v>0.19553072625698323</v>
      </c>
      <c r="G4" s="300">
        <v>0.8044692737430168</v>
      </c>
    </row>
    <row r="5" spans="1:7" ht="27" customHeight="1" x14ac:dyDescent="0.25">
      <c r="A5" s="575" t="s">
        <v>98</v>
      </c>
      <c r="B5" s="576"/>
      <c r="C5" s="577"/>
      <c r="D5" s="259" t="s">
        <v>96</v>
      </c>
      <c r="E5" s="301">
        <v>72</v>
      </c>
      <c r="F5" s="301">
        <v>12</v>
      </c>
      <c r="G5" s="301">
        <v>60</v>
      </c>
    </row>
    <row r="6" spans="1:7" ht="27" customHeight="1" x14ac:dyDescent="0.25">
      <c r="A6" s="578"/>
      <c r="B6" s="579"/>
      <c r="C6" s="580"/>
      <c r="D6" s="260" t="s">
        <v>97</v>
      </c>
      <c r="E6" s="302"/>
      <c r="F6" s="302">
        <v>0.16666666666666666</v>
      </c>
      <c r="G6" s="302">
        <v>0.83333333333333337</v>
      </c>
    </row>
    <row r="7" spans="1:7" ht="27" customHeight="1" x14ac:dyDescent="0.25">
      <c r="A7" s="319"/>
      <c r="B7" s="571" t="s">
        <v>90</v>
      </c>
      <c r="C7" s="572"/>
      <c r="D7" s="261" t="s">
        <v>96</v>
      </c>
      <c r="E7" s="303">
        <v>6</v>
      </c>
      <c r="F7" s="303">
        <v>3</v>
      </c>
      <c r="G7" s="303">
        <v>3</v>
      </c>
    </row>
    <row r="8" spans="1:7" ht="27" customHeight="1" x14ac:dyDescent="0.25">
      <c r="A8" s="319"/>
      <c r="B8" s="573"/>
      <c r="C8" s="574"/>
      <c r="D8" s="262" t="s">
        <v>97</v>
      </c>
      <c r="E8" s="304"/>
      <c r="F8" s="304">
        <v>0.5</v>
      </c>
      <c r="G8" s="304">
        <v>0.5</v>
      </c>
    </row>
    <row r="9" spans="1:7" ht="27" customHeight="1" x14ac:dyDescent="0.25">
      <c r="A9" s="319"/>
      <c r="B9" s="571" t="s">
        <v>99</v>
      </c>
      <c r="C9" s="572"/>
      <c r="D9" s="261" t="s">
        <v>96</v>
      </c>
      <c r="E9" s="303">
        <v>3</v>
      </c>
      <c r="F9" s="303">
        <v>0</v>
      </c>
      <c r="G9" s="303">
        <v>3</v>
      </c>
    </row>
    <row r="10" spans="1:7" ht="27" customHeight="1" x14ac:dyDescent="0.25">
      <c r="A10" s="319"/>
      <c r="B10" s="573"/>
      <c r="C10" s="574"/>
      <c r="D10" s="262" t="s">
        <v>97</v>
      </c>
      <c r="E10" s="304"/>
      <c r="F10" s="304">
        <v>0</v>
      </c>
      <c r="G10" s="304">
        <v>1</v>
      </c>
    </row>
    <row r="11" spans="1:7" ht="27" customHeight="1" x14ac:dyDescent="0.25">
      <c r="A11" s="319"/>
      <c r="B11" s="571" t="s">
        <v>100</v>
      </c>
      <c r="C11" s="572"/>
      <c r="D11" s="261" t="s">
        <v>96</v>
      </c>
      <c r="E11" s="303">
        <v>2</v>
      </c>
      <c r="F11" s="303">
        <v>0</v>
      </c>
      <c r="G11" s="303">
        <v>2</v>
      </c>
    </row>
    <row r="12" spans="1:7" ht="27" customHeight="1" x14ac:dyDescent="0.25">
      <c r="A12" s="319"/>
      <c r="B12" s="573"/>
      <c r="C12" s="574"/>
      <c r="D12" s="262" t="s">
        <v>97</v>
      </c>
      <c r="E12" s="304"/>
      <c r="F12" s="304">
        <v>0</v>
      </c>
      <c r="G12" s="304">
        <v>1</v>
      </c>
    </row>
    <row r="13" spans="1:7" ht="27" customHeight="1" x14ac:dyDescent="0.25">
      <c r="A13" s="319"/>
      <c r="B13" s="571" t="s">
        <v>101</v>
      </c>
      <c r="C13" s="572"/>
      <c r="D13" s="261" t="s">
        <v>96</v>
      </c>
      <c r="E13" s="303">
        <v>9</v>
      </c>
      <c r="F13" s="303">
        <v>2</v>
      </c>
      <c r="G13" s="303">
        <v>7</v>
      </c>
    </row>
    <row r="14" spans="1:7" ht="27" customHeight="1" x14ac:dyDescent="0.25">
      <c r="A14" s="319"/>
      <c r="B14" s="573"/>
      <c r="C14" s="574"/>
      <c r="D14" s="262" t="s">
        <v>97</v>
      </c>
      <c r="E14" s="304"/>
      <c r="F14" s="304">
        <v>0.22222222222222221</v>
      </c>
      <c r="G14" s="304">
        <v>0.77777777777777779</v>
      </c>
    </row>
    <row r="15" spans="1:7" ht="27" customHeight="1" x14ac:dyDescent="0.25">
      <c r="A15" s="319"/>
      <c r="B15" s="571" t="s">
        <v>102</v>
      </c>
      <c r="C15" s="572"/>
      <c r="D15" s="261" t="s">
        <v>96</v>
      </c>
      <c r="E15" s="303">
        <v>8</v>
      </c>
      <c r="F15" s="303">
        <v>0</v>
      </c>
      <c r="G15" s="303">
        <v>8</v>
      </c>
    </row>
    <row r="16" spans="1:7" ht="27" customHeight="1" x14ac:dyDescent="0.25">
      <c r="A16" s="319"/>
      <c r="B16" s="573"/>
      <c r="C16" s="574"/>
      <c r="D16" s="262" t="s">
        <v>97</v>
      </c>
      <c r="E16" s="304"/>
      <c r="F16" s="304">
        <v>0</v>
      </c>
      <c r="G16" s="304">
        <v>1</v>
      </c>
    </row>
    <row r="17" spans="1:7" ht="27" customHeight="1" x14ac:dyDescent="0.25">
      <c r="A17" s="319"/>
      <c r="B17" s="571" t="s">
        <v>103</v>
      </c>
      <c r="C17" s="572"/>
      <c r="D17" s="261" t="s">
        <v>96</v>
      </c>
      <c r="E17" s="303">
        <v>9</v>
      </c>
      <c r="F17" s="303">
        <v>1</v>
      </c>
      <c r="G17" s="303">
        <v>8</v>
      </c>
    </row>
    <row r="18" spans="1:7" ht="27" customHeight="1" x14ac:dyDescent="0.25">
      <c r="A18" s="319"/>
      <c r="B18" s="573"/>
      <c r="C18" s="574"/>
      <c r="D18" s="262" t="s">
        <v>97</v>
      </c>
      <c r="E18" s="304"/>
      <c r="F18" s="304">
        <v>0.1111111111111111</v>
      </c>
      <c r="G18" s="304">
        <v>0.88888888888888884</v>
      </c>
    </row>
    <row r="19" spans="1:7" ht="27" customHeight="1" x14ac:dyDescent="0.25">
      <c r="A19" s="319"/>
      <c r="B19" s="571" t="s">
        <v>104</v>
      </c>
      <c r="C19" s="572"/>
      <c r="D19" s="261" t="s">
        <v>96</v>
      </c>
      <c r="E19" s="303">
        <v>8</v>
      </c>
      <c r="F19" s="303">
        <v>0</v>
      </c>
      <c r="G19" s="303">
        <v>8</v>
      </c>
    </row>
    <row r="20" spans="1:7" ht="27" customHeight="1" x14ac:dyDescent="0.25">
      <c r="A20" s="319"/>
      <c r="B20" s="573"/>
      <c r="C20" s="574"/>
      <c r="D20" s="262" t="s">
        <v>97</v>
      </c>
      <c r="E20" s="304"/>
      <c r="F20" s="304">
        <v>0</v>
      </c>
      <c r="G20" s="304">
        <v>1</v>
      </c>
    </row>
    <row r="21" spans="1:7" ht="27" customHeight="1" x14ac:dyDescent="0.25">
      <c r="A21" s="319"/>
      <c r="B21" s="571" t="s">
        <v>105</v>
      </c>
      <c r="C21" s="572"/>
      <c r="D21" s="261" t="s">
        <v>96</v>
      </c>
      <c r="E21" s="303">
        <v>5</v>
      </c>
      <c r="F21" s="303">
        <v>1</v>
      </c>
      <c r="G21" s="303">
        <v>4</v>
      </c>
    </row>
    <row r="22" spans="1:7" ht="27" customHeight="1" x14ac:dyDescent="0.25">
      <c r="A22" s="319"/>
      <c r="B22" s="573"/>
      <c r="C22" s="574"/>
      <c r="D22" s="262" t="s">
        <v>97</v>
      </c>
      <c r="E22" s="304"/>
      <c r="F22" s="304">
        <v>0.2</v>
      </c>
      <c r="G22" s="304">
        <v>0.8</v>
      </c>
    </row>
    <row r="23" spans="1:7" ht="27" customHeight="1" x14ac:dyDescent="0.25">
      <c r="A23" s="319"/>
      <c r="B23" s="571" t="s">
        <v>106</v>
      </c>
      <c r="C23" s="572"/>
      <c r="D23" s="261" t="s">
        <v>96</v>
      </c>
      <c r="E23" s="303">
        <v>6</v>
      </c>
      <c r="F23" s="303">
        <v>2</v>
      </c>
      <c r="G23" s="303">
        <v>4</v>
      </c>
    </row>
    <row r="24" spans="1:7" ht="27" customHeight="1" x14ac:dyDescent="0.25">
      <c r="A24" s="319"/>
      <c r="B24" s="573"/>
      <c r="C24" s="574"/>
      <c r="D24" s="262" t="s">
        <v>97</v>
      </c>
      <c r="E24" s="304"/>
      <c r="F24" s="304">
        <v>0.33333333333333331</v>
      </c>
      <c r="G24" s="304">
        <v>0.66666666666666663</v>
      </c>
    </row>
    <row r="25" spans="1:7" ht="27" customHeight="1" x14ac:dyDescent="0.25">
      <c r="A25" s="319"/>
      <c r="B25" s="571" t="s">
        <v>107</v>
      </c>
      <c r="C25" s="572"/>
      <c r="D25" s="261" t="s">
        <v>96</v>
      </c>
      <c r="E25" s="303">
        <v>3</v>
      </c>
      <c r="F25" s="303">
        <v>0</v>
      </c>
      <c r="G25" s="303">
        <v>3</v>
      </c>
    </row>
    <row r="26" spans="1:7" ht="27" customHeight="1" x14ac:dyDescent="0.25">
      <c r="A26" s="319"/>
      <c r="B26" s="573"/>
      <c r="C26" s="574"/>
      <c r="D26" s="262" t="s">
        <v>97</v>
      </c>
      <c r="E26" s="304"/>
      <c r="F26" s="304">
        <v>0</v>
      </c>
      <c r="G26" s="304">
        <v>1</v>
      </c>
    </row>
    <row r="27" spans="1:7" ht="27" customHeight="1" x14ac:dyDescent="0.25">
      <c r="A27" s="319"/>
      <c r="B27" s="571" t="s">
        <v>108</v>
      </c>
      <c r="C27" s="572"/>
      <c r="D27" s="261" t="s">
        <v>96</v>
      </c>
      <c r="E27" s="303">
        <v>8</v>
      </c>
      <c r="F27" s="303">
        <v>2</v>
      </c>
      <c r="G27" s="303">
        <v>6</v>
      </c>
    </row>
    <row r="28" spans="1:7" ht="27" customHeight="1" x14ac:dyDescent="0.25">
      <c r="A28" s="319"/>
      <c r="B28" s="573"/>
      <c r="C28" s="574"/>
      <c r="D28" s="262" t="s">
        <v>97</v>
      </c>
      <c r="E28" s="304"/>
      <c r="F28" s="304">
        <v>0.25</v>
      </c>
      <c r="G28" s="304">
        <v>0.75</v>
      </c>
    </row>
    <row r="29" spans="1:7" ht="27" customHeight="1" x14ac:dyDescent="0.25">
      <c r="A29" s="319"/>
      <c r="B29" s="571" t="s">
        <v>109</v>
      </c>
      <c r="C29" s="572"/>
      <c r="D29" s="261" t="s">
        <v>96</v>
      </c>
      <c r="E29" s="303">
        <v>5</v>
      </c>
      <c r="F29" s="303">
        <v>1</v>
      </c>
      <c r="G29" s="303">
        <v>4</v>
      </c>
    </row>
    <row r="30" spans="1:7" ht="27" customHeight="1" x14ac:dyDescent="0.25">
      <c r="A30" s="319"/>
      <c r="B30" s="573"/>
      <c r="C30" s="574"/>
      <c r="D30" s="262" t="s">
        <v>97</v>
      </c>
      <c r="E30" s="304"/>
      <c r="F30" s="304">
        <v>0.2</v>
      </c>
      <c r="G30" s="304">
        <v>0.8</v>
      </c>
    </row>
    <row r="31" spans="1:7" ht="27" customHeight="1" x14ac:dyDescent="0.25">
      <c r="A31" s="575" t="s">
        <v>110</v>
      </c>
      <c r="B31" s="576"/>
      <c r="C31" s="577"/>
      <c r="D31" s="259" t="s">
        <v>96</v>
      </c>
      <c r="E31" s="301">
        <v>107</v>
      </c>
      <c r="F31" s="301">
        <v>23</v>
      </c>
      <c r="G31" s="301">
        <v>84</v>
      </c>
    </row>
    <row r="32" spans="1:7" ht="27" customHeight="1" x14ac:dyDescent="0.25">
      <c r="A32" s="578"/>
      <c r="B32" s="579"/>
      <c r="C32" s="580"/>
      <c r="D32" s="260" t="s">
        <v>97</v>
      </c>
      <c r="E32" s="302"/>
      <c r="F32" s="302">
        <v>0.21495327102803738</v>
      </c>
      <c r="G32" s="302">
        <v>0.78504672897196259</v>
      </c>
    </row>
    <row r="33" spans="1:7" ht="27" customHeight="1" x14ac:dyDescent="0.25">
      <c r="A33" s="319"/>
      <c r="B33" s="564" t="s">
        <v>111</v>
      </c>
      <c r="C33" s="565"/>
      <c r="D33" s="263" t="s">
        <v>96</v>
      </c>
      <c r="E33" s="305">
        <v>11</v>
      </c>
      <c r="F33" s="305">
        <v>0</v>
      </c>
      <c r="G33" s="305">
        <v>11</v>
      </c>
    </row>
    <row r="34" spans="1:7" ht="27" customHeight="1" x14ac:dyDescent="0.25">
      <c r="A34" s="319"/>
      <c r="B34" s="568"/>
      <c r="C34" s="569"/>
      <c r="D34" s="264" t="s">
        <v>97</v>
      </c>
      <c r="E34" s="306"/>
      <c r="F34" s="306">
        <v>0</v>
      </c>
      <c r="G34" s="306">
        <v>1</v>
      </c>
    </row>
    <row r="35" spans="1:7" ht="27" customHeight="1" x14ac:dyDescent="0.25">
      <c r="A35" s="319"/>
      <c r="B35" s="320"/>
      <c r="C35" s="562" t="s">
        <v>112</v>
      </c>
      <c r="D35" s="265" t="s">
        <v>96</v>
      </c>
      <c r="E35" s="303">
        <v>3</v>
      </c>
      <c r="F35" s="303">
        <v>0</v>
      </c>
      <c r="G35" s="303">
        <v>3</v>
      </c>
    </row>
    <row r="36" spans="1:7" ht="27" customHeight="1" x14ac:dyDescent="0.25">
      <c r="A36" s="319"/>
      <c r="B36" s="320"/>
      <c r="C36" s="563"/>
      <c r="D36" s="266" t="s">
        <v>97</v>
      </c>
      <c r="E36" s="307"/>
      <c r="F36" s="307">
        <v>0</v>
      </c>
      <c r="G36" s="307">
        <v>1</v>
      </c>
    </row>
    <row r="37" spans="1:7" ht="27" customHeight="1" x14ac:dyDescent="0.25">
      <c r="A37" s="319"/>
      <c r="B37" s="320"/>
      <c r="C37" s="562" t="s">
        <v>113</v>
      </c>
      <c r="D37" s="265" t="s">
        <v>96</v>
      </c>
      <c r="E37" s="303">
        <v>3</v>
      </c>
      <c r="F37" s="303">
        <v>0</v>
      </c>
      <c r="G37" s="303">
        <v>3</v>
      </c>
    </row>
    <row r="38" spans="1:7" ht="27" customHeight="1" x14ac:dyDescent="0.25">
      <c r="A38" s="319"/>
      <c r="B38" s="320"/>
      <c r="C38" s="563"/>
      <c r="D38" s="266" t="s">
        <v>97</v>
      </c>
      <c r="E38" s="307"/>
      <c r="F38" s="307">
        <v>0</v>
      </c>
      <c r="G38" s="307">
        <v>1</v>
      </c>
    </row>
    <row r="39" spans="1:7" ht="27" customHeight="1" x14ac:dyDescent="0.25">
      <c r="A39" s="319"/>
      <c r="B39" s="320"/>
      <c r="C39" s="562" t="s">
        <v>114</v>
      </c>
      <c r="D39" s="265" t="s">
        <v>96</v>
      </c>
      <c r="E39" s="303">
        <v>5</v>
      </c>
      <c r="F39" s="303">
        <v>0</v>
      </c>
      <c r="G39" s="303">
        <v>5</v>
      </c>
    </row>
    <row r="40" spans="1:7" ht="27" customHeight="1" x14ac:dyDescent="0.25">
      <c r="A40" s="319"/>
      <c r="B40" s="321"/>
      <c r="C40" s="563"/>
      <c r="D40" s="266" t="s">
        <v>97</v>
      </c>
      <c r="E40" s="307"/>
      <c r="F40" s="307">
        <v>0</v>
      </c>
      <c r="G40" s="307">
        <v>1</v>
      </c>
    </row>
    <row r="41" spans="1:7" ht="27" customHeight="1" x14ac:dyDescent="0.25">
      <c r="A41" s="319"/>
      <c r="B41" s="564" t="s">
        <v>115</v>
      </c>
      <c r="C41" s="565"/>
      <c r="D41" s="263" t="s">
        <v>96</v>
      </c>
      <c r="E41" s="305">
        <v>37</v>
      </c>
      <c r="F41" s="305">
        <v>8</v>
      </c>
      <c r="G41" s="305">
        <v>29</v>
      </c>
    </row>
    <row r="42" spans="1:7" ht="27" customHeight="1" x14ac:dyDescent="0.25">
      <c r="A42" s="319"/>
      <c r="B42" s="568"/>
      <c r="C42" s="569"/>
      <c r="D42" s="264" t="s">
        <v>97</v>
      </c>
      <c r="E42" s="306"/>
      <c r="F42" s="306">
        <v>0.21621621621621623</v>
      </c>
      <c r="G42" s="306">
        <v>0.78378378378378377</v>
      </c>
    </row>
    <row r="43" spans="1:7" ht="27" customHeight="1" x14ac:dyDescent="0.25">
      <c r="A43" s="319"/>
      <c r="B43" s="320"/>
      <c r="C43" s="562" t="s">
        <v>116</v>
      </c>
      <c r="D43" s="265" t="s">
        <v>96</v>
      </c>
      <c r="E43" s="308">
        <v>16</v>
      </c>
      <c r="F43" s="308">
        <v>4</v>
      </c>
      <c r="G43" s="308">
        <v>12</v>
      </c>
    </row>
    <row r="44" spans="1:7" ht="27" customHeight="1" x14ac:dyDescent="0.25">
      <c r="A44" s="319"/>
      <c r="B44" s="320"/>
      <c r="C44" s="563"/>
      <c r="D44" s="266" t="s">
        <v>97</v>
      </c>
      <c r="E44" s="307"/>
      <c r="F44" s="307">
        <v>0.25</v>
      </c>
      <c r="G44" s="307">
        <v>0.75</v>
      </c>
    </row>
    <row r="45" spans="1:7" ht="27" customHeight="1" x14ac:dyDescent="0.25">
      <c r="A45" s="319"/>
      <c r="B45" s="320"/>
      <c r="C45" s="562" t="s">
        <v>117</v>
      </c>
      <c r="D45" s="265" t="s">
        <v>96</v>
      </c>
      <c r="E45" s="308">
        <v>4</v>
      </c>
      <c r="F45" s="308">
        <v>1</v>
      </c>
      <c r="G45" s="308">
        <v>3</v>
      </c>
    </row>
    <row r="46" spans="1:7" ht="27" customHeight="1" x14ac:dyDescent="0.25">
      <c r="A46" s="319"/>
      <c r="B46" s="320"/>
      <c r="C46" s="563"/>
      <c r="D46" s="266" t="s">
        <v>97</v>
      </c>
      <c r="E46" s="307"/>
      <c r="F46" s="307">
        <v>0.25</v>
      </c>
      <c r="G46" s="307">
        <v>0.75</v>
      </c>
    </row>
    <row r="47" spans="1:7" ht="27" customHeight="1" x14ac:dyDescent="0.25">
      <c r="A47" s="319"/>
      <c r="B47" s="570" t="s">
        <v>118</v>
      </c>
      <c r="C47" s="562" t="s">
        <v>119</v>
      </c>
      <c r="D47" s="265" t="s">
        <v>96</v>
      </c>
      <c r="E47" s="308">
        <v>3</v>
      </c>
      <c r="F47" s="308">
        <v>2</v>
      </c>
      <c r="G47" s="308">
        <v>1</v>
      </c>
    </row>
    <row r="48" spans="1:7" ht="27" customHeight="1" x14ac:dyDescent="0.25">
      <c r="A48" s="319"/>
      <c r="B48" s="570"/>
      <c r="C48" s="563"/>
      <c r="D48" s="266" t="s">
        <v>97</v>
      </c>
      <c r="E48" s="307"/>
      <c r="F48" s="307">
        <v>0.66666666666666663</v>
      </c>
      <c r="G48" s="307">
        <v>0.33333333333333331</v>
      </c>
    </row>
    <row r="49" spans="1:7" ht="27" customHeight="1" x14ac:dyDescent="0.25">
      <c r="A49" s="319"/>
      <c r="B49" s="570" t="s">
        <v>120</v>
      </c>
      <c r="C49" s="562" t="s">
        <v>73</v>
      </c>
      <c r="D49" s="265" t="s">
        <v>96</v>
      </c>
      <c r="E49" s="308">
        <v>5</v>
      </c>
      <c r="F49" s="308">
        <v>0</v>
      </c>
      <c r="G49" s="308">
        <v>5</v>
      </c>
    </row>
    <row r="50" spans="1:7" ht="27" customHeight="1" x14ac:dyDescent="0.25">
      <c r="A50" s="319"/>
      <c r="B50" s="570"/>
      <c r="C50" s="563"/>
      <c r="D50" s="266" t="s">
        <v>97</v>
      </c>
      <c r="E50" s="307"/>
      <c r="F50" s="307">
        <v>0</v>
      </c>
      <c r="G50" s="307">
        <v>1</v>
      </c>
    </row>
    <row r="51" spans="1:7" ht="27" customHeight="1" x14ac:dyDescent="0.25">
      <c r="A51" s="319"/>
      <c r="B51" s="320"/>
      <c r="C51" s="562" t="s">
        <v>121</v>
      </c>
      <c r="D51" s="265" t="s">
        <v>96</v>
      </c>
      <c r="E51" s="308">
        <v>1</v>
      </c>
      <c r="F51" s="308">
        <v>0</v>
      </c>
      <c r="G51" s="308">
        <v>1</v>
      </c>
    </row>
    <row r="52" spans="1:7" ht="27" customHeight="1" x14ac:dyDescent="0.25">
      <c r="A52" s="319"/>
      <c r="B52" s="320"/>
      <c r="C52" s="563"/>
      <c r="D52" s="266" t="s">
        <v>97</v>
      </c>
      <c r="E52" s="307"/>
      <c r="F52" s="307">
        <v>0</v>
      </c>
      <c r="G52" s="307">
        <v>1</v>
      </c>
    </row>
    <row r="53" spans="1:7" ht="27" customHeight="1" x14ac:dyDescent="0.25">
      <c r="A53" s="319"/>
      <c r="B53" s="320"/>
      <c r="C53" s="562" t="s">
        <v>94</v>
      </c>
      <c r="D53" s="265" t="s">
        <v>96</v>
      </c>
      <c r="E53" s="308">
        <v>3</v>
      </c>
      <c r="F53" s="308">
        <v>1</v>
      </c>
      <c r="G53" s="308">
        <v>2</v>
      </c>
    </row>
    <row r="54" spans="1:7" ht="27" customHeight="1" x14ac:dyDescent="0.25">
      <c r="A54" s="319"/>
      <c r="B54" s="320"/>
      <c r="C54" s="563"/>
      <c r="D54" s="266" t="s">
        <v>97</v>
      </c>
      <c r="E54" s="307"/>
      <c r="F54" s="307">
        <v>0.33333333333333331</v>
      </c>
      <c r="G54" s="307">
        <v>0.66666666666666663</v>
      </c>
    </row>
    <row r="55" spans="1:7" ht="27" customHeight="1" x14ac:dyDescent="0.25">
      <c r="A55" s="319"/>
      <c r="B55" s="322"/>
      <c r="C55" s="562" t="s">
        <v>122</v>
      </c>
      <c r="D55" s="265" t="s">
        <v>96</v>
      </c>
      <c r="E55" s="308">
        <v>21</v>
      </c>
      <c r="F55" s="308">
        <v>4</v>
      </c>
      <c r="G55" s="308">
        <v>17</v>
      </c>
    </row>
    <row r="56" spans="1:7" ht="27" customHeight="1" x14ac:dyDescent="0.25">
      <c r="A56" s="319"/>
      <c r="B56" s="320"/>
      <c r="C56" s="563"/>
      <c r="D56" s="266" t="s">
        <v>97</v>
      </c>
      <c r="E56" s="307"/>
      <c r="F56" s="307">
        <v>0.19047619047619047</v>
      </c>
      <c r="G56" s="307">
        <v>0.80952380952380953</v>
      </c>
    </row>
    <row r="57" spans="1:7" ht="27" customHeight="1" x14ac:dyDescent="0.25">
      <c r="A57" s="319"/>
      <c r="B57" s="320"/>
      <c r="C57" s="562" t="s">
        <v>70</v>
      </c>
      <c r="D57" s="265" t="s">
        <v>96</v>
      </c>
      <c r="E57" s="308">
        <v>4</v>
      </c>
      <c r="F57" s="308">
        <v>0</v>
      </c>
      <c r="G57" s="308">
        <v>4</v>
      </c>
    </row>
    <row r="58" spans="1:7" ht="27" customHeight="1" x14ac:dyDescent="0.25">
      <c r="A58" s="319"/>
      <c r="B58" s="320"/>
      <c r="C58" s="563"/>
      <c r="D58" s="266" t="s">
        <v>97</v>
      </c>
      <c r="E58" s="307"/>
      <c r="F58" s="307">
        <v>0</v>
      </c>
      <c r="G58" s="307">
        <v>1</v>
      </c>
    </row>
    <row r="59" spans="1:7" ht="27" customHeight="1" x14ac:dyDescent="0.25">
      <c r="A59" s="319"/>
      <c r="B59" s="570" t="s">
        <v>123</v>
      </c>
      <c r="C59" s="562" t="s">
        <v>119</v>
      </c>
      <c r="D59" s="265" t="s">
        <v>96</v>
      </c>
      <c r="E59" s="308">
        <v>5</v>
      </c>
      <c r="F59" s="308">
        <v>1</v>
      </c>
      <c r="G59" s="308">
        <v>4</v>
      </c>
    </row>
    <row r="60" spans="1:7" ht="27" customHeight="1" x14ac:dyDescent="0.25">
      <c r="A60" s="319"/>
      <c r="B60" s="570"/>
      <c r="C60" s="563"/>
      <c r="D60" s="266" t="s">
        <v>97</v>
      </c>
      <c r="E60" s="307"/>
      <c r="F60" s="307">
        <v>0.2</v>
      </c>
      <c r="G60" s="307">
        <v>0.8</v>
      </c>
    </row>
    <row r="61" spans="1:7" ht="27" customHeight="1" x14ac:dyDescent="0.25">
      <c r="A61" s="319"/>
      <c r="B61" s="570" t="s">
        <v>120</v>
      </c>
      <c r="C61" s="562" t="s">
        <v>121</v>
      </c>
      <c r="D61" s="265" t="s">
        <v>96</v>
      </c>
      <c r="E61" s="308">
        <v>6</v>
      </c>
      <c r="F61" s="308">
        <v>3</v>
      </c>
      <c r="G61" s="308">
        <v>3</v>
      </c>
    </row>
    <row r="62" spans="1:7" ht="27" customHeight="1" x14ac:dyDescent="0.25">
      <c r="A62" s="319"/>
      <c r="B62" s="570"/>
      <c r="C62" s="563"/>
      <c r="D62" s="266" t="s">
        <v>97</v>
      </c>
      <c r="E62" s="307"/>
      <c r="F62" s="307">
        <v>0.5</v>
      </c>
      <c r="G62" s="307">
        <v>0.5</v>
      </c>
    </row>
    <row r="63" spans="1:7" ht="27" customHeight="1" x14ac:dyDescent="0.25">
      <c r="A63" s="319"/>
      <c r="B63" s="320"/>
      <c r="C63" s="562" t="s">
        <v>94</v>
      </c>
      <c r="D63" s="265" t="s">
        <v>96</v>
      </c>
      <c r="E63" s="308">
        <v>6</v>
      </c>
      <c r="F63" s="308">
        <v>0</v>
      </c>
      <c r="G63" s="308">
        <v>6</v>
      </c>
    </row>
    <row r="64" spans="1:7" ht="27" customHeight="1" x14ac:dyDescent="0.25">
      <c r="A64" s="319"/>
      <c r="B64" s="320"/>
      <c r="C64" s="563"/>
      <c r="D64" s="266" t="s">
        <v>97</v>
      </c>
      <c r="E64" s="307"/>
      <c r="F64" s="307">
        <v>0</v>
      </c>
      <c r="G64" s="307">
        <v>1</v>
      </c>
    </row>
    <row r="65" spans="1:7" ht="27" customHeight="1" x14ac:dyDescent="0.25">
      <c r="A65" s="319"/>
      <c r="B65" s="564" t="s">
        <v>124</v>
      </c>
      <c r="C65" s="565"/>
      <c r="D65" s="263" t="s">
        <v>96</v>
      </c>
      <c r="E65" s="309">
        <v>9</v>
      </c>
      <c r="F65" s="309">
        <v>3</v>
      </c>
      <c r="G65" s="309">
        <v>6</v>
      </c>
    </row>
    <row r="66" spans="1:7" ht="27" customHeight="1" x14ac:dyDescent="0.25">
      <c r="A66" s="319"/>
      <c r="B66" s="566"/>
      <c r="C66" s="567"/>
      <c r="D66" s="264" t="s">
        <v>97</v>
      </c>
      <c r="E66" s="310"/>
      <c r="F66" s="310">
        <v>0.33333333333333331</v>
      </c>
      <c r="G66" s="310">
        <v>0.66666666666666663</v>
      </c>
    </row>
    <row r="67" spans="1:7" ht="27" customHeight="1" x14ac:dyDescent="0.25">
      <c r="A67" s="319"/>
      <c r="B67" s="564" t="s">
        <v>125</v>
      </c>
      <c r="C67" s="565"/>
      <c r="D67" s="263" t="s">
        <v>96</v>
      </c>
      <c r="E67" s="309">
        <v>1</v>
      </c>
      <c r="F67" s="309">
        <v>0</v>
      </c>
      <c r="G67" s="309">
        <v>1</v>
      </c>
    </row>
    <row r="68" spans="1:7" ht="27" customHeight="1" x14ac:dyDescent="0.25">
      <c r="A68" s="319"/>
      <c r="B68" s="566"/>
      <c r="C68" s="567"/>
      <c r="D68" s="264" t="s">
        <v>97</v>
      </c>
      <c r="E68" s="310"/>
      <c r="F68" s="310">
        <v>0</v>
      </c>
      <c r="G68" s="310">
        <v>1</v>
      </c>
    </row>
    <row r="69" spans="1:7" ht="27" customHeight="1" x14ac:dyDescent="0.25">
      <c r="A69" s="319"/>
      <c r="B69" s="564" t="s">
        <v>126</v>
      </c>
      <c r="C69" s="565"/>
      <c r="D69" s="263" t="s">
        <v>96</v>
      </c>
      <c r="E69" s="309">
        <v>11</v>
      </c>
      <c r="F69" s="309">
        <v>3</v>
      </c>
      <c r="G69" s="309">
        <v>8</v>
      </c>
    </row>
    <row r="70" spans="1:7" ht="27" customHeight="1" x14ac:dyDescent="0.25">
      <c r="A70" s="319"/>
      <c r="B70" s="566"/>
      <c r="C70" s="567"/>
      <c r="D70" s="264" t="s">
        <v>97</v>
      </c>
      <c r="E70" s="310"/>
      <c r="F70" s="310">
        <v>0.27272727272727271</v>
      </c>
      <c r="G70" s="310">
        <v>0.72727272727272729</v>
      </c>
    </row>
    <row r="71" spans="1:7" ht="27" customHeight="1" x14ac:dyDescent="0.25">
      <c r="A71" s="319"/>
      <c r="B71" s="564" t="s">
        <v>127</v>
      </c>
      <c r="C71" s="565"/>
      <c r="D71" s="263" t="s">
        <v>96</v>
      </c>
      <c r="E71" s="309">
        <v>13</v>
      </c>
      <c r="F71" s="309">
        <v>3</v>
      </c>
      <c r="G71" s="309">
        <v>10</v>
      </c>
    </row>
    <row r="72" spans="1:7" ht="27" customHeight="1" x14ac:dyDescent="0.25">
      <c r="A72" s="319"/>
      <c r="B72" s="566"/>
      <c r="C72" s="567"/>
      <c r="D72" s="264" t="s">
        <v>97</v>
      </c>
      <c r="E72" s="310"/>
      <c r="F72" s="310">
        <v>0.23076923076923078</v>
      </c>
      <c r="G72" s="310">
        <v>0.76923076923076927</v>
      </c>
    </row>
    <row r="73" spans="1:7" ht="27" customHeight="1" x14ac:dyDescent="0.25">
      <c r="A73" s="319"/>
      <c r="B73" s="564" t="s">
        <v>128</v>
      </c>
      <c r="C73" s="565"/>
      <c r="D73" s="263" t="s">
        <v>96</v>
      </c>
      <c r="E73" s="309">
        <v>25</v>
      </c>
      <c r="F73" s="309">
        <v>6</v>
      </c>
      <c r="G73" s="309">
        <v>19</v>
      </c>
    </row>
    <row r="74" spans="1:7" ht="27" customHeight="1" x14ac:dyDescent="0.25">
      <c r="A74" s="319"/>
      <c r="B74" s="568"/>
      <c r="C74" s="569"/>
      <c r="D74" s="264" t="s">
        <v>97</v>
      </c>
      <c r="E74" s="310"/>
      <c r="F74" s="310">
        <v>0.24</v>
      </c>
      <c r="G74" s="310">
        <v>0.76</v>
      </c>
    </row>
    <row r="75" spans="1:7" ht="27" customHeight="1" x14ac:dyDescent="0.25">
      <c r="A75" s="319"/>
      <c r="B75" s="323"/>
      <c r="C75" s="562" t="s">
        <v>129</v>
      </c>
      <c r="D75" s="265" t="s">
        <v>96</v>
      </c>
      <c r="E75" s="308">
        <v>1</v>
      </c>
      <c r="F75" s="308">
        <v>0</v>
      </c>
      <c r="G75" s="308">
        <v>1</v>
      </c>
    </row>
    <row r="76" spans="1:7" ht="27" customHeight="1" x14ac:dyDescent="0.25">
      <c r="A76" s="319"/>
      <c r="B76" s="323"/>
      <c r="C76" s="563"/>
      <c r="D76" s="266" t="s">
        <v>97</v>
      </c>
      <c r="E76" s="307"/>
      <c r="F76" s="307">
        <v>0</v>
      </c>
      <c r="G76" s="307">
        <v>1</v>
      </c>
    </row>
    <row r="77" spans="1:7" ht="27" customHeight="1" x14ac:dyDescent="0.25">
      <c r="A77" s="319"/>
      <c r="B77" s="323"/>
      <c r="C77" s="562" t="s">
        <v>130</v>
      </c>
      <c r="D77" s="265" t="s">
        <v>96</v>
      </c>
      <c r="E77" s="308">
        <v>7</v>
      </c>
      <c r="F77" s="308">
        <v>2</v>
      </c>
      <c r="G77" s="308">
        <v>5</v>
      </c>
    </row>
    <row r="78" spans="1:7" ht="27" customHeight="1" x14ac:dyDescent="0.25">
      <c r="A78" s="319"/>
      <c r="B78" s="323"/>
      <c r="C78" s="563"/>
      <c r="D78" s="266" t="s">
        <v>97</v>
      </c>
      <c r="E78" s="307"/>
      <c r="F78" s="307">
        <v>0.2857142857142857</v>
      </c>
      <c r="G78" s="307">
        <v>0.7142857142857143</v>
      </c>
    </row>
    <row r="79" spans="1:7" ht="27" customHeight="1" x14ac:dyDescent="0.25">
      <c r="A79" s="319"/>
      <c r="B79" s="323"/>
      <c r="C79" s="562" t="s">
        <v>131</v>
      </c>
      <c r="D79" s="265" t="s">
        <v>96</v>
      </c>
      <c r="E79" s="308">
        <v>10</v>
      </c>
      <c r="F79" s="308">
        <v>3</v>
      </c>
      <c r="G79" s="308">
        <v>7</v>
      </c>
    </row>
    <row r="80" spans="1:7" ht="27" customHeight="1" x14ac:dyDescent="0.25">
      <c r="A80" s="319"/>
      <c r="B80" s="323"/>
      <c r="C80" s="563"/>
      <c r="D80" s="266" t="s">
        <v>97</v>
      </c>
      <c r="E80" s="307"/>
      <c r="F80" s="307">
        <v>0.3</v>
      </c>
      <c r="G80" s="307">
        <v>0.7</v>
      </c>
    </row>
    <row r="81" spans="1:9" ht="27" customHeight="1" x14ac:dyDescent="0.25">
      <c r="A81" s="319"/>
      <c r="B81" s="323"/>
      <c r="C81" s="562" t="s">
        <v>132</v>
      </c>
      <c r="D81" s="265" t="s">
        <v>96</v>
      </c>
      <c r="E81" s="308">
        <v>7</v>
      </c>
      <c r="F81" s="308">
        <v>1</v>
      </c>
      <c r="G81" s="308">
        <v>6</v>
      </c>
    </row>
    <row r="82" spans="1:9" ht="27" customHeight="1" x14ac:dyDescent="0.25">
      <c r="A82" s="324"/>
      <c r="B82" s="321"/>
      <c r="C82" s="563"/>
      <c r="D82" s="266" t="s">
        <v>97</v>
      </c>
      <c r="E82" s="307"/>
      <c r="F82" s="307">
        <v>0.14285714285714285</v>
      </c>
      <c r="G82" s="307">
        <v>0.8571428571428571</v>
      </c>
    </row>
    <row r="83" spans="1:9" s="318" customFormat="1" ht="30.75" customHeight="1" x14ac:dyDescent="0.25">
      <c r="A83" s="317" t="s">
        <v>259</v>
      </c>
      <c r="B83" s="317"/>
      <c r="C83" s="317"/>
      <c r="D83" s="317"/>
      <c r="E83" s="317"/>
      <c r="F83" s="317"/>
      <c r="G83" s="317"/>
      <c r="H83" s="317"/>
      <c r="I83" s="317"/>
    </row>
    <row r="84" spans="1:9" s="318" customFormat="1" ht="30.75" customHeight="1" x14ac:dyDescent="0.25">
      <c r="A84" s="317"/>
    </row>
  </sheetData>
  <autoFilter ref="A2:G83">
    <filterColumn colId="0" showButton="0"/>
    <filterColumn colId="1" showButton="0"/>
  </autoFilter>
  <mergeCells count="45">
    <mergeCell ref="B23:C24"/>
    <mergeCell ref="A2:C2"/>
    <mergeCell ref="A3:C4"/>
    <mergeCell ref="A5:C6"/>
    <mergeCell ref="B7:C8"/>
    <mergeCell ref="B9:C10"/>
    <mergeCell ref="B11:C12"/>
    <mergeCell ref="B13:C14"/>
    <mergeCell ref="B15:C16"/>
    <mergeCell ref="B17:C18"/>
    <mergeCell ref="B19:C20"/>
    <mergeCell ref="B21:C22"/>
    <mergeCell ref="B47:B48"/>
    <mergeCell ref="C47:C48"/>
    <mergeCell ref="B25:C26"/>
    <mergeCell ref="B27:C28"/>
    <mergeCell ref="B29:C30"/>
    <mergeCell ref="A31:C32"/>
    <mergeCell ref="B33:C34"/>
    <mergeCell ref="C35:C36"/>
    <mergeCell ref="C37:C38"/>
    <mergeCell ref="C39:C40"/>
    <mergeCell ref="B41:C42"/>
    <mergeCell ref="C43:C44"/>
    <mergeCell ref="C45:C46"/>
    <mergeCell ref="B65:C66"/>
    <mergeCell ref="B49:B50"/>
    <mergeCell ref="C49:C50"/>
    <mergeCell ref="C51:C52"/>
    <mergeCell ref="C53:C54"/>
    <mergeCell ref="C55:C56"/>
    <mergeCell ref="C57:C58"/>
    <mergeCell ref="B59:B60"/>
    <mergeCell ref="C59:C60"/>
    <mergeCell ref="B61:B62"/>
    <mergeCell ref="C61:C62"/>
    <mergeCell ref="C63:C64"/>
    <mergeCell ref="C79:C80"/>
    <mergeCell ref="C81:C82"/>
    <mergeCell ref="B67:C68"/>
    <mergeCell ref="B69:C70"/>
    <mergeCell ref="B71:C72"/>
    <mergeCell ref="B73:C74"/>
    <mergeCell ref="C75:C76"/>
    <mergeCell ref="C77:C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35" firstPageNumber="20" orientation="portrait" useFirstPageNumber="1" r:id="rId1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K84"/>
  <sheetViews>
    <sheetView view="pageBreakPreview" zoomScale="40" zoomScaleNormal="40" zoomScaleSheetLayoutView="40" workbookViewId="0">
      <selection activeCell="E3" sqref="E3"/>
    </sheetView>
  </sheetViews>
  <sheetFormatPr defaultRowHeight="25.5" x14ac:dyDescent="0.25"/>
  <cols>
    <col min="1" max="1" width="2.125" style="325" customWidth="1"/>
    <col min="2" max="2" width="4.625" style="325" customWidth="1"/>
    <col min="3" max="3" width="49.875" style="325" customWidth="1"/>
    <col min="4" max="4" width="12.375" style="278" customWidth="1"/>
    <col min="5" max="5" width="25.25" style="2" customWidth="1"/>
    <col min="6" max="11" width="29.625" style="2" customWidth="1"/>
    <col min="12" max="16384" width="9" style="2"/>
  </cols>
  <sheetData>
    <row r="1" spans="1:11" s="168" customFormat="1" ht="41.25" customHeight="1" x14ac:dyDescent="0.15">
      <c r="A1" s="409" t="s">
        <v>279</v>
      </c>
      <c r="B1" s="282"/>
      <c r="C1" s="282"/>
      <c r="D1" s="172"/>
      <c r="E1" s="170"/>
    </row>
    <row r="2" spans="1:11" ht="84" customHeight="1" x14ac:dyDescent="0.25">
      <c r="A2" s="581"/>
      <c r="B2" s="582"/>
      <c r="C2" s="583"/>
      <c r="D2" s="328"/>
      <c r="E2" s="284" t="s">
        <v>93</v>
      </c>
      <c r="F2" s="285" t="s">
        <v>237</v>
      </c>
      <c r="G2" s="285" t="s">
        <v>238</v>
      </c>
      <c r="H2" s="285" t="s">
        <v>239</v>
      </c>
      <c r="I2" s="285" t="s">
        <v>240</v>
      </c>
      <c r="J2" s="285" t="s">
        <v>241</v>
      </c>
      <c r="K2" s="285" t="s">
        <v>231</v>
      </c>
    </row>
    <row r="3" spans="1:11" ht="30.75" customHeight="1" x14ac:dyDescent="0.25">
      <c r="A3" s="584" t="s">
        <v>95</v>
      </c>
      <c r="B3" s="585"/>
      <c r="C3" s="586"/>
      <c r="D3" s="329" t="s">
        <v>96</v>
      </c>
      <c r="E3" s="397">
        <v>33</v>
      </c>
      <c r="F3" s="397">
        <v>5</v>
      </c>
      <c r="G3" s="397">
        <v>14</v>
      </c>
      <c r="H3" s="397">
        <v>5</v>
      </c>
      <c r="I3" s="397">
        <v>1</v>
      </c>
      <c r="J3" s="397">
        <v>4</v>
      </c>
      <c r="K3" s="397">
        <v>12</v>
      </c>
    </row>
    <row r="4" spans="1:11" ht="30.75" customHeight="1" x14ac:dyDescent="0.25">
      <c r="A4" s="587"/>
      <c r="B4" s="588"/>
      <c r="C4" s="589"/>
      <c r="D4" s="330" t="s">
        <v>97</v>
      </c>
      <c r="E4" s="398"/>
      <c r="F4" s="398">
        <v>0.15151515151515152</v>
      </c>
      <c r="G4" s="398">
        <v>0.42424242424242425</v>
      </c>
      <c r="H4" s="398">
        <v>0.15151515151515152</v>
      </c>
      <c r="I4" s="398">
        <v>3.0303030303030304E-2</v>
      </c>
      <c r="J4" s="398">
        <v>0.12121212121212122</v>
      </c>
      <c r="K4" s="398">
        <v>0.36363636363636365</v>
      </c>
    </row>
    <row r="5" spans="1:11" ht="30.75" customHeight="1" x14ac:dyDescent="0.25">
      <c r="A5" s="575" t="s">
        <v>98</v>
      </c>
      <c r="B5" s="576"/>
      <c r="C5" s="577"/>
      <c r="D5" s="331" t="s">
        <v>96</v>
      </c>
      <c r="E5" s="399">
        <v>12</v>
      </c>
      <c r="F5" s="399">
        <v>1</v>
      </c>
      <c r="G5" s="399">
        <v>4</v>
      </c>
      <c r="H5" s="399">
        <v>1</v>
      </c>
      <c r="I5" s="399">
        <v>0</v>
      </c>
      <c r="J5" s="399">
        <v>0</v>
      </c>
      <c r="K5" s="399">
        <v>6</v>
      </c>
    </row>
    <row r="6" spans="1:11" ht="30.75" customHeight="1" x14ac:dyDescent="0.25">
      <c r="A6" s="578"/>
      <c r="B6" s="579"/>
      <c r="C6" s="580"/>
      <c r="D6" s="332" t="s">
        <v>97</v>
      </c>
      <c r="E6" s="400"/>
      <c r="F6" s="400">
        <v>8.3333333333333329E-2</v>
      </c>
      <c r="G6" s="400">
        <v>0.33333333333333331</v>
      </c>
      <c r="H6" s="400">
        <v>8.3333333333333329E-2</v>
      </c>
      <c r="I6" s="400">
        <v>0</v>
      </c>
      <c r="J6" s="400">
        <v>0</v>
      </c>
      <c r="K6" s="400">
        <v>0.5</v>
      </c>
    </row>
    <row r="7" spans="1:11" ht="30.75" customHeight="1" x14ac:dyDescent="0.25">
      <c r="A7" s="319"/>
      <c r="B7" s="571" t="s">
        <v>90</v>
      </c>
      <c r="C7" s="572"/>
      <c r="D7" s="333" t="s">
        <v>96</v>
      </c>
      <c r="E7" s="401">
        <v>3</v>
      </c>
      <c r="F7" s="401">
        <v>1</v>
      </c>
      <c r="G7" s="401">
        <v>1</v>
      </c>
      <c r="H7" s="401">
        <v>0</v>
      </c>
      <c r="I7" s="401">
        <v>0</v>
      </c>
      <c r="J7" s="401">
        <v>0</v>
      </c>
      <c r="K7" s="401">
        <v>1</v>
      </c>
    </row>
    <row r="8" spans="1:11" ht="30.75" customHeight="1" x14ac:dyDescent="0.25">
      <c r="A8" s="319"/>
      <c r="B8" s="573"/>
      <c r="C8" s="574"/>
      <c r="D8" s="334" t="s">
        <v>97</v>
      </c>
      <c r="E8" s="402"/>
      <c r="F8" s="402">
        <v>0.33333333333333331</v>
      </c>
      <c r="G8" s="402">
        <v>0.33333333333333331</v>
      </c>
      <c r="H8" s="402">
        <v>0</v>
      </c>
      <c r="I8" s="402">
        <v>0</v>
      </c>
      <c r="J8" s="402">
        <v>0</v>
      </c>
      <c r="K8" s="402">
        <v>0.33333333333333331</v>
      </c>
    </row>
    <row r="9" spans="1:11" ht="30.75" customHeight="1" x14ac:dyDescent="0.25">
      <c r="A9" s="319"/>
      <c r="B9" s="571" t="s">
        <v>99</v>
      </c>
      <c r="C9" s="572"/>
      <c r="D9" s="333" t="s">
        <v>96</v>
      </c>
      <c r="E9" s="401">
        <v>0</v>
      </c>
      <c r="F9" s="401">
        <v>0</v>
      </c>
      <c r="G9" s="401">
        <v>0</v>
      </c>
      <c r="H9" s="401">
        <v>0</v>
      </c>
      <c r="I9" s="401">
        <v>0</v>
      </c>
      <c r="J9" s="401">
        <v>0</v>
      </c>
      <c r="K9" s="401">
        <v>0</v>
      </c>
    </row>
    <row r="10" spans="1:11" ht="30.75" customHeight="1" x14ac:dyDescent="0.25">
      <c r="A10" s="319"/>
      <c r="B10" s="573"/>
      <c r="C10" s="574"/>
      <c r="D10" s="334" t="s">
        <v>97</v>
      </c>
      <c r="E10" s="402"/>
      <c r="F10" s="402">
        <v>0</v>
      </c>
      <c r="G10" s="402">
        <v>0</v>
      </c>
      <c r="H10" s="402">
        <v>0</v>
      </c>
      <c r="I10" s="402">
        <v>0</v>
      </c>
      <c r="J10" s="402">
        <v>0</v>
      </c>
      <c r="K10" s="402">
        <v>0</v>
      </c>
    </row>
    <row r="11" spans="1:11" ht="30.75" customHeight="1" x14ac:dyDescent="0.25">
      <c r="A11" s="319"/>
      <c r="B11" s="571" t="s">
        <v>100</v>
      </c>
      <c r="C11" s="572"/>
      <c r="D11" s="333" t="s">
        <v>96</v>
      </c>
      <c r="E11" s="401">
        <v>0</v>
      </c>
      <c r="F11" s="401">
        <v>0</v>
      </c>
      <c r="G11" s="401">
        <v>0</v>
      </c>
      <c r="H11" s="401">
        <v>0</v>
      </c>
      <c r="I11" s="401">
        <v>0</v>
      </c>
      <c r="J11" s="401">
        <v>0</v>
      </c>
      <c r="K11" s="401">
        <v>0</v>
      </c>
    </row>
    <row r="12" spans="1:11" ht="30.75" customHeight="1" x14ac:dyDescent="0.25">
      <c r="A12" s="319"/>
      <c r="B12" s="573"/>
      <c r="C12" s="574"/>
      <c r="D12" s="334" t="s">
        <v>97</v>
      </c>
      <c r="E12" s="402"/>
      <c r="F12" s="402">
        <v>0</v>
      </c>
      <c r="G12" s="402">
        <v>0</v>
      </c>
      <c r="H12" s="402">
        <v>0</v>
      </c>
      <c r="I12" s="402">
        <v>0</v>
      </c>
      <c r="J12" s="402">
        <v>0</v>
      </c>
      <c r="K12" s="402">
        <v>0</v>
      </c>
    </row>
    <row r="13" spans="1:11" ht="30.75" customHeight="1" x14ac:dyDescent="0.25">
      <c r="A13" s="319"/>
      <c r="B13" s="571" t="s">
        <v>101</v>
      </c>
      <c r="C13" s="572"/>
      <c r="D13" s="333" t="s">
        <v>96</v>
      </c>
      <c r="E13" s="401">
        <v>2</v>
      </c>
      <c r="F13" s="401">
        <v>0</v>
      </c>
      <c r="G13" s="401">
        <v>1</v>
      </c>
      <c r="H13" s="401">
        <v>0</v>
      </c>
      <c r="I13" s="401">
        <v>0</v>
      </c>
      <c r="J13" s="401">
        <v>0</v>
      </c>
      <c r="K13" s="401">
        <v>1</v>
      </c>
    </row>
    <row r="14" spans="1:11" ht="30.75" customHeight="1" x14ac:dyDescent="0.25">
      <c r="A14" s="319"/>
      <c r="B14" s="573"/>
      <c r="C14" s="574"/>
      <c r="D14" s="334" t="s">
        <v>97</v>
      </c>
      <c r="E14" s="402"/>
      <c r="F14" s="402">
        <v>0</v>
      </c>
      <c r="G14" s="402">
        <v>0.5</v>
      </c>
      <c r="H14" s="402">
        <v>0</v>
      </c>
      <c r="I14" s="402">
        <v>0</v>
      </c>
      <c r="J14" s="402">
        <v>0</v>
      </c>
      <c r="K14" s="402">
        <v>0.5</v>
      </c>
    </row>
    <row r="15" spans="1:11" ht="30.75" customHeight="1" x14ac:dyDescent="0.25">
      <c r="A15" s="319"/>
      <c r="B15" s="571" t="s">
        <v>102</v>
      </c>
      <c r="C15" s="572"/>
      <c r="D15" s="333" t="s">
        <v>96</v>
      </c>
      <c r="E15" s="401">
        <v>0</v>
      </c>
      <c r="F15" s="401">
        <v>0</v>
      </c>
      <c r="G15" s="401">
        <v>0</v>
      </c>
      <c r="H15" s="401">
        <v>0</v>
      </c>
      <c r="I15" s="401">
        <v>0</v>
      </c>
      <c r="J15" s="401">
        <v>0</v>
      </c>
      <c r="K15" s="401">
        <v>0</v>
      </c>
    </row>
    <row r="16" spans="1:11" ht="30.75" customHeight="1" x14ac:dyDescent="0.25">
      <c r="A16" s="319"/>
      <c r="B16" s="573"/>
      <c r="C16" s="574"/>
      <c r="D16" s="334" t="s">
        <v>97</v>
      </c>
      <c r="E16" s="402"/>
      <c r="F16" s="402">
        <v>0</v>
      </c>
      <c r="G16" s="402">
        <v>0</v>
      </c>
      <c r="H16" s="402">
        <v>0</v>
      </c>
      <c r="I16" s="402">
        <v>0</v>
      </c>
      <c r="J16" s="402">
        <v>0</v>
      </c>
      <c r="K16" s="402">
        <v>0</v>
      </c>
    </row>
    <row r="17" spans="1:11" ht="30.75" customHeight="1" x14ac:dyDescent="0.25">
      <c r="A17" s="319"/>
      <c r="B17" s="571" t="s">
        <v>103</v>
      </c>
      <c r="C17" s="572"/>
      <c r="D17" s="333" t="s">
        <v>96</v>
      </c>
      <c r="E17" s="401">
        <v>1</v>
      </c>
      <c r="F17" s="401">
        <v>0</v>
      </c>
      <c r="G17" s="401">
        <v>1</v>
      </c>
      <c r="H17" s="401">
        <v>0</v>
      </c>
      <c r="I17" s="401">
        <v>0</v>
      </c>
      <c r="J17" s="401">
        <v>0</v>
      </c>
      <c r="K17" s="401">
        <v>0</v>
      </c>
    </row>
    <row r="18" spans="1:11" ht="30.75" customHeight="1" x14ac:dyDescent="0.25">
      <c r="A18" s="319"/>
      <c r="B18" s="573"/>
      <c r="C18" s="574"/>
      <c r="D18" s="334" t="s">
        <v>97</v>
      </c>
      <c r="E18" s="402"/>
      <c r="F18" s="402">
        <v>0</v>
      </c>
      <c r="G18" s="402">
        <v>1</v>
      </c>
      <c r="H18" s="402">
        <v>0</v>
      </c>
      <c r="I18" s="402">
        <v>0</v>
      </c>
      <c r="J18" s="402">
        <v>0</v>
      </c>
      <c r="K18" s="402">
        <v>0</v>
      </c>
    </row>
    <row r="19" spans="1:11" ht="30.75" customHeight="1" x14ac:dyDescent="0.25">
      <c r="A19" s="319"/>
      <c r="B19" s="571" t="s">
        <v>104</v>
      </c>
      <c r="C19" s="572"/>
      <c r="D19" s="333" t="s">
        <v>96</v>
      </c>
      <c r="E19" s="401">
        <v>0</v>
      </c>
      <c r="F19" s="401">
        <v>0</v>
      </c>
      <c r="G19" s="401">
        <v>0</v>
      </c>
      <c r="H19" s="401">
        <v>0</v>
      </c>
      <c r="I19" s="401">
        <v>0</v>
      </c>
      <c r="J19" s="401">
        <v>0</v>
      </c>
      <c r="K19" s="401">
        <v>0</v>
      </c>
    </row>
    <row r="20" spans="1:11" ht="30.75" customHeight="1" x14ac:dyDescent="0.25">
      <c r="A20" s="319"/>
      <c r="B20" s="573"/>
      <c r="C20" s="574"/>
      <c r="D20" s="334" t="s">
        <v>97</v>
      </c>
      <c r="E20" s="402"/>
      <c r="F20" s="402">
        <v>0</v>
      </c>
      <c r="G20" s="402">
        <v>0</v>
      </c>
      <c r="H20" s="402">
        <v>0</v>
      </c>
      <c r="I20" s="402">
        <v>0</v>
      </c>
      <c r="J20" s="402">
        <v>0</v>
      </c>
      <c r="K20" s="402">
        <v>0</v>
      </c>
    </row>
    <row r="21" spans="1:11" ht="30.75" customHeight="1" x14ac:dyDescent="0.25">
      <c r="A21" s="319"/>
      <c r="B21" s="571" t="s">
        <v>105</v>
      </c>
      <c r="C21" s="572"/>
      <c r="D21" s="333" t="s">
        <v>96</v>
      </c>
      <c r="E21" s="401">
        <v>1</v>
      </c>
      <c r="F21" s="401">
        <v>0</v>
      </c>
      <c r="G21" s="401">
        <v>0</v>
      </c>
      <c r="H21" s="401">
        <v>0</v>
      </c>
      <c r="I21" s="401">
        <v>0</v>
      </c>
      <c r="J21" s="401">
        <v>0</v>
      </c>
      <c r="K21" s="401">
        <v>1</v>
      </c>
    </row>
    <row r="22" spans="1:11" ht="30.75" customHeight="1" x14ac:dyDescent="0.25">
      <c r="A22" s="319"/>
      <c r="B22" s="573"/>
      <c r="C22" s="574"/>
      <c r="D22" s="334" t="s">
        <v>97</v>
      </c>
      <c r="E22" s="402"/>
      <c r="F22" s="402">
        <v>0</v>
      </c>
      <c r="G22" s="402">
        <v>0</v>
      </c>
      <c r="H22" s="402">
        <v>0</v>
      </c>
      <c r="I22" s="402">
        <v>0</v>
      </c>
      <c r="J22" s="402">
        <v>0</v>
      </c>
      <c r="K22" s="402">
        <v>1</v>
      </c>
    </row>
    <row r="23" spans="1:11" ht="30.75" customHeight="1" x14ac:dyDescent="0.25">
      <c r="A23" s="319"/>
      <c r="B23" s="571" t="s">
        <v>106</v>
      </c>
      <c r="C23" s="572"/>
      <c r="D23" s="333" t="s">
        <v>96</v>
      </c>
      <c r="E23" s="401">
        <v>2</v>
      </c>
      <c r="F23" s="401">
        <v>0</v>
      </c>
      <c r="G23" s="401">
        <v>1</v>
      </c>
      <c r="H23" s="401">
        <v>1</v>
      </c>
      <c r="I23" s="401">
        <v>0</v>
      </c>
      <c r="J23" s="401">
        <v>0</v>
      </c>
      <c r="K23" s="401">
        <v>0</v>
      </c>
    </row>
    <row r="24" spans="1:11" ht="30.75" customHeight="1" x14ac:dyDescent="0.25">
      <c r="A24" s="319"/>
      <c r="B24" s="573"/>
      <c r="C24" s="574"/>
      <c r="D24" s="334" t="s">
        <v>97</v>
      </c>
      <c r="E24" s="402"/>
      <c r="F24" s="402">
        <v>0</v>
      </c>
      <c r="G24" s="402">
        <v>0.5</v>
      </c>
      <c r="H24" s="402">
        <v>0.5</v>
      </c>
      <c r="I24" s="402">
        <v>0</v>
      </c>
      <c r="J24" s="402">
        <v>0</v>
      </c>
      <c r="K24" s="402">
        <v>0</v>
      </c>
    </row>
    <row r="25" spans="1:11" ht="30.75" customHeight="1" x14ac:dyDescent="0.25">
      <c r="A25" s="319"/>
      <c r="B25" s="571" t="s">
        <v>107</v>
      </c>
      <c r="C25" s="572"/>
      <c r="D25" s="333" t="s">
        <v>96</v>
      </c>
      <c r="E25" s="401">
        <v>0</v>
      </c>
      <c r="F25" s="401">
        <v>0</v>
      </c>
      <c r="G25" s="401">
        <v>0</v>
      </c>
      <c r="H25" s="401">
        <v>0</v>
      </c>
      <c r="I25" s="401">
        <v>0</v>
      </c>
      <c r="J25" s="401">
        <v>0</v>
      </c>
      <c r="K25" s="401">
        <v>0</v>
      </c>
    </row>
    <row r="26" spans="1:11" ht="30.75" customHeight="1" x14ac:dyDescent="0.25">
      <c r="A26" s="319"/>
      <c r="B26" s="573"/>
      <c r="C26" s="574"/>
      <c r="D26" s="334" t="s">
        <v>97</v>
      </c>
      <c r="E26" s="402"/>
      <c r="F26" s="402">
        <v>0</v>
      </c>
      <c r="G26" s="402">
        <v>0</v>
      </c>
      <c r="H26" s="402">
        <v>0</v>
      </c>
      <c r="I26" s="402">
        <v>0</v>
      </c>
      <c r="J26" s="402">
        <v>0</v>
      </c>
      <c r="K26" s="402">
        <v>0</v>
      </c>
    </row>
    <row r="27" spans="1:11" ht="30.75" customHeight="1" x14ac:dyDescent="0.25">
      <c r="A27" s="319"/>
      <c r="B27" s="571" t="s">
        <v>108</v>
      </c>
      <c r="C27" s="572"/>
      <c r="D27" s="333" t="s">
        <v>96</v>
      </c>
      <c r="E27" s="401">
        <v>2</v>
      </c>
      <c r="F27" s="401">
        <v>0</v>
      </c>
      <c r="G27" s="401">
        <v>0</v>
      </c>
      <c r="H27" s="401">
        <v>0</v>
      </c>
      <c r="I27" s="401">
        <v>0</v>
      </c>
      <c r="J27" s="401">
        <v>0</v>
      </c>
      <c r="K27" s="401">
        <v>2</v>
      </c>
    </row>
    <row r="28" spans="1:11" ht="30.75" customHeight="1" x14ac:dyDescent="0.25">
      <c r="A28" s="319"/>
      <c r="B28" s="573"/>
      <c r="C28" s="574"/>
      <c r="D28" s="334" t="s">
        <v>97</v>
      </c>
      <c r="E28" s="402"/>
      <c r="F28" s="402">
        <v>0</v>
      </c>
      <c r="G28" s="402">
        <v>0</v>
      </c>
      <c r="H28" s="402">
        <v>0</v>
      </c>
      <c r="I28" s="402">
        <v>0</v>
      </c>
      <c r="J28" s="402">
        <v>0</v>
      </c>
      <c r="K28" s="402">
        <v>1</v>
      </c>
    </row>
    <row r="29" spans="1:11" ht="30.75" customHeight="1" x14ac:dyDescent="0.25">
      <c r="A29" s="319"/>
      <c r="B29" s="571" t="s">
        <v>109</v>
      </c>
      <c r="C29" s="572"/>
      <c r="D29" s="333" t="s">
        <v>96</v>
      </c>
      <c r="E29" s="401">
        <v>1</v>
      </c>
      <c r="F29" s="401">
        <v>0</v>
      </c>
      <c r="G29" s="401">
        <v>0</v>
      </c>
      <c r="H29" s="401">
        <v>0</v>
      </c>
      <c r="I29" s="401">
        <v>0</v>
      </c>
      <c r="J29" s="401">
        <v>0</v>
      </c>
      <c r="K29" s="401">
        <v>1</v>
      </c>
    </row>
    <row r="30" spans="1:11" ht="30.75" customHeight="1" x14ac:dyDescent="0.25">
      <c r="A30" s="319"/>
      <c r="B30" s="573"/>
      <c r="C30" s="574"/>
      <c r="D30" s="334" t="s">
        <v>97</v>
      </c>
      <c r="E30" s="402"/>
      <c r="F30" s="402">
        <v>0</v>
      </c>
      <c r="G30" s="402">
        <v>0</v>
      </c>
      <c r="H30" s="402">
        <v>0</v>
      </c>
      <c r="I30" s="402">
        <v>0</v>
      </c>
      <c r="J30" s="402">
        <v>0</v>
      </c>
      <c r="K30" s="402">
        <v>1</v>
      </c>
    </row>
    <row r="31" spans="1:11" ht="30.75" customHeight="1" x14ac:dyDescent="0.25">
      <c r="A31" s="575" t="s">
        <v>110</v>
      </c>
      <c r="B31" s="576"/>
      <c r="C31" s="577"/>
      <c r="D31" s="331" t="s">
        <v>96</v>
      </c>
      <c r="E31" s="399">
        <v>21</v>
      </c>
      <c r="F31" s="399">
        <v>4</v>
      </c>
      <c r="G31" s="399">
        <v>10</v>
      </c>
      <c r="H31" s="399">
        <v>4</v>
      </c>
      <c r="I31" s="399">
        <v>1</v>
      </c>
      <c r="J31" s="399">
        <v>4</v>
      </c>
      <c r="K31" s="399">
        <v>6</v>
      </c>
    </row>
    <row r="32" spans="1:11" ht="30.75" customHeight="1" x14ac:dyDescent="0.25">
      <c r="A32" s="578"/>
      <c r="B32" s="579"/>
      <c r="C32" s="580"/>
      <c r="D32" s="332" t="s">
        <v>97</v>
      </c>
      <c r="E32" s="400"/>
      <c r="F32" s="400">
        <v>0.19047619047619047</v>
      </c>
      <c r="G32" s="400">
        <v>0.47619047619047616</v>
      </c>
      <c r="H32" s="400">
        <v>0.19047619047619047</v>
      </c>
      <c r="I32" s="400">
        <v>4.7619047619047616E-2</v>
      </c>
      <c r="J32" s="400">
        <v>0.19047619047619047</v>
      </c>
      <c r="K32" s="400">
        <v>0.2857142857142857</v>
      </c>
    </row>
    <row r="33" spans="1:11" ht="30.75" customHeight="1" x14ac:dyDescent="0.25">
      <c r="A33" s="319"/>
      <c r="B33" s="564" t="s">
        <v>111</v>
      </c>
      <c r="C33" s="565"/>
      <c r="D33" s="335" t="s">
        <v>96</v>
      </c>
      <c r="E33" s="403">
        <v>0</v>
      </c>
      <c r="F33" s="403">
        <v>0</v>
      </c>
      <c r="G33" s="403">
        <v>0</v>
      </c>
      <c r="H33" s="403">
        <v>0</v>
      </c>
      <c r="I33" s="403">
        <v>0</v>
      </c>
      <c r="J33" s="403">
        <v>0</v>
      </c>
      <c r="K33" s="403">
        <v>0</v>
      </c>
    </row>
    <row r="34" spans="1:11" ht="30.75" customHeight="1" x14ac:dyDescent="0.25">
      <c r="A34" s="319"/>
      <c r="B34" s="568"/>
      <c r="C34" s="569"/>
      <c r="D34" s="336" t="s">
        <v>97</v>
      </c>
      <c r="E34" s="404"/>
      <c r="F34" s="404">
        <v>0</v>
      </c>
      <c r="G34" s="404">
        <v>0</v>
      </c>
      <c r="H34" s="404">
        <v>0</v>
      </c>
      <c r="I34" s="404">
        <v>0</v>
      </c>
      <c r="J34" s="404">
        <v>0</v>
      </c>
      <c r="K34" s="404">
        <v>0</v>
      </c>
    </row>
    <row r="35" spans="1:11" ht="30.75" customHeight="1" x14ac:dyDescent="0.25">
      <c r="A35" s="319"/>
      <c r="B35" s="320"/>
      <c r="C35" s="562" t="s">
        <v>112</v>
      </c>
      <c r="D35" s="337" t="s">
        <v>96</v>
      </c>
      <c r="E35" s="401">
        <v>0</v>
      </c>
      <c r="F35" s="401">
        <v>0</v>
      </c>
      <c r="G35" s="401">
        <v>0</v>
      </c>
      <c r="H35" s="401">
        <v>0</v>
      </c>
      <c r="I35" s="401">
        <v>0</v>
      </c>
      <c r="J35" s="401">
        <v>0</v>
      </c>
      <c r="K35" s="401">
        <v>0</v>
      </c>
    </row>
    <row r="36" spans="1:11" ht="30.75" customHeight="1" x14ac:dyDescent="0.25">
      <c r="A36" s="319"/>
      <c r="B36" s="320"/>
      <c r="C36" s="563"/>
      <c r="D36" s="338" t="s">
        <v>97</v>
      </c>
      <c r="E36" s="405"/>
      <c r="F36" s="402">
        <v>0</v>
      </c>
      <c r="G36" s="402">
        <v>0</v>
      </c>
      <c r="H36" s="402">
        <v>0</v>
      </c>
      <c r="I36" s="402">
        <v>0</v>
      </c>
      <c r="J36" s="402">
        <v>0</v>
      </c>
      <c r="K36" s="402">
        <v>0</v>
      </c>
    </row>
    <row r="37" spans="1:11" ht="30.75" customHeight="1" x14ac:dyDescent="0.25">
      <c r="A37" s="319"/>
      <c r="B37" s="320"/>
      <c r="C37" s="562" t="s">
        <v>113</v>
      </c>
      <c r="D37" s="337" t="s">
        <v>96</v>
      </c>
      <c r="E37" s="401">
        <v>0</v>
      </c>
      <c r="F37" s="401">
        <v>0</v>
      </c>
      <c r="G37" s="401">
        <v>0</v>
      </c>
      <c r="H37" s="401">
        <v>0</v>
      </c>
      <c r="I37" s="401">
        <v>0</v>
      </c>
      <c r="J37" s="401">
        <v>0</v>
      </c>
      <c r="K37" s="401">
        <v>0</v>
      </c>
    </row>
    <row r="38" spans="1:11" ht="30.75" customHeight="1" x14ac:dyDescent="0.25">
      <c r="A38" s="319"/>
      <c r="B38" s="320"/>
      <c r="C38" s="563"/>
      <c r="D38" s="338" t="s">
        <v>97</v>
      </c>
      <c r="E38" s="405"/>
      <c r="F38" s="402">
        <v>0</v>
      </c>
      <c r="G38" s="402">
        <v>0</v>
      </c>
      <c r="H38" s="402">
        <v>0</v>
      </c>
      <c r="I38" s="402">
        <v>0</v>
      </c>
      <c r="J38" s="402">
        <v>0</v>
      </c>
      <c r="K38" s="402">
        <v>0</v>
      </c>
    </row>
    <row r="39" spans="1:11" ht="30.75" customHeight="1" x14ac:dyDescent="0.25">
      <c r="A39" s="319"/>
      <c r="B39" s="320"/>
      <c r="C39" s="562" t="s">
        <v>114</v>
      </c>
      <c r="D39" s="337" t="s">
        <v>96</v>
      </c>
      <c r="E39" s="401">
        <v>0</v>
      </c>
      <c r="F39" s="401">
        <v>0</v>
      </c>
      <c r="G39" s="401">
        <v>0</v>
      </c>
      <c r="H39" s="401">
        <v>0</v>
      </c>
      <c r="I39" s="401">
        <v>0</v>
      </c>
      <c r="J39" s="401">
        <v>0</v>
      </c>
      <c r="K39" s="401">
        <v>0</v>
      </c>
    </row>
    <row r="40" spans="1:11" ht="30.75" customHeight="1" x14ac:dyDescent="0.25">
      <c r="A40" s="319"/>
      <c r="B40" s="321"/>
      <c r="C40" s="563"/>
      <c r="D40" s="338" t="s">
        <v>97</v>
      </c>
      <c r="E40" s="405"/>
      <c r="F40" s="402">
        <v>0</v>
      </c>
      <c r="G40" s="402">
        <v>0</v>
      </c>
      <c r="H40" s="402">
        <v>0</v>
      </c>
      <c r="I40" s="402">
        <v>0</v>
      </c>
      <c r="J40" s="402">
        <v>0</v>
      </c>
      <c r="K40" s="402">
        <v>0</v>
      </c>
    </row>
    <row r="41" spans="1:11" ht="30.75" customHeight="1" x14ac:dyDescent="0.25">
      <c r="A41" s="319"/>
      <c r="B41" s="564" t="s">
        <v>115</v>
      </c>
      <c r="C41" s="565"/>
      <c r="D41" s="335" t="s">
        <v>96</v>
      </c>
      <c r="E41" s="403">
        <v>8</v>
      </c>
      <c r="F41" s="403">
        <v>3</v>
      </c>
      <c r="G41" s="403">
        <v>3</v>
      </c>
      <c r="H41" s="403">
        <v>1</v>
      </c>
      <c r="I41" s="403">
        <v>0</v>
      </c>
      <c r="J41" s="403">
        <v>1</v>
      </c>
      <c r="K41" s="403">
        <v>3</v>
      </c>
    </row>
    <row r="42" spans="1:11" ht="30.75" customHeight="1" x14ac:dyDescent="0.25">
      <c r="A42" s="319"/>
      <c r="B42" s="568"/>
      <c r="C42" s="569"/>
      <c r="D42" s="336" t="s">
        <v>97</v>
      </c>
      <c r="E42" s="404"/>
      <c r="F42" s="404">
        <v>0.375</v>
      </c>
      <c r="G42" s="404">
        <v>0.375</v>
      </c>
      <c r="H42" s="404">
        <v>0.125</v>
      </c>
      <c r="I42" s="404">
        <v>0</v>
      </c>
      <c r="J42" s="404">
        <v>0.125</v>
      </c>
      <c r="K42" s="404">
        <v>0.375</v>
      </c>
    </row>
    <row r="43" spans="1:11" ht="30.75" customHeight="1" x14ac:dyDescent="0.25">
      <c r="A43" s="319"/>
      <c r="B43" s="320"/>
      <c r="C43" s="562" t="s">
        <v>116</v>
      </c>
      <c r="D43" s="337" t="s">
        <v>96</v>
      </c>
      <c r="E43" s="406">
        <v>4</v>
      </c>
      <c r="F43" s="406">
        <v>2</v>
      </c>
      <c r="G43" s="406">
        <v>2</v>
      </c>
      <c r="H43" s="406">
        <v>1</v>
      </c>
      <c r="I43" s="406">
        <v>0</v>
      </c>
      <c r="J43" s="406">
        <v>1</v>
      </c>
      <c r="K43" s="406">
        <v>0</v>
      </c>
    </row>
    <row r="44" spans="1:11" ht="30.75" customHeight="1" x14ac:dyDescent="0.25">
      <c r="A44" s="319"/>
      <c r="B44" s="320"/>
      <c r="C44" s="563"/>
      <c r="D44" s="338" t="s">
        <v>97</v>
      </c>
      <c r="E44" s="405"/>
      <c r="F44" s="405">
        <v>0.5</v>
      </c>
      <c r="G44" s="405">
        <v>0.5</v>
      </c>
      <c r="H44" s="405">
        <v>0.25</v>
      </c>
      <c r="I44" s="405">
        <v>0</v>
      </c>
      <c r="J44" s="405">
        <v>0.25</v>
      </c>
      <c r="K44" s="405">
        <v>0</v>
      </c>
    </row>
    <row r="45" spans="1:11" ht="30.75" customHeight="1" x14ac:dyDescent="0.25">
      <c r="A45" s="319"/>
      <c r="B45" s="320"/>
      <c r="C45" s="562" t="s">
        <v>117</v>
      </c>
      <c r="D45" s="337" t="s">
        <v>96</v>
      </c>
      <c r="E45" s="406">
        <v>1</v>
      </c>
      <c r="F45" s="406">
        <v>1</v>
      </c>
      <c r="G45" s="406">
        <v>1</v>
      </c>
      <c r="H45" s="406">
        <v>0</v>
      </c>
      <c r="I45" s="406">
        <v>0</v>
      </c>
      <c r="J45" s="406">
        <v>0</v>
      </c>
      <c r="K45" s="406">
        <v>0</v>
      </c>
    </row>
    <row r="46" spans="1:11" ht="30.75" customHeight="1" x14ac:dyDescent="0.25">
      <c r="A46" s="319"/>
      <c r="B46" s="320"/>
      <c r="C46" s="563"/>
      <c r="D46" s="338" t="s">
        <v>97</v>
      </c>
      <c r="E46" s="405"/>
      <c r="F46" s="405">
        <v>1</v>
      </c>
      <c r="G46" s="405">
        <v>1</v>
      </c>
      <c r="H46" s="405">
        <v>0</v>
      </c>
      <c r="I46" s="405">
        <v>0</v>
      </c>
      <c r="J46" s="405">
        <v>0</v>
      </c>
      <c r="K46" s="405">
        <v>0</v>
      </c>
    </row>
    <row r="47" spans="1:11" ht="30.75" customHeight="1" x14ac:dyDescent="0.25">
      <c r="A47" s="319"/>
      <c r="B47" s="570" t="s">
        <v>118</v>
      </c>
      <c r="C47" s="562" t="s">
        <v>119</v>
      </c>
      <c r="D47" s="337" t="s">
        <v>96</v>
      </c>
      <c r="E47" s="406">
        <v>2</v>
      </c>
      <c r="F47" s="406">
        <v>0</v>
      </c>
      <c r="G47" s="406">
        <v>1</v>
      </c>
      <c r="H47" s="406">
        <v>1</v>
      </c>
      <c r="I47" s="406">
        <v>0</v>
      </c>
      <c r="J47" s="406">
        <v>1</v>
      </c>
      <c r="K47" s="406">
        <v>0</v>
      </c>
    </row>
    <row r="48" spans="1:11" ht="30.75" customHeight="1" x14ac:dyDescent="0.25">
      <c r="A48" s="319"/>
      <c r="B48" s="570"/>
      <c r="C48" s="563"/>
      <c r="D48" s="338" t="s">
        <v>97</v>
      </c>
      <c r="E48" s="405"/>
      <c r="F48" s="405">
        <v>0</v>
      </c>
      <c r="G48" s="405">
        <v>0.5</v>
      </c>
      <c r="H48" s="405">
        <v>0.5</v>
      </c>
      <c r="I48" s="405">
        <v>0</v>
      </c>
      <c r="J48" s="405">
        <v>0.5</v>
      </c>
      <c r="K48" s="405">
        <v>0</v>
      </c>
    </row>
    <row r="49" spans="1:11" ht="30.75" customHeight="1" x14ac:dyDescent="0.25">
      <c r="A49" s="319"/>
      <c r="B49" s="570" t="s">
        <v>120</v>
      </c>
      <c r="C49" s="562" t="s">
        <v>73</v>
      </c>
      <c r="D49" s="337" t="s">
        <v>96</v>
      </c>
      <c r="E49" s="406">
        <v>0</v>
      </c>
      <c r="F49" s="406">
        <v>0</v>
      </c>
      <c r="G49" s="406">
        <v>0</v>
      </c>
      <c r="H49" s="406">
        <v>0</v>
      </c>
      <c r="I49" s="406">
        <v>0</v>
      </c>
      <c r="J49" s="406">
        <v>0</v>
      </c>
      <c r="K49" s="406">
        <v>0</v>
      </c>
    </row>
    <row r="50" spans="1:11" ht="30.75" customHeight="1" x14ac:dyDescent="0.25">
      <c r="A50" s="319"/>
      <c r="B50" s="570"/>
      <c r="C50" s="563"/>
      <c r="D50" s="338" t="s">
        <v>97</v>
      </c>
      <c r="E50" s="405"/>
      <c r="F50" s="402">
        <v>0</v>
      </c>
      <c r="G50" s="402">
        <v>0</v>
      </c>
      <c r="H50" s="402">
        <v>0</v>
      </c>
      <c r="I50" s="402">
        <v>0</v>
      </c>
      <c r="J50" s="402">
        <v>0</v>
      </c>
      <c r="K50" s="402">
        <v>0</v>
      </c>
    </row>
    <row r="51" spans="1:11" ht="30.75" customHeight="1" x14ac:dyDescent="0.25">
      <c r="A51" s="319"/>
      <c r="B51" s="320"/>
      <c r="C51" s="562" t="s">
        <v>121</v>
      </c>
      <c r="D51" s="337" t="s">
        <v>96</v>
      </c>
      <c r="E51" s="406">
        <v>0</v>
      </c>
      <c r="F51" s="406">
        <v>0</v>
      </c>
      <c r="G51" s="406">
        <v>0</v>
      </c>
      <c r="H51" s="406">
        <v>0</v>
      </c>
      <c r="I51" s="406">
        <v>0</v>
      </c>
      <c r="J51" s="406">
        <v>0</v>
      </c>
      <c r="K51" s="406">
        <v>0</v>
      </c>
    </row>
    <row r="52" spans="1:11" ht="30.75" customHeight="1" x14ac:dyDescent="0.25">
      <c r="A52" s="319"/>
      <c r="B52" s="320"/>
      <c r="C52" s="563"/>
      <c r="D52" s="338" t="s">
        <v>97</v>
      </c>
      <c r="E52" s="405"/>
      <c r="F52" s="402">
        <v>0</v>
      </c>
      <c r="G52" s="402">
        <v>0</v>
      </c>
      <c r="H52" s="402">
        <v>0</v>
      </c>
      <c r="I52" s="402">
        <v>0</v>
      </c>
      <c r="J52" s="402">
        <v>0</v>
      </c>
      <c r="K52" s="402">
        <v>0</v>
      </c>
    </row>
    <row r="53" spans="1:11" ht="30.75" customHeight="1" x14ac:dyDescent="0.25">
      <c r="A53" s="319"/>
      <c r="B53" s="320"/>
      <c r="C53" s="562" t="s">
        <v>94</v>
      </c>
      <c r="D53" s="337" t="s">
        <v>96</v>
      </c>
      <c r="E53" s="406">
        <v>1</v>
      </c>
      <c r="F53" s="406">
        <v>1</v>
      </c>
      <c r="G53" s="406">
        <v>0</v>
      </c>
      <c r="H53" s="406">
        <v>0</v>
      </c>
      <c r="I53" s="406">
        <v>0</v>
      </c>
      <c r="J53" s="406">
        <v>0</v>
      </c>
      <c r="K53" s="406">
        <v>0</v>
      </c>
    </row>
    <row r="54" spans="1:11" ht="30.75" customHeight="1" x14ac:dyDescent="0.25">
      <c r="A54" s="319"/>
      <c r="B54" s="320"/>
      <c r="C54" s="563"/>
      <c r="D54" s="338" t="s">
        <v>97</v>
      </c>
      <c r="E54" s="405"/>
      <c r="F54" s="405">
        <v>1</v>
      </c>
      <c r="G54" s="405">
        <v>0</v>
      </c>
      <c r="H54" s="405">
        <v>0</v>
      </c>
      <c r="I54" s="405">
        <v>0</v>
      </c>
      <c r="J54" s="405">
        <v>0</v>
      </c>
      <c r="K54" s="405">
        <v>0</v>
      </c>
    </row>
    <row r="55" spans="1:11" ht="30.75" customHeight="1" x14ac:dyDescent="0.25">
      <c r="A55" s="319"/>
      <c r="B55" s="322"/>
      <c r="C55" s="562" t="s">
        <v>122</v>
      </c>
      <c r="D55" s="337" t="s">
        <v>96</v>
      </c>
      <c r="E55" s="406">
        <v>4</v>
      </c>
      <c r="F55" s="406">
        <v>1</v>
      </c>
      <c r="G55" s="406">
        <v>1</v>
      </c>
      <c r="H55" s="406">
        <v>0</v>
      </c>
      <c r="I55" s="406">
        <v>0</v>
      </c>
      <c r="J55" s="406">
        <v>0</v>
      </c>
      <c r="K55" s="406">
        <v>3</v>
      </c>
    </row>
    <row r="56" spans="1:11" ht="30.75" customHeight="1" x14ac:dyDescent="0.25">
      <c r="A56" s="319"/>
      <c r="B56" s="320"/>
      <c r="C56" s="563"/>
      <c r="D56" s="338" t="s">
        <v>97</v>
      </c>
      <c r="E56" s="405"/>
      <c r="F56" s="405">
        <v>0.25</v>
      </c>
      <c r="G56" s="405">
        <v>0.25</v>
      </c>
      <c r="H56" s="405">
        <v>0</v>
      </c>
      <c r="I56" s="405">
        <v>0</v>
      </c>
      <c r="J56" s="405">
        <v>0</v>
      </c>
      <c r="K56" s="405">
        <v>0.75</v>
      </c>
    </row>
    <row r="57" spans="1:11" ht="30.75" customHeight="1" x14ac:dyDescent="0.25">
      <c r="A57" s="319"/>
      <c r="B57" s="320"/>
      <c r="C57" s="562" t="s">
        <v>70</v>
      </c>
      <c r="D57" s="337" t="s">
        <v>96</v>
      </c>
      <c r="E57" s="406">
        <v>0</v>
      </c>
      <c r="F57" s="406">
        <v>0</v>
      </c>
      <c r="G57" s="406">
        <v>0</v>
      </c>
      <c r="H57" s="406">
        <v>0</v>
      </c>
      <c r="I57" s="406">
        <v>0</v>
      </c>
      <c r="J57" s="406">
        <v>0</v>
      </c>
      <c r="K57" s="406">
        <v>0</v>
      </c>
    </row>
    <row r="58" spans="1:11" ht="30.75" customHeight="1" x14ac:dyDescent="0.25">
      <c r="A58" s="319"/>
      <c r="B58" s="320"/>
      <c r="C58" s="563"/>
      <c r="D58" s="338" t="s">
        <v>97</v>
      </c>
      <c r="E58" s="405"/>
      <c r="F58" s="402">
        <v>0</v>
      </c>
      <c r="G58" s="402">
        <v>0</v>
      </c>
      <c r="H58" s="402">
        <v>0</v>
      </c>
      <c r="I58" s="402">
        <v>0</v>
      </c>
      <c r="J58" s="402">
        <v>0</v>
      </c>
      <c r="K58" s="402">
        <v>0</v>
      </c>
    </row>
    <row r="59" spans="1:11" ht="30.75" customHeight="1" x14ac:dyDescent="0.25">
      <c r="A59" s="319"/>
      <c r="B59" s="570" t="s">
        <v>123</v>
      </c>
      <c r="C59" s="562" t="s">
        <v>119</v>
      </c>
      <c r="D59" s="337" t="s">
        <v>96</v>
      </c>
      <c r="E59" s="406">
        <v>1</v>
      </c>
      <c r="F59" s="406">
        <v>0</v>
      </c>
      <c r="G59" s="406">
        <v>0</v>
      </c>
      <c r="H59" s="406">
        <v>0</v>
      </c>
      <c r="I59" s="406">
        <v>0</v>
      </c>
      <c r="J59" s="406">
        <v>0</v>
      </c>
      <c r="K59" s="406">
        <v>1</v>
      </c>
    </row>
    <row r="60" spans="1:11" ht="30.75" customHeight="1" x14ac:dyDescent="0.25">
      <c r="A60" s="319"/>
      <c r="B60" s="570"/>
      <c r="C60" s="563"/>
      <c r="D60" s="338" t="s">
        <v>97</v>
      </c>
      <c r="E60" s="405"/>
      <c r="F60" s="405">
        <v>0</v>
      </c>
      <c r="G60" s="405">
        <v>0</v>
      </c>
      <c r="H60" s="405">
        <v>0</v>
      </c>
      <c r="I60" s="405">
        <v>0</v>
      </c>
      <c r="J60" s="405">
        <v>0</v>
      </c>
      <c r="K60" s="405">
        <v>1</v>
      </c>
    </row>
    <row r="61" spans="1:11" ht="30.75" customHeight="1" x14ac:dyDescent="0.25">
      <c r="A61" s="319"/>
      <c r="B61" s="570" t="s">
        <v>120</v>
      </c>
      <c r="C61" s="562" t="s">
        <v>121</v>
      </c>
      <c r="D61" s="337" t="s">
        <v>96</v>
      </c>
      <c r="E61" s="406">
        <v>3</v>
      </c>
      <c r="F61" s="406">
        <v>1</v>
      </c>
      <c r="G61" s="406">
        <v>1</v>
      </c>
      <c r="H61" s="406">
        <v>0</v>
      </c>
      <c r="I61" s="406">
        <v>0</v>
      </c>
      <c r="J61" s="406">
        <v>0</v>
      </c>
      <c r="K61" s="406">
        <v>2</v>
      </c>
    </row>
    <row r="62" spans="1:11" ht="30.75" customHeight="1" x14ac:dyDescent="0.25">
      <c r="A62" s="319"/>
      <c r="B62" s="570"/>
      <c r="C62" s="563"/>
      <c r="D62" s="338" t="s">
        <v>97</v>
      </c>
      <c r="E62" s="405"/>
      <c r="F62" s="405">
        <v>0.33333333333333331</v>
      </c>
      <c r="G62" s="405">
        <v>0.33333333333333331</v>
      </c>
      <c r="H62" s="405">
        <v>0</v>
      </c>
      <c r="I62" s="405">
        <v>0</v>
      </c>
      <c r="J62" s="405">
        <v>0</v>
      </c>
      <c r="K62" s="405">
        <v>0.66666666666666663</v>
      </c>
    </row>
    <row r="63" spans="1:11" ht="30.75" customHeight="1" x14ac:dyDescent="0.25">
      <c r="A63" s="319"/>
      <c r="B63" s="320"/>
      <c r="C63" s="562" t="s">
        <v>94</v>
      </c>
      <c r="D63" s="337" t="s">
        <v>96</v>
      </c>
      <c r="E63" s="406">
        <v>0</v>
      </c>
      <c r="F63" s="406">
        <v>0</v>
      </c>
      <c r="G63" s="406">
        <v>0</v>
      </c>
      <c r="H63" s="406">
        <v>0</v>
      </c>
      <c r="I63" s="406">
        <v>0</v>
      </c>
      <c r="J63" s="406">
        <v>0</v>
      </c>
      <c r="K63" s="406">
        <v>0</v>
      </c>
    </row>
    <row r="64" spans="1:11" ht="30.75" customHeight="1" x14ac:dyDescent="0.25">
      <c r="A64" s="319"/>
      <c r="B64" s="320"/>
      <c r="C64" s="563"/>
      <c r="D64" s="338" t="s">
        <v>97</v>
      </c>
      <c r="E64" s="405"/>
      <c r="F64" s="402">
        <v>0</v>
      </c>
      <c r="G64" s="402">
        <v>0</v>
      </c>
      <c r="H64" s="402">
        <v>0</v>
      </c>
      <c r="I64" s="402">
        <v>0</v>
      </c>
      <c r="J64" s="402">
        <v>0</v>
      </c>
      <c r="K64" s="402">
        <v>0</v>
      </c>
    </row>
    <row r="65" spans="1:11" ht="30.75" customHeight="1" x14ac:dyDescent="0.25">
      <c r="A65" s="319"/>
      <c r="B65" s="564" t="s">
        <v>124</v>
      </c>
      <c r="C65" s="565"/>
      <c r="D65" s="335" t="s">
        <v>96</v>
      </c>
      <c r="E65" s="407">
        <v>2</v>
      </c>
      <c r="F65" s="407">
        <v>0</v>
      </c>
      <c r="G65" s="407">
        <v>2</v>
      </c>
      <c r="H65" s="407">
        <v>0</v>
      </c>
      <c r="I65" s="407">
        <v>0</v>
      </c>
      <c r="J65" s="407">
        <v>0</v>
      </c>
      <c r="K65" s="407">
        <v>0</v>
      </c>
    </row>
    <row r="66" spans="1:11" ht="30.75" customHeight="1" x14ac:dyDescent="0.25">
      <c r="A66" s="319"/>
      <c r="B66" s="566"/>
      <c r="C66" s="567"/>
      <c r="D66" s="336" t="s">
        <v>97</v>
      </c>
      <c r="E66" s="408"/>
      <c r="F66" s="408">
        <v>0</v>
      </c>
      <c r="G66" s="408">
        <v>1</v>
      </c>
      <c r="H66" s="408">
        <v>0</v>
      </c>
      <c r="I66" s="408">
        <v>0</v>
      </c>
      <c r="J66" s="408">
        <v>0</v>
      </c>
      <c r="K66" s="408">
        <v>0</v>
      </c>
    </row>
    <row r="67" spans="1:11" ht="30.75" customHeight="1" x14ac:dyDescent="0.25">
      <c r="A67" s="319"/>
      <c r="B67" s="564" t="s">
        <v>125</v>
      </c>
      <c r="C67" s="565"/>
      <c r="D67" s="335" t="s">
        <v>96</v>
      </c>
      <c r="E67" s="407">
        <v>0</v>
      </c>
      <c r="F67" s="407">
        <v>0</v>
      </c>
      <c r="G67" s="407">
        <v>0</v>
      </c>
      <c r="H67" s="407">
        <v>0</v>
      </c>
      <c r="I67" s="407">
        <v>0</v>
      </c>
      <c r="J67" s="407">
        <v>0</v>
      </c>
      <c r="K67" s="407">
        <v>0</v>
      </c>
    </row>
    <row r="68" spans="1:11" ht="30.75" customHeight="1" x14ac:dyDescent="0.25">
      <c r="A68" s="319"/>
      <c r="B68" s="566"/>
      <c r="C68" s="567"/>
      <c r="D68" s="336" t="s">
        <v>97</v>
      </c>
      <c r="E68" s="408"/>
      <c r="F68" s="408">
        <v>0</v>
      </c>
      <c r="G68" s="408">
        <v>0</v>
      </c>
      <c r="H68" s="408">
        <v>0</v>
      </c>
      <c r="I68" s="408">
        <v>0</v>
      </c>
      <c r="J68" s="408">
        <v>0</v>
      </c>
      <c r="K68" s="408">
        <v>0</v>
      </c>
    </row>
    <row r="69" spans="1:11" ht="30.75" customHeight="1" x14ac:dyDescent="0.25">
      <c r="A69" s="319"/>
      <c r="B69" s="564" t="s">
        <v>126</v>
      </c>
      <c r="C69" s="565"/>
      <c r="D69" s="335" t="s">
        <v>96</v>
      </c>
      <c r="E69" s="407">
        <v>3</v>
      </c>
      <c r="F69" s="407">
        <v>0</v>
      </c>
      <c r="G69" s="407">
        <v>2</v>
      </c>
      <c r="H69" s="407">
        <v>0</v>
      </c>
      <c r="I69" s="407">
        <v>0</v>
      </c>
      <c r="J69" s="407">
        <v>1</v>
      </c>
      <c r="K69" s="407">
        <v>0</v>
      </c>
    </row>
    <row r="70" spans="1:11" ht="30.75" customHeight="1" x14ac:dyDescent="0.25">
      <c r="A70" s="319"/>
      <c r="B70" s="566"/>
      <c r="C70" s="567"/>
      <c r="D70" s="336" t="s">
        <v>97</v>
      </c>
      <c r="E70" s="408"/>
      <c r="F70" s="408">
        <v>0</v>
      </c>
      <c r="G70" s="408">
        <v>0.66666666666666663</v>
      </c>
      <c r="H70" s="408">
        <v>0</v>
      </c>
      <c r="I70" s="408">
        <v>0</v>
      </c>
      <c r="J70" s="408">
        <v>0.33333333333333331</v>
      </c>
      <c r="K70" s="408">
        <v>0</v>
      </c>
    </row>
    <row r="71" spans="1:11" ht="30.75" customHeight="1" x14ac:dyDescent="0.25">
      <c r="A71" s="319"/>
      <c r="B71" s="564" t="s">
        <v>127</v>
      </c>
      <c r="C71" s="565"/>
      <c r="D71" s="335" t="s">
        <v>96</v>
      </c>
      <c r="E71" s="407">
        <v>2</v>
      </c>
      <c r="F71" s="407">
        <v>0</v>
      </c>
      <c r="G71" s="407">
        <v>0</v>
      </c>
      <c r="H71" s="407">
        <v>0</v>
      </c>
      <c r="I71" s="407">
        <v>0</v>
      </c>
      <c r="J71" s="407">
        <v>1</v>
      </c>
      <c r="K71" s="407">
        <v>1</v>
      </c>
    </row>
    <row r="72" spans="1:11" ht="30.75" customHeight="1" x14ac:dyDescent="0.25">
      <c r="A72" s="319"/>
      <c r="B72" s="566"/>
      <c r="C72" s="567"/>
      <c r="D72" s="336" t="s">
        <v>97</v>
      </c>
      <c r="E72" s="408"/>
      <c r="F72" s="408">
        <v>0</v>
      </c>
      <c r="G72" s="408">
        <v>0</v>
      </c>
      <c r="H72" s="408">
        <v>0</v>
      </c>
      <c r="I72" s="408">
        <v>0</v>
      </c>
      <c r="J72" s="408">
        <v>0.5</v>
      </c>
      <c r="K72" s="408">
        <v>0.5</v>
      </c>
    </row>
    <row r="73" spans="1:11" ht="30.75" customHeight="1" x14ac:dyDescent="0.25">
      <c r="A73" s="319"/>
      <c r="B73" s="564" t="s">
        <v>128</v>
      </c>
      <c r="C73" s="565"/>
      <c r="D73" s="335" t="s">
        <v>96</v>
      </c>
      <c r="E73" s="407">
        <v>6</v>
      </c>
      <c r="F73" s="407">
        <v>1</v>
      </c>
      <c r="G73" s="407">
        <v>3</v>
      </c>
      <c r="H73" s="407">
        <v>3</v>
      </c>
      <c r="I73" s="407">
        <v>1</v>
      </c>
      <c r="J73" s="407">
        <v>1</v>
      </c>
      <c r="K73" s="407">
        <v>2</v>
      </c>
    </row>
    <row r="74" spans="1:11" ht="30.75" customHeight="1" x14ac:dyDescent="0.25">
      <c r="A74" s="319"/>
      <c r="B74" s="568"/>
      <c r="C74" s="569"/>
      <c r="D74" s="336" t="s">
        <v>97</v>
      </c>
      <c r="E74" s="408"/>
      <c r="F74" s="408">
        <v>0.16666666666666666</v>
      </c>
      <c r="G74" s="408">
        <v>0.5</v>
      </c>
      <c r="H74" s="408">
        <v>0.5</v>
      </c>
      <c r="I74" s="408">
        <v>0.16666666666666666</v>
      </c>
      <c r="J74" s="408">
        <v>0.16666666666666666</v>
      </c>
      <c r="K74" s="408">
        <v>0.33333333333333331</v>
      </c>
    </row>
    <row r="75" spans="1:11" ht="30.75" customHeight="1" x14ac:dyDescent="0.25">
      <c r="A75" s="319"/>
      <c r="B75" s="323"/>
      <c r="C75" s="562" t="s">
        <v>129</v>
      </c>
      <c r="D75" s="337" t="s">
        <v>96</v>
      </c>
      <c r="E75" s="406">
        <v>0</v>
      </c>
      <c r="F75" s="406">
        <v>0</v>
      </c>
      <c r="G75" s="406">
        <v>0</v>
      </c>
      <c r="H75" s="406">
        <v>0</v>
      </c>
      <c r="I75" s="406">
        <v>0</v>
      </c>
      <c r="J75" s="406">
        <v>0</v>
      </c>
      <c r="K75" s="406">
        <v>0</v>
      </c>
    </row>
    <row r="76" spans="1:11" ht="30.75" customHeight="1" x14ac:dyDescent="0.25">
      <c r="A76" s="319"/>
      <c r="B76" s="323"/>
      <c r="C76" s="563"/>
      <c r="D76" s="338" t="s">
        <v>97</v>
      </c>
      <c r="E76" s="405"/>
      <c r="F76" s="402">
        <v>0</v>
      </c>
      <c r="G76" s="402">
        <v>0</v>
      </c>
      <c r="H76" s="402">
        <v>0</v>
      </c>
      <c r="I76" s="402">
        <v>0</v>
      </c>
      <c r="J76" s="402">
        <v>0</v>
      </c>
      <c r="K76" s="402">
        <v>0</v>
      </c>
    </row>
    <row r="77" spans="1:11" ht="30.75" customHeight="1" x14ac:dyDescent="0.25">
      <c r="A77" s="319"/>
      <c r="B77" s="323"/>
      <c r="C77" s="562" t="s">
        <v>130</v>
      </c>
      <c r="D77" s="337" t="s">
        <v>96</v>
      </c>
      <c r="E77" s="406">
        <v>2</v>
      </c>
      <c r="F77" s="406">
        <v>0</v>
      </c>
      <c r="G77" s="406">
        <v>1</v>
      </c>
      <c r="H77" s="406">
        <v>0</v>
      </c>
      <c r="I77" s="406">
        <v>0</v>
      </c>
      <c r="J77" s="406">
        <v>0</v>
      </c>
      <c r="K77" s="406">
        <v>1</v>
      </c>
    </row>
    <row r="78" spans="1:11" ht="30.75" customHeight="1" x14ac:dyDescent="0.25">
      <c r="A78" s="319"/>
      <c r="B78" s="323"/>
      <c r="C78" s="563"/>
      <c r="D78" s="338" t="s">
        <v>97</v>
      </c>
      <c r="E78" s="405"/>
      <c r="F78" s="405">
        <v>0</v>
      </c>
      <c r="G78" s="405">
        <v>0.5</v>
      </c>
      <c r="H78" s="405">
        <v>0</v>
      </c>
      <c r="I78" s="405">
        <v>0</v>
      </c>
      <c r="J78" s="405">
        <v>0</v>
      </c>
      <c r="K78" s="405">
        <v>0.5</v>
      </c>
    </row>
    <row r="79" spans="1:11" ht="30.75" customHeight="1" x14ac:dyDescent="0.25">
      <c r="A79" s="319"/>
      <c r="B79" s="323"/>
      <c r="C79" s="562" t="s">
        <v>131</v>
      </c>
      <c r="D79" s="337" t="s">
        <v>96</v>
      </c>
      <c r="E79" s="406">
        <v>3</v>
      </c>
      <c r="F79" s="406">
        <v>1</v>
      </c>
      <c r="G79" s="406">
        <v>1</v>
      </c>
      <c r="H79" s="406">
        <v>2</v>
      </c>
      <c r="I79" s="406">
        <v>1</v>
      </c>
      <c r="J79" s="406">
        <v>1</v>
      </c>
      <c r="K79" s="406">
        <v>1</v>
      </c>
    </row>
    <row r="80" spans="1:11" ht="30.75" customHeight="1" x14ac:dyDescent="0.25">
      <c r="A80" s="319"/>
      <c r="B80" s="323"/>
      <c r="C80" s="563"/>
      <c r="D80" s="338" t="s">
        <v>97</v>
      </c>
      <c r="E80" s="405"/>
      <c r="F80" s="405">
        <v>0.33333333333333331</v>
      </c>
      <c r="G80" s="405">
        <v>0.33333333333333331</v>
      </c>
      <c r="H80" s="405">
        <v>0.66666666666666663</v>
      </c>
      <c r="I80" s="405">
        <v>0.33333333333333331</v>
      </c>
      <c r="J80" s="405">
        <v>0.33333333333333331</v>
      </c>
      <c r="K80" s="405">
        <v>0.33333333333333331</v>
      </c>
    </row>
    <row r="81" spans="1:11" ht="30.75" customHeight="1" x14ac:dyDescent="0.25">
      <c r="A81" s="319"/>
      <c r="B81" s="323"/>
      <c r="C81" s="562" t="s">
        <v>132</v>
      </c>
      <c r="D81" s="337" t="s">
        <v>96</v>
      </c>
      <c r="E81" s="406">
        <v>1</v>
      </c>
      <c r="F81" s="406">
        <v>0</v>
      </c>
      <c r="G81" s="406">
        <v>1</v>
      </c>
      <c r="H81" s="406">
        <v>1</v>
      </c>
      <c r="I81" s="406">
        <v>0</v>
      </c>
      <c r="J81" s="406">
        <v>0</v>
      </c>
      <c r="K81" s="406">
        <v>0</v>
      </c>
    </row>
    <row r="82" spans="1:11" ht="30.75" customHeight="1" x14ac:dyDescent="0.25">
      <c r="A82" s="324"/>
      <c r="B82" s="321"/>
      <c r="C82" s="563"/>
      <c r="D82" s="338" t="s">
        <v>97</v>
      </c>
      <c r="E82" s="405"/>
      <c r="F82" s="405">
        <v>0</v>
      </c>
      <c r="G82" s="405">
        <v>1</v>
      </c>
      <c r="H82" s="405">
        <v>1</v>
      </c>
      <c r="I82" s="405">
        <v>0</v>
      </c>
      <c r="J82" s="405">
        <v>0</v>
      </c>
      <c r="K82" s="405">
        <v>0</v>
      </c>
    </row>
    <row r="83" spans="1:11" s="354" customFormat="1" ht="30.75" customHeight="1" x14ac:dyDescent="0.3">
      <c r="A83" s="353" t="s">
        <v>260</v>
      </c>
      <c r="B83" s="353"/>
      <c r="C83" s="353"/>
      <c r="D83" s="353"/>
      <c r="E83" s="353"/>
      <c r="F83" s="353"/>
      <c r="G83" s="353"/>
      <c r="H83" s="353"/>
      <c r="I83" s="353"/>
    </row>
    <row r="84" spans="1:11" s="354" customFormat="1" ht="30.75" customHeight="1" x14ac:dyDescent="0.3">
      <c r="A84" s="353" t="s">
        <v>133</v>
      </c>
    </row>
  </sheetData>
  <autoFilter ref="A2:J83">
    <filterColumn colId="0" showButton="0"/>
    <filterColumn colId="1" showButton="0"/>
  </autoFilter>
  <mergeCells count="45">
    <mergeCell ref="B23:C24"/>
    <mergeCell ref="A2:C2"/>
    <mergeCell ref="A3:C4"/>
    <mergeCell ref="A5:C6"/>
    <mergeCell ref="B7:C8"/>
    <mergeCell ref="B9:C10"/>
    <mergeCell ref="B11:C12"/>
    <mergeCell ref="B13:C14"/>
    <mergeCell ref="B15:C16"/>
    <mergeCell ref="B17:C18"/>
    <mergeCell ref="B19:C20"/>
    <mergeCell ref="B21:C22"/>
    <mergeCell ref="B47:B48"/>
    <mergeCell ref="C47:C48"/>
    <mergeCell ref="B25:C26"/>
    <mergeCell ref="B27:C28"/>
    <mergeCell ref="B29:C30"/>
    <mergeCell ref="A31:C32"/>
    <mergeCell ref="B33:C34"/>
    <mergeCell ref="C35:C36"/>
    <mergeCell ref="C37:C38"/>
    <mergeCell ref="C39:C40"/>
    <mergeCell ref="B41:C42"/>
    <mergeCell ref="C43:C44"/>
    <mergeCell ref="C45:C46"/>
    <mergeCell ref="B65:C66"/>
    <mergeCell ref="B49:B50"/>
    <mergeCell ref="C49:C50"/>
    <mergeCell ref="C51:C52"/>
    <mergeCell ref="C53:C54"/>
    <mergeCell ref="C55:C56"/>
    <mergeCell ref="C57:C58"/>
    <mergeCell ref="B59:B60"/>
    <mergeCell ref="C59:C60"/>
    <mergeCell ref="B61:B62"/>
    <mergeCell ref="C61:C62"/>
    <mergeCell ref="C63:C64"/>
    <mergeCell ref="C79:C80"/>
    <mergeCell ref="C81:C82"/>
    <mergeCell ref="B67:C68"/>
    <mergeCell ref="B69:C70"/>
    <mergeCell ref="B71:C72"/>
    <mergeCell ref="B73:C74"/>
    <mergeCell ref="C75:C76"/>
    <mergeCell ref="C77:C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31" firstPageNumber="20" orientation="portrait" cellComments="asDisplayed" useFirstPageNumber="1" r:id="rId1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indexed="13"/>
    <pageSetUpPr fitToPage="1"/>
  </sheetPr>
  <dimension ref="A1:J83"/>
  <sheetViews>
    <sheetView view="pageBreakPreview" zoomScale="120" zoomScaleNormal="100" zoomScaleSheetLayoutView="120" workbookViewId="0">
      <selection activeCell="E3" sqref="E3"/>
    </sheetView>
  </sheetViews>
  <sheetFormatPr defaultRowHeight="10.5" x14ac:dyDescent="0.15"/>
  <cols>
    <col min="1" max="2" width="2.125" style="2" customWidth="1"/>
    <col min="3" max="3" width="23.125" style="2" bestFit="1" customWidth="1"/>
    <col min="4" max="4" width="6.125" style="2" customWidth="1"/>
    <col min="5" max="16384" width="9" style="2"/>
  </cols>
  <sheetData>
    <row r="1" spans="1:9" ht="14.25" x14ac:dyDescent="0.15">
      <c r="A1" s="96" t="s">
        <v>74</v>
      </c>
      <c r="B1" s="95"/>
      <c r="C1" s="95"/>
      <c r="D1" s="95"/>
      <c r="E1" s="95"/>
      <c r="F1" s="95"/>
      <c r="G1" s="95"/>
    </row>
    <row r="2" spans="1:9" ht="21" customHeight="1" x14ac:dyDescent="0.15">
      <c r="A2" s="485"/>
      <c r="B2" s="486"/>
      <c r="C2" s="487"/>
      <c r="D2" s="3"/>
      <c r="E2" s="67" t="s">
        <v>46</v>
      </c>
      <c r="F2" s="67" t="s">
        <v>59</v>
      </c>
      <c r="G2" s="67" t="s">
        <v>60</v>
      </c>
      <c r="H2" s="67" t="s">
        <v>61</v>
      </c>
      <c r="I2" s="67" t="s">
        <v>62</v>
      </c>
    </row>
    <row r="3" spans="1:9" ht="10.5" customHeight="1" x14ac:dyDescent="0.15">
      <c r="A3" s="447" t="s">
        <v>20</v>
      </c>
      <c r="B3" s="448"/>
      <c r="C3" s="449"/>
      <c r="D3" s="23" t="s">
        <v>18</v>
      </c>
      <c r="E3" s="24">
        <v>1249</v>
      </c>
      <c r="F3" s="24">
        <v>500</v>
      </c>
      <c r="G3" s="24">
        <v>397</v>
      </c>
      <c r="H3" s="24">
        <v>235</v>
      </c>
      <c r="I3" s="24">
        <v>117</v>
      </c>
    </row>
    <row r="4" spans="1:9" ht="10.5" customHeight="1" x14ac:dyDescent="0.15">
      <c r="A4" s="450"/>
      <c r="B4" s="451"/>
      <c r="C4" s="452"/>
      <c r="D4" s="25" t="s">
        <v>19</v>
      </c>
      <c r="E4" s="26"/>
      <c r="F4" s="27">
        <v>0.40032025620496398</v>
      </c>
      <c r="G4" s="27">
        <v>0.31785428342674138</v>
      </c>
      <c r="H4" s="27">
        <v>0.18815052041633307</v>
      </c>
      <c r="I4" s="27">
        <v>9.3674939951961564E-2</v>
      </c>
    </row>
    <row r="5" spans="1:9" ht="10.5" customHeight="1" x14ac:dyDescent="0.15">
      <c r="A5" s="453" t="s">
        <v>21</v>
      </c>
      <c r="B5" s="454"/>
      <c r="C5" s="455"/>
      <c r="D5" s="29" t="s">
        <v>18</v>
      </c>
      <c r="E5" s="30">
        <v>539</v>
      </c>
      <c r="F5" s="30">
        <v>137</v>
      </c>
      <c r="G5" s="30">
        <v>195</v>
      </c>
      <c r="H5" s="30">
        <v>135</v>
      </c>
      <c r="I5" s="30">
        <v>72</v>
      </c>
    </row>
    <row r="6" spans="1:9" ht="10.5" customHeight="1" x14ac:dyDescent="0.15">
      <c r="A6" s="456"/>
      <c r="B6" s="457"/>
      <c r="C6" s="458"/>
      <c r="D6" s="31" t="s">
        <v>19</v>
      </c>
      <c r="E6" s="32"/>
      <c r="F6" s="75">
        <v>0.25417439703153988</v>
      </c>
      <c r="G6" s="75">
        <v>0.36178107606679033</v>
      </c>
      <c r="H6" s="75">
        <v>0.2504638218923933</v>
      </c>
      <c r="I6" s="75">
        <v>0.13358070500927643</v>
      </c>
    </row>
    <row r="7" spans="1:9" ht="10.5" customHeight="1" x14ac:dyDescent="0.15">
      <c r="A7" s="21"/>
      <c r="B7" s="443" t="s">
        <v>90</v>
      </c>
      <c r="C7" s="444"/>
      <c r="D7" s="6" t="s">
        <v>18</v>
      </c>
      <c r="E7" s="41">
        <v>52</v>
      </c>
      <c r="F7" s="41">
        <v>11</v>
      </c>
      <c r="G7" s="41">
        <v>16</v>
      </c>
      <c r="H7" s="41">
        <v>14</v>
      </c>
      <c r="I7" s="41">
        <v>11</v>
      </c>
    </row>
    <row r="8" spans="1:9" ht="10.5" customHeight="1" x14ac:dyDescent="0.15">
      <c r="A8" s="21"/>
      <c r="B8" s="445"/>
      <c r="C8" s="446"/>
      <c r="D8" s="7" t="s">
        <v>19</v>
      </c>
      <c r="E8" s="42"/>
      <c r="F8" s="74">
        <v>0.21153846153846154</v>
      </c>
      <c r="G8" s="74">
        <v>0.30769230769230771</v>
      </c>
      <c r="H8" s="74">
        <v>0.26923076923076922</v>
      </c>
      <c r="I8" s="74">
        <v>0.21153846153846154</v>
      </c>
    </row>
    <row r="9" spans="1:9" ht="10.5" customHeight="1" x14ac:dyDescent="0.15">
      <c r="A9" s="21"/>
      <c r="B9" s="443" t="s">
        <v>66</v>
      </c>
      <c r="C9" s="444"/>
      <c r="D9" s="6" t="s">
        <v>18</v>
      </c>
      <c r="E9" s="41">
        <v>33</v>
      </c>
      <c r="F9" s="41">
        <v>15</v>
      </c>
      <c r="G9" s="41">
        <v>9</v>
      </c>
      <c r="H9" s="41">
        <v>8</v>
      </c>
      <c r="I9" s="41">
        <v>1</v>
      </c>
    </row>
    <row r="10" spans="1:9" ht="10.5" customHeight="1" x14ac:dyDescent="0.15">
      <c r="A10" s="21"/>
      <c r="B10" s="445"/>
      <c r="C10" s="446"/>
      <c r="D10" s="7" t="s">
        <v>19</v>
      </c>
      <c r="E10" s="42"/>
      <c r="F10" s="74">
        <v>0.45454545454545453</v>
      </c>
      <c r="G10" s="74">
        <v>0.27272727272727271</v>
      </c>
      <c r="H10" s="74">
        <v>0.24242424242424243</v>
      </c>
      <c r="I10" s="74">
        <v>3.0303030303030304E-2</v>
      </c>
    </row>
    <row r="11" spans="1:9" ht="10.5" customHeight="1" x14ac:dyDescent="0.15">
      <c r="A11" s="21"/>
      <c r="B11" s="443" t="s">
        <v>2</v>
      </c>
      <c r="C11" s="444"/>
      <c r="D11" s="6" t="s">
        <v>18</v>
      </c>
      <c r="E11" s="41">
        <v>26</v>
      </c>
      <c r="F11" s="41">
        <v>10</v>
      </c>
      <c r="G11" s="41">
        <v>11</v>
      </c>
      <c r="H11" s="41">
        <v>5</v>
      </c>
      <c r="I11" s="41">
        <v>0</v>
      </c>
    </row>
    <row r="12" spans="1:9" ht="10.5" customHeight="1" x14ac:dyDescent="0.15">
      <c r="A12" s="21"/>
      <c r="B12" s="445"/>
      <c r="C12" s="446"/>
      <c r="D12" s="7" t="s">
        <v>19</v>
      </c>
      <c r="E12" s="42"/>
      <c r="F12" s="74">
        <v>0.38461538461538464</v>
      </c>
      <c r="G12" s="74">
        <v>0.42307692307692307</v>
      </c>
      <c r="H12" s="74">
        <v>0.19230769230769232</v>
      </c>
      <c r="I12" s="74">
        <v>0</v>
      </c>
    </row>
    <row r="13" spans="1:9" ht="10.5" customHeight="1" x14ac:dyDescent="0.15">
      <c r="A13" s="21"/>
      <c r="B13" s="443" t="s">
        <v>3</v>
      </c>
      <c r="C13" s="444"/>
      <c r="D13" s="6" t="s">
        <v>18</v>
      </c>
      <c r="E13" s="41">
        <v>48</v>
      </c>
      <c r="F13" s="41">
        <v>9</v>
      </c>
      <c r="G13" s="41">
        <v>24</v>
      </c>
      <c r="H13" s="41">
        <v>10</v>
      </c>
      <c r="I13" s="41">
        <v>5</v>
      </c>
    </row>
    <row r="14" spans="1:9" ht="10.5" customHeight="1" x14ac:dyDescent="0.15">
      <c r="A14" s="21"/>
      <c r="B14" s="445"/>
      <c r="C14" s="446"/>
      <c r="D14" s="7" t="s">
        <v>19</v>
      </c>
      <c r="E14" s="42"/>
      <c r="F14" s="74">
        <v>0.1875</v>
      </c>
      <c r="G14" s="74">
        <v>0.5</v>
      </c>
      <c r="H14" s="74">
        <v>0.20833333333333334</v>
      </c>
      <c r="I14" s="74">
        <v>0.10416666666666667</v>
      </c>
    </row>
    <row r="15" spans="1:9" ht="10.5" customHeight="1" x14ac:dyDescent="0.15">
      <c r="A15" s="21"/>
      <c r="B15" s="443" t="s">
        <v>58</v>
      </c>
      <c r="C15" s="444"/>
      <c r="D15" s="6" t="s">
        <v>18</v>
      </c>
      <c r="E15" s="41">
        <v>44</v>
      </c>
      <c r="F15" s="41">
        <v>8</v>
      </c>
      <c r="G15" s="41">
        <v>19</v>
      </c>
      <c r="H15" s="41">
        <v>11</v>
      </c>
      <c r="I15" s="41">
        <v>6</v>
      </c>
    </row>
    <row r="16" spans="1:9" ht="10.5" customHeight="1" x14ac:dyDescent="0.15">
      <c r="A16" s="21"/>
      <c r="B16" s="445"/>
      <c r="C16" s="446"/>
      <c r="D16" s="7" t="s">
        <v>19</v>
      </c>
      <c r="E16" s="42"/>
      <c r="F16" s="74">
        <v>0.18181818181818182</v>
      </c>
      <c r="G16" s="74">
        <v>0.43181818181818182</v>
      </c>
      <c r="H16" s="74">
        <v>0.25</v>
      </c>
      <c r="I16" s="74">
        <v>0.13636363636363635</v>
      </c>
    </row>
    <row r="17" spans="1:9" ht="10.5" customHeight="1" x14ac:dyDescent="0.15">
      <c r="A17" s="21"/>
      <c r="B17" s="443" t="s">
        <v>89</v>
      </c>
      <c r="C17" s="444"/>
      <c r="D17" s="6" t="s">
        <v>18</v>
      </c>
      <c r="E17" s="41">
        <v>48</v>
      </c>
      <c r="F17" s="41">
        <v>13</v>
      </c>
      <c r="G17" s="41">
        <v>23</v>
      </c>
      <c r="H17" s="41">
        <v>10</v>
      </c>
      <c r="I17" s="41">
        <v>2</v>
      </c>
    </row>
    <row r="18" spans="1:9" ht="10.5" customHeight="1" x14ac:dyDescent="0.15">
      <c r="A18" s="21"/>
      <c r="B18" s="445"/>
      <c r="C18" s="446"/>
      <c r="D18" s="7" t="s">
        <v>19</v>
      </c>
      <c r="E18" s="42"/>
      <c r="F18" s="74">
        <v>0.27083333333333331</v>
      </c>
      <c r="G18" s="74">
        <v>0.47916666666666669</v>
      </c>
      <c r="H18" s="74">
        <v>0.20833333333333334</v>
      </c>
      <c r="I18" s="74">
        <v>4.1666666666666664E-2</v>
      </c>
    </row>
    <row r="19" spans="1:9" ht="10.5" customHeight="1" x14ac:dyDescent="0.15">
      <c r="A19" s="21"/>
      <c r="B19" s="443" t="s">
        <v>4</v>
      </c>
      <c r="C19" s="444"/>
      <c r="D19" s="6" t="s">
        <v>18</v>
      </c>
      <c r="E19" s="41">
        <v>46</v>
      </c>
      <c r="F19" s="41">
        <v>9</v>
      </c>
      <c r="G19" s="41">
        <v>21</v>
      </c>
      <c r="H19" s="41">
        <v>10</v>
      </c>
      <c r="I19" s="41">
        <v>6</v>
      </c>
    </row>
    <row r="20" spans="1:9" ht="10.5" customHeight="1" x14ac:dyDescent="0.15">
      <c r="A20" s="21"/>
      <c r="B20" s="445"/>
      <c r="C20" s="446"/>
      <c r="D20" s="7" t="s">
        <v>19</v>
      </c>
      <c r="E20" s="42"/>
      <c r="F20" s="74">
        <v>0.19565217391304349</v>
      </c>
      <c r="G20" s="74">
        <v>0.45652173913043476</v>
      </c>
      <c r="H20" s="74">
        <v>0.21739130434782608</v>
      </c>
      <c r="I20" s="74">
        <v>0.13043478260869565</v>
      </c>
    </row>
    <row r="21" spans="1:9" ht="10.5" customHeight="1" x14ac:dyDescent="0.15">
      <c r="A21" s="21"/>
      <c r="B21" s="443" t="s">
        <v>44</v>
      </c>
      <c r="C21" s="444"/>
      <c r="D21" s="6" t="s">
        <v>18</v>
      </c>
      <c r="E21" s="41">
        <v>48</v>
      </c>
      <c r="F21" s="41">
        <v>10</v>
      </c>
      <c r="G21" s="41">
        <v>14</v>
      </c>
      <c r="H21" s="41">
        <v>14</v>
      </c>
      <c r="I21" s="41">
        <v>10</v>
      </c>
    </row>
    <row r="22" spans="1:9" ht="10.5" customHeight="1" x14ac:dyDescent="0.15">
      <c r="A22" s="21"/>
      <c r="B22" s="445"/>
      <c r="C22" s="446"/>
      <c r="D22" s="7" t="s">
        <v>19</v>
      </c>
      <c r="E22" s="42"/>
      <c r="F22" s="74">
        <v>0.20833333333333334</v>
      </c>
      <c r="G22" s="74">
        <v>0.29166666666666669</v>
      </c>
      <c r="H22" s="74">
        <v>0.29166666666666669</v>
      </c>
      <c r="I22" s="74">
        <v>0.20833333333333334</v>
      </c>
    </row>
    <row r="23" spans="1:9" ht="10.5" customHeight="1" x14ac:dyDescent="0.15">
      <c r="A23" s="21"/>
      <c r="B23" s="443" t="s">
        <v>5</v>
      </c>
      <c r="C23" s="444"/>
      <c r="D23" s="6" t="s">
        <v>18</v>
      </c>
      <c r="E23" s="41">
        <v>44</v>
      </c>
      <c r="F23" s="41">
        <v>11</v>
      </c>
      <c r="G23" s="41">
        <v>13</v>
      </c>
      <c r="H23" s="41">
        <v>12</v>
      </c>
      <c r="I23" s="41">
        <v>8</v>
      </c>
    </row>
    <row r="24" spans="1:9" ht="10.5" customHeight="1" x14ac:dyDescent="0.15">
      <c r="A24" s="21"/>
      <c r="B24" s="445"/>
      <c r="C24" s="446"/>
      <c r="D24" s="7" t="s">
        <v>19</v>
      </c>
      <c r="E24" s="42"/>
      <c r="F24" s="74">
        <v>0.25</v>
      </c>
      <c r="G24" s="74">
        <v>0.29545454545454547</v>
      </c>
      <c r="H24" s="74">
        <v>0.27272727272727271</v>
      </c>
      <c r="I24" s="74">
        <v>0.18181818181818182</v>
      </c>
    </row>
    <row r="25" spans="1:9" ht="10.5" customHeight="1" x14ac:dyDescent="0.15">
      <c r="A25" s="21"/>
      <c r="B25" s="443" t="s">
        <v>7</v>
      </c>
      <c r="C25" s="444"/>
      <c r="D25" s="6" t="s">
        <v>18</v>
      </c>
      <c r="E25" s="41">
        <v>49</v>
      </c>
      <c r="F25" s="41">
        <v>17</v>
      </c>
      <c r="G25" s="41">
        <v>13</v>
      </c>
      <c r="H25" s="41">
        <v>12</v>
      </c>
      <c r="I25" s="41">
        <v>7</v>
      </c>
    </row>
    <row r="26" spans="1:9" ht="10.5" customHeight="1" x14ac:dyDescent="0.15">
      <c r="A26" s="21"/>
      <c r="B26" s="445"/>
      <c r="C26" s="446"/>
      <c r="D26" s="7" t="s">
        <v>19</v>
      </c>
      <c r="E26" s="42"/>
      <c r="F26" s="74">
        <v>0.34693877551020408</v>
      </c>
      <c r="G26" s="74">
        <v>0.26530612244897961</v>
      </c>
      <c r="H26" s="74">
        <v>0.24489795918367346</v>
      </c>
      <c r="I26" s="74">
        <v>0.14285714285714285</v>
      </c>
    </row>
    <row r="27" spans="1:9" ht="10.5" customHeight="1" x14ac:dyDescent="0.15">
      <c r="A27" s="21"/>
      <c r="B27" s="443" t="s">
        <v>8</v>
      </c>
      <c r="C27" s="444"/>
      <c r="D27" s="6" t="s">
        <v>18</v>
      </c>
      <c r="E27" s="41">
        <v>48</v>
      </c>
      <c r="F27" s="41">
        <v>10</v>
      </c>
      <c r="G27" s="41">
        <v>8</v>
      </c>
      <c r="H27" s="41">
        <v>17</v>
      </c>
      <c r="I27" s="41">
        <v>13</v>
      </c>
    </row>
    <row r="28" spans="1:9" ht="10.5" customHeight="1" x14ac:dyDescent="0.15">
      <c r="A28" s="21"/>
      <c r="B28" s="445"/>
      <c r="C28" s="446"/>
      <c r="D28" s="7" t="s">
        <v>19</v>
      </c>
      <c r="E28" s="42"/>
      <c r="F28" s="74">
        <v>0.20833333333333334</v>
      </c>
      <c r="G28" s="74">
        <v>0.16666666666666666</v>
      </c>
      <c r="H28" s="74">
        <v>0.35416666666666669</v>
      </c>
      <c r="I28" s="74">
        <v>0.27083333333333331</v>
      </c>
    </row>
    <row r="29" spans="1:9" ht="10.5" customHeight="1" x14ac:dyDescent="0.15">
      <c r="A29" s="21"/>
      <c r="B29" s="443" t="s">
        <v>6</v>
      </c>
      <c r="C29" s="444"/>
      <c r="D29" s="6" t="s">
        <v>18</v>
      </c>
      <c r="E29" s="41">
        <v>53</v>
      </c>
      <c r="F29" s="41">
        <v>14</v>
      </c>
      <c r="G29" s="41">
        <v>24</v>
      </c>
      <c r="H29" s="41">
        <v>12</v>
      </c>
      <c r="I29" s="41">
        <v>3</v>
      </c>
    </row>
    <row r="30" spans="1:9" ht="10.5" customHeight="1" x14ac:dyDescent="0.15">
      <c r="A30" s="21"/>
      <c r="B30" s="445"/>
      <c r="C30" s="446"/>
      <c r="D30" s="7" t="s">
        <v>19</v>
      </c>
      <c r="E30" s="42"/>
      <c r="F30" s="74">
        <v>0.26415094339622641</v>
      </c>
      <c r="G30" s="74">
        <v>0.45283018867924529</v>
      </c>
      <c r="H30" s="74">
        <v>0.22641509433962265</v>
      </c>
      <c r="I30" s="74">
        <v>5.6603773584905662E-2</v>
      </c>
    </row>
    <row r="31" spans="1:9" ht="10.5" customHeight="1" x14ac:dyDescent="0.15">
      <c r="A31" s="453" t="s">
        <v>22</v>
      </c>
      <c r="B31" s="454"/>
      <c r="C31" s="455"/>
      <c r="D31" s="29" t="s">
        <v>18</v>
      </c>
      <c r="E31" s="30">
        <v>710</v>
      </c>
      <c r="F31" s="76">
        <v>363</v>
      </c>
      <c r="G31" s="76">
        <v>202</v>
      </c>
      <c r="H31" s="76">
        <v>100</v>
      </c>
      <c r="I31" s="76">
        <v>45</v>
      </c>
    </row>
    <row r="32" spans="1:9" ht="10.5" customHeight="1" x14ac:dyDescent="0.15">
      <c r="A32" s="456"/>
      <c r="B32" s="457"/>
      <c r="C32" s="458"/>
      <c r="D32" s="31" t="s">
        <v>19</v>
      </c>
      <c r="E32" s="32"/>
      <c r="F32" s="75">
        <v>0.5112676056338028</v>
      </c>
      <c r="G32" s="75">
        <v>0.28450704225352114</v>
      </c>
      <c r="H32" s="75">
        <v>0.14084507042253522</v>
      </c>
      <c r="I32" s="75">
        <v>6.3380281690140844E-2</v>
      </c>
    </row>
    <row r="33" spans="1:9" ht="10.5" customHeight="1" x14ac:dyDescent="0.15">
      <c r="A33" s="53"/>
      <c r="B33" s="687" t="s">
        <v>23</v>
      </c>
      <c r="C33" s="688"/>
      <c r="D33" s="78" t="s">
        <v>18</v>
      </c>
      <c r="E33" s="77">
        <v>147</v>
      </c>
      <c r="F33" s="77">
        <v>77</v>
      </c>
      <c r="G33" s="77">
        <v>55</v>
      </c>
      <c r="H33" s="77">
        <v>13</v>
      </c>
      <c r="I33" s="77">
        <v>2</v>
      </c>
    </row>
    <row r="34" spans="1:9" ht="10.5" customHeight="1" x14ac:dyDescent="0.15">
      <c r="A34" s="53"/>
      <c r="B34" s="689"/>
      <c r="C34" s="690"/>
      <c r="D34" s="79" t="s">
        <v>19</v>
      </c>
      <c r="E34" s="72"/>
      <c r="F34" s="73">
        <v>0.52380952380952384</v>
      </c>
      <c r="G34" s="73">
        <v>0.37414965986394561</v>
      </c>
      <c r="H34" s="73">
        <v>8.8435374149659865E-2</v>
      </c>
      <c r="I34" s="73">
        <v>1.3605442176870748E-2</v>
      </c>
    </row>
    <row r="35" spans="1:9" ht="10.5" customHeight="1" x14ac:dyDescent="0.15">
      <c r="A35" s="53"/>
      <c r="B35" s="63"/>
      <c r="C35" s="439" t="s">
        <v>9</v>
      </c>
      <c r="D35" s="6" t="s">
        <v>18</v>
      </c>
      <c r="E35" s="41">
        <v>53</v>
      </c>
      <c r="F35" s="41">
        <v>26</v>
      </c>
      <c r="G35" s="41">
        <v>20</v>
      </c>
      <c r="H35" s="41">
        <v>7</v>
      </c>
      <c r="I35" s="41">
        <v>0</v>
      </c>
    </row>
    <row r="36" spans="1:9" ht="10.5" customHeight="1" x14ac:dyDescent="0.15">
      <c r="A36" s="53"/>
      <c r="B36" s="63"/>
      <c r="C36" s="440"/>
      <c r="D36" s="7" t="s">
        <v>19</v>
      </c>
      <c r="E36" s="42"/>
      <c r="F36" s="74">
        <v>0.49056603773584906</v>
      </c>
      <c r="G36" s="74">
        <v>0.37735849056603776</v>
      </c>
      <c r="H36" s="74">
        <v>0.13207547169811321</v>
      </c>
      <c r="I36" s="74">
        <v>0</v>
      </c>
    </row>
    <row r="37" spans="1:9" ht="10.5" customHeight="1" x14ac:dyDescent="0.15">
      <c r="A37" s="53"/>
      <c r="B37" s="63"/>
      <c r="C37" s="439" t="s">
        <v>0</v>
      </c>
      <c r="D37" s="6" t="s">
        <v>18</v>
      </c>
      <c r="E37" s="41">
        <v>43</v>
      </c>
      <c r="F37" s="41">
        <v>28</v>
      </c>
      <c r="G37" s="41">
        <v>15</v>
      </c>
      <c r="H37" s="41">
        <v>0</v>
      </c>
      <c r="I37" s="41">
        <v>0</v>
      </c>
    </row>
    <row r="38" spans="1:9" ht="10.5" customHeight="1" x14ac:dyDescent="0.15">
      <c r="A38" s="53"/>
      <c r="B38" s="63"/>
      <c r="C38" s="440"/>
      <c r="D38" s="7" t="s">
        <v>19</v>
      </c>
      <c r="E38" s="42"/>
      <c r="F38" s="74">
        <v>0.65116279069767447</v>
      </c>
      <c r="G38" s="74">
        <v>0.34883720930232559</v>
      </c>
      <c r="H38" s="74">
        <v>0</v>
      </c>
      <c r="I38" s="74">
        <v>0</v>
      </c>
    </row>
    <row r="39" spans="1:9" ht="10.5" customHeight="1" x14ac:dyDescent="0.15">
      <c r="A39" s="53"/>
      <c r="B39" s="63"/>
      <c r="C39" s="439" t="s">
        <v>1</v>
      </c>
      <c r="D39" s="6" t="s">
        <v>18</v>
      </c>
      <c r="E39" s="41">
        <v>51</v>
      </c>
      <c r="F39" s="41">
        <v>23</v>
      </c>
      <c r="G39" s="41">
        <v>20</v>
      </c>
      <c r="H39" s="41">
        <v>6</v>
      </c>
      <c r="I39" s="41">
        <v>2</v>
      </c>
    </row>
    <row r="40" spans="1:9" ht="10.5" customHeight="1" x14ac:dyDescent="0.15">
      <c r="A40" s="53"/>
      <c r="B40" s="64"/>
      <c r="C40" s="440"/>
      <c r="D40" s="7" t="s">
        <v>19</v>
      </c>
      <c r="E40" s="8"/>
      <c r="F40" s="74">
        <v>0.45098039215686275</v>
      </c>
      <c r="G40" s="74">
        <v>0.39215686274509803</v>
      </c>
      <c r="H40" s="74">
        <v>0.11764705882352941</v>
      </c>
      <c r="I40" s="74">
        <v>3.9215686274509803E-2</v>
      </c>
    </row>
    <row r="41" spans="1:9" ht="10.5" customHeight="1" x14ac:dyDescent="0.15">
      <c r="A41" s="53"/>
      <c r="B41" s="433" t="s">
        <v>24</v>
      </c>
      <c r="C41" s="434"/>
      <c r="D41" s="35" t="s">
        <v>18</v>
      </c>
      <c r="E41" s="36">
        <v>243</v>
      </c>
      <c r="F41" s="77">
        <v>154</v>
      </c>
      <c r="G41" s="77">
        <v>54</v>
      </c>
      <c r="H41" s="77">
        <v>22</v>
      </c>
      <c r="I41" s="77">
        <v>13</v>
      </c>
    </row>
    <row r="42" spans="1:9" ht="10.5" customHeight="1" x14ac:dyDescent="0.15">
      <c r="A42" s="53"/>
      <c r="B42" s="437"/>
      <c r="C42" s="438"/>
      <c r="D42" s="37" t="s">
        <v>19</v>
      </c>
      <c r="E42" s="38"/>
      <c r="F42" s="73">
        <v>0.63374485596707819</v>
      </c>
      <c r="G42" s="73">
        <v>0.22222222222222221</v>
      </c>
      <c r="H42" s="73">
        <v>9.0534979423868317E-2</v>
      </c>
      <c r="I42" s="73">
        <v>5.3497942386831275E-2</v>
      </c>
    </row>
    <row r="43" spans="1:9" ht="10.5" customHeight="1" x14ac:dyDescent="0.15">
      <c r="A43" s="53"/>
      <c r="B43" s="63"/>
      <c r="C43" s="439" t="s">
        <v>14</v>
      </c>
      <c r="D43" s="6" t="s">
        <v>18</v>
      </c>
      <c r="E43" s="41">
        <v>117</v>
      </c>
      <c r="F43" s="41">
        <v>62</v>
      </c>
      <c r="G43" s="41">
        <v>35</v>
      </c>
      <c r="H43" s="41">
        <v>14</v>
      </c>
      <c r="I43" s="41">
        <v>6</v>
      </c>
    </row>
    <row r="44" spans="1:9" ht="10.5" customHeight="1" x14ac:dyDescent="0.15">
      <c r="A44" s="53"/>
      <c r="B44" s="63"/>
      <c r="C44" s="440"/>
      <c r="D44" s="7" t="s">
        <v>19</v>
      </c>
      <c r="E44" s="8"/>
      <c r="F44" s="74">
        <v>0.52991452991452992</v>
      </c>
      <c r="G44" s="74">
        <v>0.29914529914529914</v>
      </c>
      <c r="H44" s="74">
        <v>0.11965811965811966</v>
      </c>
      <c r="I44" s="74">
        <v>5.128205128205128E-2</v>
      </c>
    </row>
    <row r="45" spans="1:9" ht="10.5" customHeight="1" x14ac:dyDescent="0.15">
      <c r="A45" s="53"/>
      <c r="B45" s="63"/>
      <c r="C45" s="439" t="s">
        <v>68</v>
      </c>
      <c r="D45" s="6" t="s">
        <v>18</v>
      </c>
      <c r="E45" s="41">
        <v>21</v>
      </c>
      <c r="F45" s="41">
        <v>10</v>
      </c>
      <c r="G45" s="41">
        <v>9</v>
      </c>
      <c r="H45" s="41">
        <v>1</v>
      </c>
      <c r="I45" s="41">
        <v>1</v>
      </c>
    </row>
    <row r="46" spans="1:9" ht="10.5" customHeight="1" x14ac:dyDescent="0.15">
      <c r="A46" s="53"/>
      <c r="B46" s="63"/>
      <c r="C46" s="440"/>
      <c r="D46" s="7" t="s">
        <v>19</v>
      </c>
      <c r="E46" s="8"/>
      <c r="F46" s="74">
        <v>0.47619047619047616</v>
      </c>
      <c r="G46" s="74">
        <v>0.42857142857142855</v>
      </c>
      <c r="H46" s="74">
        <v>4.7619047619047616E-2</v>
      </c>
      <c r="I46" s="74">
        <v>4.7619047619047616E-2</v>
      </c>
    </row>
    <row r="47" spans="1:9" ht="10.5" customHeight="1" x14ac:dyDescent="0.15">
      <c r="A47" s="53"/>
      <c r="B47" s="459" t="s">
        <v>55</v>
      </c>
      <c r="C47" s="439" t="s">
        <v>10</v>
      </c>
      <c r="D47" s="6" t="s">
        <v>18</v>
      </c>
      <c r="E47" s="41">
        <v>22</v>
      </c>
      <c r="F47" s="41">
        <v>13</v>
      </c>
      <c r="G47" s="41">
        <v>6</v>
      </c>
      <c r="H47" s="41">
        <v>2</v>
      </c>
      <c r="I47" s="41">
        <v>1</v>
      </c>
    </row>
    <row r="48" spans="1:9" ht="10.5" customHeight="1" x14ac:dyDescent="0.15">
      <c r="A48" s="53"/>
      <c r="B48" s="459"/>
      <c r="C48" s="440"/>
      <c r="D48" s="7" t="s">
        <v>19</v>
      </c>
      <c r="E48" s="8"/>
      <c r="F48" s="74">
        <v>0.59090909090909094</v>
      </c>
      <c r="G48" s="74">
        <v>0.27272727272727271</v>
      </c>
      <c r="H48" s="74">
        <v>9.0909090909090912E-2</v>
      </c>
      <c r="I48" s="74">
        <v>4.5454545454545456E-2</v>
      </c>
    </row>
    <row r="49" spans="1:9" ht="10.5" customHeight="1" x14ac:dyDescent="0.15">
      <c r="A49" s="53"/>
      <c r="B49" s="459" t="s">
        <v>56</v>
      </c>
      <c r="C49" s="439" t="s">
        <v>69</v>
      </c>
      <c r="D49" s="6" t="s">
        <v>18</v>
      </c>
      <c r="E49" s="41">
        <v>27</v>
      </c>
      <c r="F49" s="41">
        <v>13</v>
      </c>
      <c r="G49" s="41">
        <v>7</v>
      </c>
      <c r="H49" s="41">
        <v>4</v>
      </c>
      <c r="I49" s="41">
        <v>3</v>
      </c>
    </row>
    <row r="50" spans="1:9" ht="10.5" customHeight="1" x14ac:dyDescent="0.15">
      <c r="A50" s="53"/>
      <c r="B50" s="459"/>
      <c r="C50" s="440"/>
      <c r="D50" s="7" t="s">
        <v>19</v>
      </c>
      <c r="E50" s="8"/>
      <c r="F50" s="74">
        <v>0.48148148148148145</v>
      </c>
      <c r="G50" s="74">
        <v>0.25925925925925924</v>
      </c>
      <c r="H50" s="74">
        <v>0.14814814814814814</v>
      </c>
      <c r="I50" s="74">
        <v>0.1111111111111111</v>
      </c>
    </row>
    <row r="51" spans="1:9" ht="10.5" customHeight="1" x14ac:dyDescent="0.15">
      <c r="A51" s="53"/>
      <c r="B51" s="63"/>
      <c r="C51" s="439" t="s">
        <v>12</v>
      </c>
      <c r="D51" s="6" t="s">
        <v>18</v>
      </c>
      <c r="E51" s="41">
        <v>24</v>
      </c>
      <c r="F51" s="41">
        <v>11</v>
      </c>
      <c r="G51" s="41">
        <v>10</v>
      </c>
      <c r="H51" s="41">
        <v>2</v>
      </c>
      <c r="I51" s="41">
        <v>1</v>
      </c>
    </row>
    <row r="52" spans="1:9" ht="10.5" customHeight="1" x14ac:dyDescent="0.15">
      <c r="A52" s="53"/>
      <c r="B52" s="63"/>
      <c r="C52" s="440"/>
      <c r="D52" s="7" t="s">
        <v>19</v>
      </c>
      <c r="E52" s="8"/>
      <c r="F52" s="74">
        <v>0.45833333333333331</v>
      </c>
      <c r="G52" s="74">
        <v>0.41666666666666669</v>
      </c>
      <c r="H52" s="74">
        <v>8.3333333333333329E-2</v>
      </c>
      <c r="I52" s="74">
        <v>4.1666666666666664E-2</v>
      </c>
    </row>
    <row r="53" spans="1:9" ht="10.5" customHeight="1" x14ac:dyDescent="0.15">
      <c r="A53" s="53"/>
      <c r="B53" s="63"/>
      <c r="C53" s="439" t="s">
        <v>11</v>
      </c>
      <c r="D53" s="6" t="s">
        <v>18</v>
      </c>
      <c r="E53" s="41">
        <v>23</v>
      </c>
      <c r="F53" s="41">
        <v>15</v>
      </c>
      <c r="G53" s="41">
        <v>3</v>
      </c>
      <c r="H53" s="41">
        <v>5</v>
      </c>
      <c r="I53" s="41">
        <v>0</v>
      </c>
    </row>
    <row r="54" spans="1:9" ht="10.5" customHeight="1" x14ac:dyDescent="0.15">
      <c r="A54" s="53"/>
      <c r="B54" s="63"/>
      <c r="C54" s="440"/>
      <c r="D54" s="7" t="s">
        <v>19</v>
      </c>
      <c r="E54" s="8"/>
      <c r="F54" s="74">
        <v>0.65217391304347827</v>
      </c>
      <c r="G54" s="74">
        <v>0.13043478260869565</v>
      </c>
      <c r="H54" s="74">
        <v>0.21739130434782608</v>
      </c>
      <c r="I54" s="74">
        <v>0</v>
      </c>
    </row>
    <row r="55" spans="1:9" ht="10.5" customHeight="1" x14ac:dyDescent="0.15">
      <c r="A55" s="53"/>
      <c r="B55" s="69"/>
      <c r="C55" s="439" t="s">
        <v>15</v>
      </c>
      <c r="D55" s="6" t="s">
        <v>18</v>
      </c>
      <c r="E55" s="41">
        <v>126</v>
      </c>
      <c r="F55" s="41">
        <v>92</v>
      </c>
      <c r="G55" s="41">
        <v>19</v>
      </c>
      <c r="H55" s="41">
        <v>8</v>
      </c>
      <c r="I55" s="41">
        <v>7</v>
      </c>
    </row>
    <row r="56" spans="1:9" ht="10.5" customHeight="1" x14ac:dyDescent="0.15">
      <c r="A56" s="53"/>
      <c r="B56" s="63"/>
      <c r="C56" s="440"/>
      <c r="D56" s="7" t="s">
        <v>19</v>
      </c>
      <c r="E56" s="8"/>
      <c r="F56" s="74">
        <v>0.73015873015873012</v>
      </c>
      <c r="G56" s="74">
        <v>0.15079365079365079</v>
      </c>
      <c r="H56" s="74">
        <v>6.3492063492063489E-2</v>
      </c>
      <c r="I56" s="74">
        <v>5.5555555555555552E-2</v>
      </c>
    </row>
    <row r="57" spans="1:9" ht="10.5" customHeight="1" x14ac:dyDescent="0.15">
      <c r="A57" s="53"/>
      <c r="B57" s="63"/>
      <c r="C57" s="439" t="s">
        <v>72</v>
      </c>
      <c r="D57" s="6" t="s">
        <v>18</v>
      </c>
      <c r="E57" s="41">
        <v>30</v>
      </c>
      <c r="F57" s="41">
        <v>25</v>
      </c>
      <c r="G57" s="41">
        <v>2</v>
      </c>
      <c r="H57" s="41">
        <v>2</v>
      </c>
      <c r="I57" s="41">
        <v>1</v>
      </c>
    </row>
    <row r="58" spans="1:9" ht="10.5" customHeight="1" x14ac:dyDescent="0.15">
      <c r="A58" s="53"/>
      <c r="B58" s="63"/>
      <c r="C58" s="440"/>
      <c r="D58" s="7" t="s">
        <v>19</v>
      </c>
      <c r="E58" s="8"/>
      <c r="F58" s="74">
        <v>0.83333333333333337</v>
      </c>
      <c r="G58" s="74">
        <v>6.6666666666666666E-2</v>
      </c>
      <c r="H58" s="74">
        <v>6.6666666666666666E-2</v>
      </c>
      <c r="I58" s="74">
        <v>3.3333333333333333E-2</v>
      </c>
    </row>
    <row r="59" spans="1:9" ht="10.5" customHeight="1" x14ac:dyDescent="0.15">
      <c r="A59" s="53"/>
      <c r="B59" s="459" t="s">
        <v>57</v>
      </c>
      <c r="C59" s="439" t="s">
        <v>10</v>
      </c>
      <c r="D59" s="6" t="s">
        <v>18</v>
      </c>
      <c r="E59" s="41">
        <v>32</v>
      </c>
      <c r="F59" s="41">
        <v>24</v>
      </c>
      <c r="G59" s="41">
        <v>4</v>
      </c>
      <c r="H59" s="41">
        <v>1</v>
      </c>
      <c r="I59" s="41">
        <v>3</v>
      </c>
    </row>
    <row r="60" spans="1:9" ht="10.5" customHeight="1" x14ac:dyDescent="0.15">
      <c r="A60" s="53"/>
      <c r="B60" s="459"/>
      <c r="C60" s="440"/>
      <c r="D60" s="7" t="s">
        <v>19</v>
      </c>
      <c r="E60" s="8"/>
      <c r="F60" s="74">
        <v>0.75</v>
      </c>
      <c r="G60" s="74">
        <v>0.125</v>
      </c>
      <c r="H60" s="74">
        <v>3.125E-2</v>
      </c>
      <c r="I60" s="74">
        <v>9.375E-2</v>
      </c>
    </row>
    <row r="61" spans="1:9" ht="10.5" customHeight="1" x14ac:dyDescent="0.15">
      <c r="A61" s="53"/>
      <c r="B61" s="459" t="s">
        <v>56</v>
      </c>
      <c r="C61" s="439" t="s">
        <v>12</v>
      </c>
      <c r="D61" s="6" t="s">
        <v>18</v>
      </c>
      <c r="E61" s="41">
        <v>31</v>
      </c>
      <c r="F61" s="41">
        <v>19</v>
      </c>
      <c r="G61" s="41">
        <v>7</v>
      </c>
      <c r="H61" s="41">
        <v>3</v>
      </c>
      <c r="I61" s="41">
        <v>2</v>
      </c>
    </row>
    <row r="62" spans="1:9" ht="10.5" customHeight="1" x14ac:dyDescent="0.15">
      <c r="A62" s="53"/>
      <c r="B62" s="459"/>
      <c r="C62" s="440"/>
      <c r="D62" s="7" t="s">
        <v>19</v>
      </c>
      <c r="E62" s="8"/>
      <c r="F62" s="74">
        <v>0.61290322580645162</v>
      </c>
      <c r="G62" s="74">
        <v>0.22580645161290322</v>
      </c>
      <c r="H62" s="74">
        <v>9.6774193548387094E-2</v>
      </c>
      <c r="I62" s="74">
        <v>6.4516129032258063E-2</v>
      </c>
    </row>
    <row r="63" spans="1:9" ht="10.5" customHeight="1" x14ac:dyDescent="0.15">
      <c r="A63" s="53"/>
      <c r="B63" s="63"/>
      <c r="C63" s="439" t="s">
        <v>11</v>
      </c>
      <c r="D63" s="6" t="s">
        <v>18</v>
      </c>
      <c r="E63" s="41">
        <v>33</v>
      </c>
      <c r="F63" s="41">
        <v>24</v>
      </c>
      <c r="G63" s="41">
        <v>6</v>
      </c>
      <c r="H63" s="41">
        <v>2</v>
      </c>
      <c r="I63" s="41">
        <v>1</v>
      </c>
    </row>
    <row r="64" spans="1:9" ht="10.5" customHeight="1" x14ac:dyDescent="0.15">
      <c r="A64" s="53"/>
      <c r="B64" s="63"/>
      <c r="C64" s="440"/>
      <c r="D64" s="7" t="s">
        <v>19</v>
      </c>
      <c r="E64" s="8"/>
      <c r="F64" s="74">
        <v>0.72727272727272729</v>
      </c>
      <c r="G64" s="74">
        <v>0.18181818181818182</v>
      </c>
      <c r="H64" s="74">
        <v>6.0606060606060608E-2</v>
      </c>
      <c r="I64" s="74">
        <v>3.0303030303030304E-2</v>
      </c>
    </row>
    <row r="65" spans="1:9" ht="10.5" customHeight="1" x14ac:dyDescent="0.15">
      <c r="A65" s="53"/>
      <c r="B65" s="433" t="s">
        <v>25</v>
      </c>
      <c r="C65" s="434"/>
      <c r="D65" s="35" t="s">
        <v>18</v>
      </c>
      <c r="E65" s="36">
        <v>33</v>
      </c>
      <c r="F65" s="77">
        <v>16</v>
      </c>
      <c r="G65" s="77">
        <v>9</v>
      </c>
      <c r="H65" s="77">
        <v>4</v>
      </c>
      <c r="I65" s="77">
        <v>4</v>
      </c>
    </row>
    <row r="66" spans="1:9" ht="10.5" customHeight="1" x14ac:dyDescent="0.15">
      <c r="A66" s="53"/>
      <c r="B66" s="435"/>
      <c r="C66" s="436"/>
      <c r="D66" s="37" t="s">
        <v>19</v>
      </c>
      <c r="E66" s="38"/>
      <c r="F66" s="73">
        <v>0.48484848484848486</v>
      </c>
      <c r="G66" s="73">
        <v>0.27272727272727271</v>
      </c>
      <c r="H66" s="73">
        <v>0.12121212121212122</v>
      </c>
      <c r="I66" s="73">
        <v>0.12121212121212122</v>
      </c>
    </row>
    <row r="67" spans="1:9" ht="10.5" customHeight="1" x14ac:dyDescent="0.15">
      <c r="A67" s="53"/>
      <c r="B67" s="433" t="s">
        <v>26</v>
      </c>
      <c r="C67" s="434"/>
      <c r="D67" s="35" t="s">
        <v>18</v>
      </c>
      <c r="E67" s="36">
        <v>48</v>
      </c>
      <c r="F67" s="77">
        <v>21</v>
      </c>
      <c r="G67" s="77">
        <v>16</v>
      </c>
      <c r="H67" s="77">
        <v>8</v>
      </c>
      <c r="I67" s="77">
        <v>3</v>
      </c>
    </row>
    <row r="68" spans="1:9" ht="10.5" customHeight="1" x14ac:dyDescent="0.15">
      <c r="A68" s="53"/>
      <c r="B68" s="435"/>
      <c r="C68" s="436"/>
      <c r="D68" s="37" t="s">
        <v>19</v>
      </c>
      <c r="E68" s="38"/>
      <c r="F68" s="73">
        <v>0.4375</v>
      </c>
      <c r="G68" s="73">
        <v>0.33333333333333331</v>
      </c>
      <c r="H68" s="73">
        <v>0.16666666666666666</v>
      </c>
      <c r="I68" s="73">
        <v>6.25E-2</v>
      </c>
    </row>
    <row r="69" spans="1:9" ht="10.5" customHeight="1" x14ac:dyDescent="0.15">
      <c r="A69" s="53"/>
      <c r="B69" s="433" t="s">
        <v>63</v>
      </c>
      <c r="C69" s="434"/>
      <c r="D69" s="35" t="s">
        <v>18</v>
      </c>
      <c r="E69" s="36">
        <v>52</v>
      </c>
      <c r="F69" s="77">
        <v>4</v>
      </c>
      <c r="G69" s="77">
        <v>12</v>
      </c>
      <c r="H69" s="77">
        <v>25</v>
      </c>
      <c r="I69" s="77">
        <v>11</v>
      </c>
    </row>
    <row r="70" spans="1:9" ht="10.5" customHeight="1" x14ac:dyDescent="0.15">
      <c r="A70" s="53"/>
      <c r="B70" s="435"/>
      <c r="C70" s="436"/>
      <c r="D70" s="37" t="s">
        <v>19</v>
      </c>
      <c r="E70" s="38"/>
      <c r="F70" s="73">
        <v>7.6923076923076927E-2</v>
      </c>
      <c r="G70" s="73">
        <v>0.23076923076923078</v>
      </c>
      <c r="H70" s="73">
        <v>0.48076923076923078</v>
      </c>
      <c r="I70" s="73">
        <v>0.21153846153846154</v>
      </c>
    </row>
    <row r="71" spans="1:9" ht="10.5" customHeight="1" x14ac:dyDescent="0.15">
      <c r="A71" s="53"/>
      <c r="B71" s="433" t="s">
        <v>45</v>
      </c>
      <c r="C71" s="434"/>
      <c r="D71" s="35" t="s">
        <v>18</v>
      </c>
      <c r="E71" s="36">
        <v>42</v>
      </c>
      <c r="F71" s="77">
        <v>32</v>
      </c>
      <c r="G71" s="77">
        <v>8</v>
      </c>
      <c r="H71" s="77">
        <v>1</v>
      </c>
      <c r="I71" s="77">
        <v>1</v>
      </c>
    </row>
    <row r="72" spans="1:9" ht="10.5" customHeight="1" x14ac:dyDescent="0.15">
      <c r="A72" s="53"/>
      <c r="B72" s="435"/>
      <c r="C72" s="436"/>
      <c r="D72" s="37" t="s">
        <v>19</v>
      </c>
      <c r="E72" s="38"/>
      <c r="F72" s="73">
        <v>0.76190476190476186</v>
      </c>
      <c r="G72" s="73">
        <v>0.19047619047619047</v>
      </c>
      <c r="H72" s="73">
        <v>2.3809523809523808E-2</v>
      </c>
      <c r="I72" s="73">
        <v>2.3809523809523808E-2</v>
      </c>
    </row>
    <row r="73" spans="1:9" ht="10.5" customHeight="1" x14ac:dyDescent="0.15">
      <c r="A73" s="53"/>
      <c r="B73" s="433" t="s">
        <v>27</v>
      </c>
      <c r="C73" s="434"/>
      <c r="D73" s="35" t="s">
        <v>18</v>
      </c>
      <c r="E73" s="36">
        <v>145</v>
      </c>
      <c r="F73" s="77">
        <v>59</v>
      </c>
      <c r="G73" s="77">
        <v>48</v>
      </c>
      <c r="H73" s="77">
        <v>27</v>
      </c>
      <c r="I73" s="77">
        <v>11</v>
      </c>
    </row>
    <row r="74" spans="1:9" ht="10.5" customHeight="1" x14ac:dyDescent="0.15">
      <c r="A74" s="53"/>
      <c r="B74" s="437"/>
      <c r="C74" s="438"/>
      <c r="D74" s="37" t="s">
        <v>19</v>
      </c>
      <c r="E74" s="38"/>
      <c r="F74" s="73">
        <v>0.40689655172413791</v>
      </c>
      <c r="G74" s="73">
        <v>0.33103448275862069</v>
      </c>
      <c r="H74" s="73">
        <v>0.18620689655172415</v>
      </c>
      <c r="I74" s="73">
        <v>7.586206896551724E-2</v>
      </c>
    </row>
    <row r="75" spans="1:9" ht="10.5" customHeight="1" x14ac:dyDescent="0.15">
      <c r="A75" s="53"/>
      <c r="B75" s="65"/>
      <c r="C75" s="439" t="s">
        <v>13</v>
      </c>
      <c r="D75" s="6" t="s">
        <v>18</v>
      </c>
      <c r="E75" s="41">
        <v>42</v>
      </c>
      <c r="F75" s="41">
        <v>24</v>
      </c>
      <c r="G75" s="41">
        <v>11</v>
      </c>
      <c r="H75" s="41">
        <v>5</v>
      </c>
      <c r="I75" s="41">
        <v>2</v>
      </c>
    </row>
    <row r="76" spans="1:9" ht="10.5" customHeight="1" x14ac:dyDescent="0.15">
      <c r="A76" s="53"/>
      <c r="B76" s="65"/>
      <c r="C76" s="440"/>
      <c r="D76" s="7" t="s">
        <v>19</v>
      </c>
      <c r="E76" s="8"/>
      <c r="F76" s="74">
        <v>0.5714285714285714</v>
      </c>
      <c r="G76" s="74">
        <v>0.26190476190476192</v>
      </c>
      <c r="H76" s="74">
        <v>0.11904761904761904</v>
      </c>
      <c r="I76" s="74">
        <v>4.7619047619047616E-2</v>
      </c>
    </row>
    <row r="77" spans="1:9" ht="10.5" customHeight="1" x14ac:dyDescent="0.15">
      <c r="A77" s="53"/>
      <c r="B77" s="65"/>
      <c r="C77" s="439" t="s">
        <v>64</v>
      </c>
      <c r="D77" s="6" t="s">
        <v>18</v>
      </c>
      <c r="E77" s="41">
        <v>35</v>
      </c>
      <c r="F77" s="41">
        <v>13</v>
      </c>
      <c r="G77" s="41">
        <v>12</v>
      </c>
      <c r="H77" s="41">
        <v>7</v>
      </c>
      <c r="I77" s="41">
        <v>3</v>
      </c>
    </row>
    <row r="78" spans="1:9" ht="10.5" customHeight="1" x14ac:dyDescent="0.15">
      <c r="A78" s="53"/>
      <c r="B78" s="65"/>
      <c r="C78" s="440"/>
      <c r="D78" s="7" t="s">
        <v>19</v>
      </c>
      <c r="E78" s="8"/>
      <c r="F78" s="74">
        <v>0.37142857142857144</v>
      </c>
      <c r="G78" s="74">
        <v>0.34285714285714286</v>
      </c>
      <c r="H78" s="74">
        <v>0.2</v>
      </c>
      <c r="I78" s="74">
        <v>8.5714285714285715E-2</v>
      </c>
    </row>
    <row r="79" spans="1:9" ht="10.5" customHeight="1" x14ac:dyDescent="0.15">
      <c r="A79" s="53"/>
      <c r="B79" s="65"/>
      <c r="C79" s="439" t="s">
        <v>67</v>
      </c>
      <c r="D79" s="6" t="s">
        <v>18</v>
      </c>
      <c r="E79" s="41">
        <v>35</v>
      </c>
      <c r="F79" s="41">
        <v>15</v>
      </c>
      <c r="G79" s="41">
        <v>8</v>
      </c>
      <c r="H79" s="41">
        <v>8</v>
      </c>
      <c r="I79" s="41">
        <v>4</v>
      </c>
    </row>
    <row r="80" spans="1:9" ht="10.5" customHeight="1" x14ac:dyDescent="0.15">
      <c r="A80" s="53"/>
      <c r="B80" s="65"/>
      <c r="C80" s="440"/>
      <c r="D80" s="7" t="s">
        <v>19</v>
      </c>
      <c r="E80" s="8"/>
      <c r="F80" s="74">
        <v>0.42857142857142855</v>
      </c>
      <c r="G80" s="74">
        <v>0.22857142857142856</v>
      </c>
      <c r="H80" s="74">
        <v>0.22857142857142856</v>
      </c>
      <c r="I80" s="74">
        <v>0.11428571428571428</v>
      </c>
    </row>
    <row r="81" spans="1:10" ht="10.5" customHeight="1" x14ac:dyDescent="0.15">
      <c r="A81" s="53"/>
      <c r="B81" s="65"/>
      <c r="C81" s="439" t="s">
        <v>43</v>
      </c>
      <c r="D81" s="6" t="s">
        <v>18</v>
      </c>
      <c r="E81" s="41">
        <v>33</v>
      </c>
      <c r="F81" s="41">
        <v>7</v>
      </c>
      <c r="G81" s="41">
        <v>17</v>
      </c>
      <c r="H81" s="41">
        <v>7</v>
      </c>
      <c r="I81" s="41">
        <v>2</v>
      </c>
    </row>
    <row r="82" spans="1:10" ht="10.5" customHeight="1" x14ac:dyDescent="0.15">
      <c r="A82" s="58"/>
      <c r="B82" s="64"/>
      <c r="C82" s="440"/>
      <c r="D82" s="7" t="s">
        <v>19</v>
      </c>
      <c r="E82" s="8"/>
      <c r="F82" s="74">
        <v>0.21212121212121213</v>
      </c>
      <c r="G82" s="74">
        <v>0.51515151515151514</v>
      </c>
      <c r="H82" s="74">
        <v>0.21212121212121213</v>
      </c>
      <c r="I82" s="74">
        <v>6.0606060606060608E-2</v>
      </c>
      <c r="J82" s="4"/>
    </row>
    <row r="83" spans="1:10" ht="10.5" customHeight="1" x14ac:dyDescent="0.15">
      <c r="A83" s="70" t="s">
        <v>91</v>
      </c>
      <c r="B83" s="70"/>
      <c r="C83" s="70"/>
      <c r="D83" s="70"/>
      <c r="E83" s="70"/>
      <c r="F83" s="70"/>
      <c r="G83" s="70"/>
      <c r="H83" s="70"/>
      <c r="I83" s="70"/>
      <c r="J83" s="71"/>
    </row>
  </sheetData>
  <autoFilter ref="A2:J83">
    <filterColumn colId="0" showButton="0"/>
    <filterColumn colId="1" showButton="0"/>
  </autoFilter>
  <mergeCells count="45">
    <mergeCell ref="B7:C8"/>
    <mergeCell ref="A2:C2"/>
    <mergeCell ref="A3:C4"/>
    <mergeCell ref="A5:C6"/>
    <mergeCell ref="B9:C10"/>
    <mergeCell ref="B11:C12"/>
    <mergeCell ref="B13:C14"/>
    <mergeCell ref="B41:C42"/>
    <mergeCell ref="B25:C26"/>
    <mergeCell ref="B15:C16"/>
    <mergeCell ref="B19:C20"/>
    <mergeCell ref="B21:C22"/>
    <mergeCell ref="B23:C24"/>
    <mergeCell ref="B17:C18"/>
    <mergeCell ref="C61:C62"/>
    <mergeCell ref="C43:C44"/>
    <mergeCell ref="C45:C46"/>
    <mergeCell ref="B27:C28"/>
    <mergeCell ref="B29:C30"/>
    <mergeCell ref="A31:C32"/>
    <mergeCell ref="B33:C34"/>
    <mergeCell ref="C35:C36"/>
    <mergeCell ref="C37:C38"/>
    <mergeCell ref="C39:C40"/>
    <mergeCell ref="C51:C52"/>
    <mergeCell ref="C53:C54"/>
    <mergeCell ref="C55:C56"/>
    <mergeCell ref="C57:C58"/>
    <mergeCell ref="C59:C60"/>
    <mergeCell ref="C79:C80"/>
    <mergeCell ref="C77:C78"/>
    <mergeCell ref="C81:C82"/>
    <mergeCell ref="B47:B48"/>
    <mergeCell ref="B49:B50"/>
    <mergeCell ref="B59:B60"/>
    <mergeCell ref="B61:B62"/>
    <mergeCell ref="B65:C66"/>
    <mergeCell ref="B67:C68"/>
    <mergeCell ref="B69:C70"/>
    <mergeCell ref="B71:C72"/>
    <mergeCell ref="B73:C74"/>
    <mergeCell ref="C75:C76"/>
    <mergeCell ref="C63:C64"/>
    <mergeCell ref="C47:C48"/>
    <mergeCell ref="C49:C50"/>
  </mergeCells>
  <phoneticPr fontId="2"/>
  <printOptions horizontalCentered="1"/>
  <pageMargins left="0.78740157480314965" right="0.78740157480314965" top="0.59055118110236227" bottom="0.39370078740157483" header="0.51181102362204722" footer="0.19685039370078741"/>
  <pageSetup paperSize="9" scale="96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83"/>
  <sheetViews>
    <sheetView view="pageBreakPreview" topLeftCell="B1" zoomScaleNormal="100" zoomScaleSheetLayoutView="100" workbookViewId="0">
      <selection activeCell="F3" sqref="F3"/>
    </sheetView>
  </sheetViews>
  <sheetFormatPr defaultRowHeight="10.5" x14ac:dyDescent="0.15"/>
  <cols>
    <col min="1" max="1" width="9" style="2" hidden="1" customWidth="1"/>
    <col min="2" max="3" width="2.125" style="2" customWidth="1"/>
    <col min="4" max="4" width="29.5" style="2" customWidth="1"/>
    <col min="5" max="5" width="6.125" style="2" customWidth="1"/>
    <col min="6" max="9" width="9" style="2"/>
    <col min="10" max="10" width="9" style="100"/>
    <col min="11" max="16384" width="9" style="2"/>
  </cols>
  <sheetData>
    <row r="1" spans="1:10" ht="17.25" x14ac:dyDescent="0.2">
      <c r="A1" s="99"/>
      <c r="B1" s="471" t="s">
        <v>137</v>
      </c>
      <c r="C1" s="442"/>
      <c r="D1" s="442"/>
    </row>
    <row r="2" spans="1:10" ht="22.5" x14ac:dyDescent="0.15">
      <c r="B2" s="460"/>
      <c r="C2" s="461"/>
      <c r="D2" s="462"/>
      <c r="E2" s="3"/>
      <c r="F2" s="44" t="s">
        <v>46</v>
      </c>
      <c r="G2" s="67" t="s">
        <v>76</v>
      </c>
      <c r="H2" s="67" t="s">
        <v>49</v>
      </c>
      <c r="I2" s="67" t="s">
        <v>37</v>
      </c>
      <c r="J2" s="67" t="s">
        <v>134</v>
      </c>
    </row>
    <row r="3" spans="1:10" ht="10.5" customHeight="1" x14ac:dyDescent="0.15">
      <c r="B3" s="447" t="s">
        <v>20</v>
      </c>
      <c r="C3" s="448"/>
      <c r="D3" s="449"/>
      <c r="E3" s="23" t="s">
        <v>18</v>
      </c>
      <c r="F3" s="24">
        <v>1330</v>
      </c>
      <c r="G3" s="24">
        <v>78</v>
      </c>
      <c r="H3" s="24">
        <v>828</v>
      </c>
      <c r="I3" s="24">
        <v>424</v>
      </c>
      <c r="J3" s="24"/>
    </row>
    <row r="4" spans="1:10" ht="10.5" customHeight="1" x14ac:dyDescent="0.15">
      <c r="B4" s="450"/>
      <c r="C4" s="451"/>
      <c r="D4" s="452"/>
      <c r="E4" s="25" t="s">
        <v>19</v>
      </c>
      <c r="F4" s="26"/>
      <c r="G4" s="27">
        <v>5.8646616541353384E-2</v>
      </c>
      <c r="H4" s="27">
        <v>0.62255639097744364</v>
      </c>
      <c r="I4" s="27">
        <v>0.31879699248120302</v>
      </c>
      <c r="J4" s="28">
        <v>-26.015037593984964</v>
      </c>
    </row>
    <row r="5" spans="1:10" ht="10.5" customHeight="1" x14ac:dyDescent="0.15">
      <c r="B5" s="453" t="s">
        <v>21</v>
      </c>
      <c r="C5" s="454"/>
      <c r="D5" s="455"/>
      <c r="E5" s="29" t="s">
        <v>18</v>
      </c>
      <c r="F5" s="30">
        <v>570</v>
      </c>
      <c r="G5" s="30">
        <v>35</v>
      </c>
      <c r="H5" s="30">
        <v>345</v>
      </c>
      <c r="I5" s="30">
        <v>190</v>
      </c>
      <c r="J5" s="30"/>
    </row>
    <row r="6" spans="1:10" ht="10.5" customHeight="1" x14ac:dyDescent="0.15">
      <c r="B6" s="456"/>
      <c r="C6" s="457"/>
      <c r="D6" s="458"/>
      <c r="E6" s="31" t="s">
        <v>19</v>
      </c>
      <c r="F6" s="32"/>
      <c r="G6" s="33">
        <v>6.1403508771929821E-2</v>
      </c>
      <c r="H6" s="33">
        <v>0.60526315789473684</v>
      </c>
      <c r="I6" s="33">
        <v>0.33333333333333331</v>
      </c>
      <c r="J6" s="34">
        <v>-27.192982456140346</v>
      </c>
    </row>
    <row r="7" spans="1:10" ht="10.5" customHeight="1" x14ac:dyDescent="0.15">
      <c r="B7" s="21"/>
      <c r="C7" s="443" t="s">
        <v>90</v>
      </c>
      <c r="D7" s="444"/>
      <c r="E7" s="6" t="s">
        <v>18</v>
      </c>
      <c r="F7" s="5">
        <v>50</v>
      </c>
      <c r="G7" s="5">
        <v>7</v>
      </c>
      <c r="H7" s="5">
        <v>26</v>
      </c>
      <c r="I7" s="5">
        <v>17</v>
      </c>
      <c r="J7" s="118"/>
    </row>
    <row r="8" spans="1:10" ht="10.5" customHeight="1" x14ac:dyDescent="0.15">
      <c r="B8" s="21"/>
      <c r="C8" s="445"/>
      <c r="D8" s="446"/>
      <c r="E8" s="7" t="s">
        <v>19</v>
      </c>
      <c r="F8" s="8"/>
      <c r="G8" s="9">
        <v>0.14000000000000001</v>
      </c>
      <c r="H8" s="9">
        <v>0.52</v>
      </c>
      <c r="I8" s="9">
        <v>0.34</v>
      </c>
      <c r="J8" s="10">
        <v>-20</v>
      </c>
    </row>
    <row r="9" spans="1:10" ht="10.5" customHeight="1" x14ac:dyDescent="0.15">
      <c r="B9" s="21"/>
      <c r="C9" s="443" t="s">
        <v>66</v>
      </c>
      <c r="D9" s="444"/>
      <c r="E9" s="6" t="s">
        <v>18</v>
      </c>
      <c r="F9" s="5">
        <v>36</v>
      </c>
      <c r="G9" s="5">
        <v>2</v>
      </c>
      <c r="H9" s="5">
        <v>20</v>
      </c>
      <c r="I9" s="5">
        <v>14</v>
      </c>
      <c r="J9" s="118"/>
    </row>
    <row r="10" spans="1:10" ht="10.5" customHeight="1" x14ac:dyDescent="0.15">
      <c r="B10" s="21"/>
      <c r="C10" s="445"/>
      <c r="D10" s="446"/>
      <c r="E10" s="7" t="s">
        <v>19</v>
      </c>
      <c r="F10" s="8"/>
      <c r="G10" s="9">
        <v>5.5555555555555552E-2</v>
      </c>
      <c r="H10" s="9">
        <v>0.55555555555555558</v>
      </c>
      <c r="I10" s="9">
        <v>0.3888888888888889</v>
      </c>
      <c r="J10" s="10">
        <v>-33.333333333333336</v>
      </c>
    </row>
    <row r="11" spans="1:10" ht="10.5" customHeight="1" x14ac:dyDescent="0.15">
      <c r="B11" s="21"/>
      <c r="C11" s="443" t="s">
        <v>2</v>
      </c>
      <c r="D11" s="444"/>
      <c r="E11" s="6" t="s">
        <v>18</v>
      </c>
      <c r="F11" s="5">
        <v>27</v>
      </c>
      <c r="G11" s="5">
        <v>3</v>
      </c>
      <c r="H11" s="5">
        <v>19</v>
      </c>
      <c r="I11" s="5">
        <v>5</v>
      </c>
      <c r="J11" s="118"/>
    </row>
    <row r="12" spans="1:10" ht="10.5" customHeight="1" x14ac:dyDescent="0.15">
      <c r="B12" s="21"/>
      <c r="C12" s="445"/>
      <c r="D12" s="446"/>
      <c r="E12" s="7" t="s">
        <v>19</v>
      </c>
      <c r="F12" s="8"/>
      <c r="G12" s="9">
        <v>0.1111111111111111</v>
      </c>
      <c r="H12" s="9">
        <v>0.70370370370370372</v>
      </c>
      <c r="I12" s="9">
        <v>0.18518518518518517</v>
      </c>
      <c r="J12" s="10">
        <v>-7.4074074074074066</v>
      </c>
    </row>
    <row r="13" spans="1:10" ht="10.5" customHeight="1" x14ac:dyDescent="0.15">
      <c r="B13" s="21"/>
      <c r="C13" s="443" t="s">
        <v>3</v>
      </c>
      <c r="D13" s="444"/>
      <c r="E13" s="6" t="s">
        <v>18</v>
      </c>
      <c r="F13" s="5">
        <v>54</v>
      </c>
      <c r="G13" s="5">
        <v>0</v>
      </c>
      <c r="H13" s="5">
        <v>28</v>
      </c>
      <c r="I13" s="5">
        <v>26</v>
      </c>
      <c r="J13" s="118"/>
    </row>
    <row r="14" spans="1:10" ht="10.5" customHeight="1" x14ac:dyDescent="0.15">
      <c r="B14" s="21"/>
      <c r="C14" s="445"/>
      <c r="D14" s="446"/>
      <c r="E14" s="7" t="s">
        <v>19</v>
      </c>
      <c r="F14" s="8"/>
      <c r="G14" s="9">
        <v>0</v>
      </c>
      <c r="H14" s="9">
        <v>0.51851851851851849</v>
      </c>
      <c r="I14" s="9">
        <v>0.48148148148148145</v>
      </c>
      <c r="J14" s="10">
        <v>-48.148148148148145</v>
      </c>
    </row>
    <row r="15" spans="1:10" ht="10.5" customHeight="1" x14ac:dyDescent="0.15">
      <c r="B15" s="21"/>
      <c r="C15" s="443" t="s">
        <v>58</v>
      </c>
      <c r="D15" s="444"/>
      <c r="E15" s="6" t="s">
        <v>18</v>
      </c>
      <c r="F15" s="5">
        <v>45</v>
      </c>
      <c r="G15" s="5">
        <v>1</v>
      </c>
      <c r="H15" s="5">
        <v>21</v>
      </c>
      <c r="I15" s="5">
        <v>23</v>
      </c>
      <c r="J15" s="118"/>
    </row>
    <row r="16" spans="1:10" ht="10.5" customHeight="1" x14ac:dyDescent="0.15">
      <c r="B16" s="21"/>
      <c r="C16" s="445"/>
      <c r="D16" s="446"/>
      <c r="E16" s="7" t="s">
        <v>19</v>
      </c>
      <c r="F16" s="8"/>
      <c r="G16" s="9">
        <v>2.2222222222222223E-2</v>
      </c>
      <c r="H16" s="9">
        <v>0.46666666666666667</v>
      </c>
      <c r="I16" s="9">
        <v>0.51111111111111107</v>
      </c>
      <c r="J16" s="10">
        <v>-48.888888888888886</v>
      </c>
    </row>
    <row r="17" spans="2:11" ht="10.5" customHeight="1" x14ac:dyDescent="0.15">
      <c r="B17" s="21"/>
      <c r="C17" s="443" t="s">
        <v>88</v>
      </c>
      <c r="D17" s="444"/>
      <c r="E17" s="6" t="s">
        <v>18</v>
      </c>
      <c r="F17" s="5">
        <v>48</v>
      </c>
      <c r="G17" s="5">
        <v>2</v>
      </c>
      <c r="H17" s="5">
        <v>34</v>
      </c>
      <c r="I17" s="5">
        <v>12</v>
      </c>
      <c r="J17" s="118"/>
    </row>
    <row r="18" spans="2:11" ht="10.5" customHeight="1" x14ac:dyDescent="0.15">
      <c r="B18" s="21"/>
      <c r="C18" s="445"/>
      <c r="D18" s="446"/>
      <c r="E18" s="7" t="s">
        <v>19</v>
      </c>
      <c r="F18" s="8"/>
      <c r="G18" s="9">
        <v>4.1666666666666664E-2</v>
      </c>
      <c r="H18" s="9">
        <v>0.70833333333333337</v>
      </c>
      <c r="I18" s="9">
        <v>0.25</v>
      </c>
      <c r="J18" s="10">
        <v>-20.833333333333336</v>
      </c>
    </row>
    <row r="19" spans="2:11" ht="10.5" customHeight="1" x14ac:dyDescent="0.15">
      <c r="B19" s="21"/>
      <c r="C19" s="443" t="s">
        <v>4</v>
      </c>
      <c r="D19" s="444"/>
      <c r="E19" s="6" t="s">
        <v>18</v>
      </c>
      <c r="F19" s="5">
        <v>51</v>
      </c>
      <c r="G19" s="5">
        <v>3</v>
      </c>
      <c r="H19" s="5">
        <v>29</v>
      </c>
      <c r="I19" s="5">
        <v>19</v>
      </c>
      <c r="J19" s="118"/>
    </row>
    <row r="20" spans="2:11" ht="10.5" customHeight="1" x14ac:dyDescent="0.15">
      <c r="B20" s="21"/>
      <c r="C20" s="445"/>
      <c r="D20" s="446"/>
      <c r="E20" s="7" t="s">
        <v>19</v>
      </c>
      <c r="F20" s="8"/>
      <c r="G20" s="9">
        <v>5.8823529411764705E-2</v>
      </c>
      <c r="H20" s="9">
        <v>0.56862745098039214</v>
      </c>
      <c r="I20" s="9">
        <v>0.37254901960784315</v>
      </c>
      <c r="J20" s="10">
        <v>-31.372549019607842</v>
      </c>
    </row>
    <row r="21" spans="2:11" ht="10.5" customHeight="1" x14ac:dyDescent="0.15">
      <c r="B21" s="21"/>
      <c r="C21" s="443" t="s">
        <v>44</v>
      </c>
      <c r="D21" s="444"/>
      <c r="E21" s="6" t="s">
        <v>18</v>
      </c>
      <c r="F21" s="5">
        <v>51</v>
      </c>
      <c r="G21" s="5">
        <v>1</v>
      </c>
      <c r="H21" s="5">
        <v>34</v>
      </c>
      <c r="I21" s="5">
        <v>16</v>
      </c>
      <c r="J21" s="118"/>
    </row>
    <row r="22" spans="2:11" ht="10.5" customHeight="1" x14ac:dyDescent="0.15">
      <c r="B22" s="21"/>
      <c r="C22" s="445"/>
      <c r="D22" s="446"/>
      <c r="E22" s="7" t="s">
        <v>19</v>
      </c>
      <c r="F22" s="8"/>
      <c r="G22" s="9">
        <v>1.9607843137254902E-2</v>
      </c>
      <c r="H22" s="9">
        <v>0.66666666666666663</v>
      </c>
      <c r="I22" s="9">
        <v>0.31372549019607843</v>
      </c>
      <c r="J22" s="10">
        <v>-29.411764705882355</v>
      </c>
    </row>
    <row r="23" spans="2:11" ht="10.5" customHeight="1" x14ac:dyDescent="0.15">
      <c r="B23" s="21"/>
      <c r="C23" s="443" t="s">
        <v>5</v>
      </c>
      <c r="D23" s="444"/>
      <c r="E23" s="6" t="s">
        <v>18</v>
      </c>
      <c r="F23" s="5">
        <v>45</v>
      </c>
      <c r="G23" s="5">
        <v>2</v>
      </c>
      <c r="H23" s="5">
        <v>28</v>
      </c>
      <c r="I23" s="5">
        <v>15</v>
      </c>
      <c r="J23" s="118"/>
    </row>
    <row r="24" spans="2:11" ht="10.5" customHeight="1" x14ac:dyDescent="0.15">
      <c r="B24" s="21"/>
      <c r="C24" s="445"/>
      <c r="D24" s="446"/>
      <c r="E24" s="7" t="s">
        <v>19</v>
      </c>
      <c r="F24" s="8"/>
      <c r="G24" s="9">
        <v>4.4444444444444446E-2</v>
      </c>
      <c r="H24" s="9">
        <v>0.62222222222222223</v>
      </c>
      <c r="I24" s="9">
        <v>0.33333333333333331</v>
      </c>
      <c r="J24" s="10">
        <v>-28.888888888888886</v>
      </c>
    </row>
    <row r="25" spans="2:11" ht="10.5" customHeight="1" x14ac:dyDescent="0.15">
      <c r="B25" s="21"/>
      <c r="C25" s="443" t="s">
        <v>7</v>
      </c>
      <c r="D25" s="444"/>
      <c r="E25" s="6" t="s">
        <v>18</v>
      </c>
      <c r="F25" s="5">
        <v>55</v>
      </c>
      <c r="G25" s="5">
        <v>8</v>
      </c>
      <c r="H25" s="5">
        <v>37</v>
      </c>
      <c r="I25" s="5">
        <v>10</v>
      </c>
      <c r="J25" s="118"/>
    </row>
    <row r="26" spans="2:11" ht="10.5" customHeight="1" x14ac:dyDescent="0.15">
      <c r="B26" s="21"/>
      <c r="C26" s="445"/>
      <c r="D26" s="446"/>
      <c r="E26" s="7" t="s">
        <v>19</v>
      </c>
      <c r="F26" s="8"/>
      <c r="G26" s="9">
        <v>0.14545454545454545</v>
      </c>
      <c r="H26" s="9">
        <v>0.67272727272727273</v>
      </c>
      <c r="I26" s="9">
        <v>0.18181818181818182</v>
      </c>
      <c r="J26" s="10">
        <v>-3.6363636363636376</v>
      </c>
    </row>
    <row r="27" spans="2:11" ht="10.5" customHeight="1" x14ac:dyDescent="0.15">
      <c r="B27" s="21"/>
      <c r="C27" s="443" t="s">
        <v>8</v>
      </c>
      <c r="D27" s="444"/>
      <c r="E27" s="6" t="s">
        <v>18</v>
      </c>
      <c r="F27" s="5">
        <v>50</v>
      </c>
      <c r="G27" s="5">
        <v>0</v>
      </c>
      <c r="H27" s="5">
        <v>36</v>
      </c>
      <c r="I27" s="5">
        <v>14</v>
      </c>
      <c r="J27" s="118"/>
    </row>
    <row r="28" spans="2:11" ht="10.5" customHeight="1" x14ac:dyDescent="0.15">
      <c r="B28" s="21"/>
      <c r="C28" s="445"/>
      <c r="D28" s="446"/>
      <c r="E28" s="7" t="s">
        <v>19</v>
      </c>
      <c r="F28" s="8"/>
      <c r="G28" s="9">
        <v>0</v>
      </c>
      <c r="H28" s="9">
        <v>0.72</v>
      </c>
      <c r="I28" s="9">
        <v>0.28000000000000003</v>
      </c>
      <c r="J28" s="10">
        <v>-28.000000000000004</v>
      </c>
    </row>
    <row r="29" spans="2:11" ht="10.5" customHeight="1" x14ac:dyDescent="0.15">
      <c r="B29" s="21"/>
      <c r="C29" s="443" t="s">
        <v>6</v>
      </c>
      <c r="D29" s="444"/>
      <c r="E29" s="6" t="s">
        <v>18</v>
      </c>
      <c r="F29" s="5">
        <v>58</v>
      </c>
      <c r="G29" s="5">
        <v>6</v>
      </c>
      <c r="H29" s="5">
        <v>33</v>
      </c>
      <c r="I29" s="5">
        <v>19</v>
      </c>
      <c r="J29" s="118"/>
    </row>
    <row r="30" spans="2:11" ht="10.5" customHeight="1" x14ac:dyDescent="0.15">
      <c r="B30" s="21"/>
      <c r="C30" s="445"/>
      <c r="D30" s="446"/>
      <c r="E30" s="7" t="s">
        <v>19</v>
      </c>
      <c r="F30" s="8"/>
      <c r="G30" s="9">
        <v>0.10344827586206896</v>
      </c>
      <c r="H30" s="9">
        <v>0.56896551724137934</v>
      </c>
      <c r="I30" s="9">
        <v>0.32758620689655171</v>
      </c>
      <c r="J30" s="10">
        <v>-22.413793103448278</v>
      </c>
    </row>
    <row r="31" spans="2:11" ht="10.5" customHeight="1" x14ac:dyDescent="0.15">
      <c r="B31" s="453" t="s">
        <v>22</v>
      </c>
      <c r="C31" s="454"/>
      <c r="D31" s="455"/>
      <c r="E31" s="29" t="s">
        <v>18</v>
      </c>
      <c r="F31" s="30">
        <v>760</v>
      </c>
      <c r="G31" s="30">
        <v>43</v>
      </c>
      <c r="H31" s="30">
        <v>483</v>
      </c>
      <c r="I31" s="76">
        <v>234</v>
      </c>
      <c r="J31" s="119"/>
    </row>
    <row r="32" spans="2:11" ht="10.5" customHeight="1" x14ac:dyDescent="0.15">
      <c r="B32" s="456"/>
      <c r="C32" s="457"/>
      <c r="D32" s="458"/>
      <c r="E32" s="31" t="s">
        <v>19</v>
      </c>
      <c r="F32" s="32"/>
      <c r="G32" s="33">
        <v>5.6578947368421055E-2</v>
      </c>
      <c r="H32" s="33">
        <v>0.63552631578947372</v>
      </c>
      <c r="I32" s="33">
        <v>0.30789473684210528</v>
      </c>
      <c r="J32" s="120">
        <v>-25.131578947368421</v>
      </c>
      <c r="K32" s="100"/>
    </row>
    <row r="33" spans="2:10" ht="10.5" customHeight="1" x14ac:dyDescent="0.15">
      <c r="B33" s="53"/>
      <c r="C33" s="433" t="s">
        <v>23</v>
      </c>
      <c r="D33" s="434"/>
      <c r="E33" s="35" t="s">
        <v>18</v>
      </c>
      <c r="F33" s="36">
        <v>157</v>
      </c>
      <c r="G33" s="36">
        <v>13</v>
      </c>
      <c r="H33" s="36">
        <v>105</v>
      </c>
      <c r="I33" s="77">
        <v>39</v>
      </c>
      <c r="J33" s="121"/>
    </row>
    <row r="34" spans="2:10" ht="10.5" customHeight="1" x14ac:dyDescent="0.15">
      <c r="B34" s="53"/>
      <c r="C34" s="437"/>
      <c r="D34" s="438"/>
      <c r="E34" s="37" t="s">
        <v>19</v>
      </c>
      <c r="F34" s="38"/>
      <c r="G34" s="39">
        <v>8.2802547770700632E-2</v>
      </c>
      <c r="H34" s="39">
        <v>0.66878980891719741</v>
      </c>
      <c r="I34" s="73">
        <v>0.24840764331210191</v>
      </c>
      <c r="J34" s="122">
        <v>-16.560509554140129</v>
      </c>
    </row>
    <row r="35" spans="2:10" ht="10.5" customHeight="1" x14ac:dyDescent="0.15">
      <c r="B35" s="53"/>
      <c r="C35" s="63"/>
      <c r="D35" s="439" t="s">
        <v>9</v>
      </c>
      <c r="E35" s="6" t="s">
        <v>18</v>
      </c>
      <c r="F35" s="5">
        <v>56</v>
      </c>
      <c r="G35" s="5">
        <v>0</v>
      </c>
      <c r="H35" s="5">
        <v>38</v>
      </c>
      <c r="I35" s="5">
        <v>18</v>
      </c>
      <c r="J35" s="118"/>
    </row>
    <row r="36" spans="2:10" ht="10.5" customHeight="1" x14ac:dyDescent="0.15">
      <c r="B36" s="53"/>
      <c r="C36" s="63"/>
      <c r="D36" s="440"/>
      <c r="E36" s="7" t="s">
        <v>19</v>
      </c>
      <c r="F36" s="8"/>
      <c r="G36" s="9">
        <v>0</v>
      </c>
      <c r="H36" s="9">
        <v>0.6785714285714286</v>
      </c>
      <c r="I36" s="9">
        <v>0.32142857142857145</v>
      </c>
      <c r="J36" s="10">
        <v>-32.142857142857146</v>
      </c>
    </row>
    <row r="37" spans="2:10" ht="10.5" customHeight="1" x14ac:dyDescent="0.15">
      <c r="B37" s="53"/>
      <c r="C37" s="63"/>
      <c r="D37" s="439" t="s">
        <v>0</v>
      </c>
      <c r="E37" s="6" t="s">
        <v>18</v>
      </c>
      <c r="F37" s="5">
        <v>46</v>
      </c>
      <c r="G37" s="5">
        <v>5</v>
      </c>
      <c r="H37" s="5">
        <v>32</v>
      </c>
      <c r="I37" s="5">
        <v>9</v>
      </c>
      <c r="J37" s="118"/>
    </row>
    <row r="38" spans="2:10" ht="10.5" customHeight="1" x14ac:dyDescent="0.15">
      <c r="B38" s="53"/>
      <c r="C38" s="63"/>
      <c r="D38" s="440"/>
      <c r="E38" s="7" t="s">
        <v>19</v>
      </c>
      <c r="F38" s="8"/>
      <c r="G38" s="9">
        <v>0.10869565217391304</v>
      </c>
      <c r="H38" s="9">
        <v>0.69565217391304346</v>
      </c>
      <c r="I38" s="9">
        <v>0.19565217391304349</v>
      </c>
      <c r="J38" s="10">
        <v>-8.6956521739130448</v>
      </c>
    </row>
    <row r="39" spans="2:10" ht="10.5" customHeight="1" x14ac:dyDescent="0.15">
      <c r="B39" s="53"/>
      <c r="C39" s="63"/>
      <c r="D39" s="439" t="s">
        <v>1</v>
      </c>
      <c r="E39" s="6" t="s">
        <v>18</v>
      </c>
      <c r="F39" s="5">
        <v>55</v>
      </c>
      <c r="G39" s="5">
        <v>8</v>
      </c>
      <c r="H39" s="5">
        <v>35</v>
      </c>
      <c r="I39" s="5">
        <v>12</v>
      </c>
      <c r="J39" s="118"/>
    </row>
    <row r="40" spans="2:10" ht="10.5" customHeight="1" x14ac:dyDescent="0.15">
      <c r="B40" s="53"/>
      <c r="C40" s="64"/>
      <c r="D40" s="440"/>
      <c r="E40" s="7" t="s">
        <v>19</v>
      </c>
      <c r="F40" s="8"/>
      <c r="G40" s="9">
        <v>0.14545454545454545</v>
      </c>
      <c r="H40" s="9">
        <v>0.63636363636363635</v>
      </c>
      <c r="I40" s="9">
        <v>0.21818181818181817</v>
      </c>
      <c r="J40" s="10">
        <v>-7.2727272727272725</v>
      </c>
    </row>
    <row r="41" spans="2:10" ht="10.5" customHeight="1" x14ac:dyDescent="0.15">
      <c r="B41" s="53"/>
      <c r="C41" s="433" t="s">
        <v>24</v>
      </c>
      <c r="D41" s="434"/>
      <c r="E41" s="35" t="s">
        <v>18</v>
      </c>
      <c r="F41" s="36">
        <v>262</v>
      </c>
      <c r="G41" s="36">
        <v>11</v>
      </c>
      <c r="H41" s="36">
        <v>153</v>
      </c>
      <c r="I41" s="36">
        <v>98</v>
      </c>
      <c r="J41" s="121"/>
    </row>
    <row r="42" spans="2:10" ht="10.5" customHeight="1" x14ac:dyDescent="0.15">
      <c r="B42" s="53"/>
      <c r="C42" s="437"/>
      <c r="D42" s="438"/>
      <c r="E42" s="37" t="s">
        <v>19</v>
      </c>
      <c r="F42" s="38"/>
      <c r="G42" s="39">
        <v>4.1984732824427481E-2</v>
      </c>
      <c r="H42" s="39">
        <v>0.58396946564885499</v>
      </c>
      <c r="I42" s="39">
        <v>0.37404580152671757</v>
      </c>
      <c r="J42" s="122">
        <v>-33.206106870229007</v>
      </c>
    </row>
    <row r="43" spans="2:10" ht="10.5" customHeight="1" x14ac:dyDescent="0.15">
      <c r="B43" s="53"/>
      <c r="C43" s="63"/>
      <c r="D43" s="439" t="s">
        <v>14</v>
      </c>
      <c r="E43" s="6" t="s">
        <v>18</v>
      </c>
      <c r="F43" s="5">
        <v>123</v>
      </c>
      <c r="G43" s="5">
        <v>6</v>
      </c>
      <c r="H43" s="5">
        <v>71</v>
      </c>
      <c r="I43" s="5">
        <v>46</v>
      </c>
      <c r="J43" s="118"/>
    </row>
    <row r="44" spans="2:10" ht="10.5" customHeight="1" x14ac:dyDescent="0.15">
      <c r="B44" s="53"/>
      <c r="C44" s="63"/>
      <c r="D44" s="440"/>
      <c r="E44" s="7" t="s">
        <v>19</v>
      </c>
      <c r="F44" s="8"/>
      <c r="G44" s="9">
        <v>4.878048780487805E-2</v>
      </c>
      <c r="H44" s="9">
        <v>0.57723577235772361</v>
      </c>
      <c r="I44" s="9">
        <v>0.37398373983739835</v>
      </c>
      <c r="J44" s="10">
        <v>-32.520325203252028</v>
      </c>
    </row>
    <row r="45" spans="2:10" ht="10.5" customHeight="1" x14ac:dyDescent="0.15">
      <c r="B45" s="53"/>
      <c r="C45" s="63"/>
      <c r="D45" s="439" t="s">
        <v>68</v>
      </c>
      <c r="E45" s="6" t="s">
        <v>18</v>
      </c>
      <c r="F45" s="5">
        <v>24</v>
      </c>
      <c r="G45" s="5">
        <v>2</v>
      </c>
      <c r="H45" s="5">
        <v>9</v>
      </c>
      <c r="I45" s="5">
        <v>13</v>
      </c>
      <c r="J45" s="118"/>
    </row>
    <row r="46" spans="2:10" ht="10.5" customHeight="1" x14ac:dyDescent="0.15">
      <c r="B46" s="53"/>
      <c r="C46" s="63"/>
      <c r="D46" s="440"/>
      <c r="E46" s="7" t="s">
        <v>19</v>
      </c>
      <c r="F46" s="8"/>
      <c r="G46" s="9">
        <v>8.3333333333333329E-2</v>
      </c>
      <c r="H46" s="9">
        <v>0.375</v>
      </c>
      <c r="I46" s="9">
        <v>0.54166666666666663</v>
      </c>
      <c r="J46" s="10">
        <v>-45.833333333333329</v>
      </c>
    </row>
    <row r="47" spans="2:10" ht="10.5" customHeight="1" x14ac:dyDescent="0.15">
      <c r="B47" s="53"/>
      <c r="C47" s="459" t="s">
        <v>55</v>
      </c>
      <c r="D47" s="439" t="s">
        <v>10</v>
      </c>
      <c r="E47" s="6" t="s">
        <v>18</v>
      </c>
      <c r="F47" s="5">
        <v>24</v>
      </c>
      <c r="G47" s="5">
        <v>1</v>
      </c>
      <c r="H47" s="5">
        <v>14</v>
      </c>
      <c r="I47" s="5">
        <v>9</v>
      </c>
      <c r="J47" s="118"/>
    </row>
    <row r="48" spans="2:10" ht="10.5" customHeight="1" x14ac:dyDescent="0.15">
      <c r="B48" s="53"/>
      <c r="C48" s="459"/>
      <c r="D48" s="440"/>
      <c r="E48" s="7" t="s">
        <v>19</v>
      </c>
      <c r="F48" s="8"/>
      <c r="G48" s="9">
        <v>4.1666666666666664E-2</v>
      </c>
      <c r="H48" s="9">
        <v>0.58333333333333337</v>
      </c>
      <c r="I48" s="9">
        <v>0.375</v>
      </c>
      <c r="J48" s="10">
        <v>-33.333333333333329</v>
      </c>
    </row>
    <row r="49" spans="2:10" ht="10.5" customHeight="1" x14ac:dyDescent="0.15">
      <c r="B49" s="53"/>
      <c r="C49" s="459" t="s">
        <v>56</v>
      </c>
      <c r="D49" s="439" t="s">
        <v>69</v>
      </c>
      <c r="E49" s="6" t="s">
        <v>18</v>
      </c>
      <c r="F49" s="5">
        <v>29</v>
      </c>
      <c r="G49" s="5">
        <v>1</v>
      </c>
      <c r="H49" s="5">
        <v>21</v>
      </c>
      <c r="I49" s="5">
        <v>7</v>
      </c>
      <c r="J49" s="118"/>
    </row>
    <row r="50" spans="2:10" ht="10.5" customHeight="1" x14ac:dyDescent="0.15">
      <c r="B50" s="53"/>
      <c r="C50" s="459"/>
      <c r="D50" s="440"/>
      <c r="E50" s="7" t="s">
        <v>19</v>
      </c>
      <c r="F50" s="8"/>
      <c r="G50" s="9">
        <v>3.4482758620689655E-2</v>
      </c>
      <c r="H50" s="9">
        <v>0.72413793103448276</v>
      </c>
      <c r="I50" s="9">
        <v>0.2413793103448276</v>
      </c>
      <c r="J50" s="10">
        <v>-20.689655172413797</v>
      </c>
    </row>
    <row r="51" spans="2:10" ht="10.5" customHeight="1" x14ac:dyDescent="0.15">
      <c r="B51" s="53"/>
      <c r="C51" s="63"/>
      <c r="D51" s="439" t="s">
        <v>12</v>
      </c>
      <c r="E51" s="6" t="s">
        <v>18</v>
      </c>
      <c r="F51" s="5">
        <v>24</v>
      </c>
      <c r="G51" s="5">
        <v>1</v>
      </c>
      <c r="H51" s="5">
        <v>15</v>
      </c>
      <c r="I51" s="5">
        <v>8</v>
      </c>
      <c r="J51" s="118"/>
    </row>
    <row r="52" spans="2:10" ht="10.5" customHeight="1" x14ac:dyDescent="0.15">
      <c r="B52" s="53"/>
      <c r="C52" s="63"/>
      <c r="D52" s="440"/>
      <c r="E52" s="7" t="s">
        <v>19</v>
      </c>
      <c r="F52" s="8"/>
      <c r="G52" s="9">
        <v>4.1666666666666664E-2</v>
      </c>
      <c r="H52" s="9">
        <v>0.625</v>
      </c>
      <c r="I52" s="9">
        <v>0.33333333333333331</v>
      </c>
      <c r="J52" s="10">
        <v>-29.166666666666664</v>
      </c>
    </row>
    <row r="53" spans="2:10" ht="10.5" customHeight="1" x14ac:dyDescent="0.15">
      <c r="B53" s="53"/>
      <c r="C53" s="63"/>
      <c r="D53" s="439" t="s">
        <v>11</v>
      </c>
      <c r="E53" s="6" t="s">
        <v>18</v>
      </c>
      <c r="F53" s="5">
        <v>22</v>
      </c>
      <c r="G53" s="5">
        <v>1</v>
      </c>
      <c r="H53" s="5">
        <v>12</v>
      </c>
      <c r="I53" s="5">
        <v>9</v>
      </c>
      <c r="J53" s="118"/>
    </row>
    <row r="54" spans="2:10" ht="10.5" customHeight="1" x14ac:dyDescent="0.15">
      <c r="B54" s="53"/>
      <c r="C54" s="63"/>
      <c r="D54" s="440"/>
      <c r="E54" s="7" t="s">
        <v>19</v>
      </c>
      <c r="F54" s="8"/>
      <c r="G54" s="9">
        <v>4.5454545454545456E-2</v>
      </c>
      <c r="H54" s="9">
        <v>0.54545454545454541</v>
      </c>
      <c r="I54" s="9">
        <v>0.40909090909090912</v>
      </c>
      <c r="J54" s="10">
        <v>-36.363636363636367</v>
      </c>
    </row>
    <row r="55" spans="2:10" ht="10.5" customHeight="1" x14ac:dyDescent="0.15">
      <c r="B55" s="53"/>
      <c r="C55" s="69"/>
      <c r="D55" s="439" t="s">
        <v>15</v>
      </c>
      <c r="E55" s="6" t="s">
        <v>18</v>
      </c>
      <c r="F55" s="5">
        <v>139</v>
      </c>
      <c r="G55" s="5">
        <v>5</v>
      </c>
      <c r="H55" s="5">
        <v>82</v>
      </c>
      <c r="I55" s="5">
        <v>52</v>
      </c>
      <c r="J55" s="118"/>
    </row>
    <row r="56" spans="2:10" ht="10.5" customHeight="1" x14ac:dyDescent="0.15">
      <c r="B56" s="53"/>
      <c r="C56" s="63"/>
      <c r="D56" s="440"/>
      <c r="E56" s="7" t="s">
        <v>19</v>
      </c>
      <c r="F56" s="8"/>
      <c r="G56" s="9">
        <v>3.5971223021582732E-2</v>
      </c>
      <c r="H56" s="9">
        <v>0.58992805755395683</v>
      </c>
      <c r="I56" s="9">
        <v>0.37410071942446044</v>
      </c>
      <c r="J56" s="10">
        <v>-33.812949640287769</v>
      </c>
    </row>
    <row r="57" spans="2:10" ht="10.5" customHeight="1" x14ac:dyDescent="0.15">
      <c r="B57" s="53"/>
      <c r="C57" s="63"/>
      <c r="D57" s="439" t="s">
        <v>72</v>
      </c>
      <c r="E57" s="6" t="s">
        <v>18</v>
      </c>
      <c r="F57" s="5">
        <v>33</v>
      </c>
      <c r="G57" s="5">
        <v>0</v>
      </c>
      <c r="H57" s="5">
        <v>17</v>
      </c>
      <c r="I57" s="5">
        <v>16</v>
      </c>
      <c r="J57" s="118"/>
    </row>
    <row r="58" spans="2:10" ht="10.5" customHeight="1" x14ac:dyDescent="0.15">
      <c r="B58" s="53"/>
      <c r="C58" s="63"/>
      <c r="D58" s="440"/>
      <c r="E58" s="7" t="s">
        <v>19</v>
      </c>
      <c r="F58" s="8"/>
      <c r="G58" s="9">
        <v>0</v>
      </c>
      <c r="H58" s="9">
        <v>0.51515151515151514</v>
      </c>
      <c r="I58" s="9">
        <v>0.48484848484848486</v>
      </c>
      <c r="J58" s="10">
        <v>-48.484848484848484</v>
      </c>
    </row>
    <row r="59" spans="2:10" ht="10.5" customHeight="1" x14ac:dyDescent="0.15">
      <c r="B59" s="53"/>
      <c r="C59" s="459" t="s">
        <v>57</v>
      </c>
      <c r="D59" s="439" t="s">
        <v>10</v>
      </c>
      <c r="E59" s="6" t="s">
        <v>18</v>
      </c>
      <c r="F59" s="5">
        <v>32</v>
      </c>
      <c r="G59" s="5">
        <v>3</v>
      </c>
      <c r="H59" s="5">
        <v>19</v>
      </c>
      <c r="I59" s="5">
        <v>10</v>
      </c>
      <c r="J59" s="118"/>
    </row>
    <row r="60" spans="2:10" ht="10.5" customHeight="1" x14ac:dyDescent="0.15">
      <c r="B60" s="53"/>
      <c r="C60" s="459"/>
      <c r="D60" s="440"/>
      <c r="E60" s="7" t="s">
        <v>19</v>
      </c>
      <c r="F60" s="8"/>
      <c r="G60" s="9">
        <v>9.375E-2</v>
      </c>
      <c r="H60" s="9">
        <v>0.59375</v>
      </c>
      <c r="I60" s="9">
        <v>0.3125</v>
      </c>
      <c r="J60" s="10">
        <v>-21.875</v>
      </c>
    </row>
    <row r="61" spans="2:10" ht="10.5" customHeight="1" x14ac:dyDescent="0.15">
      <c r="B61" s="53"/>
      <c r="C61" s="459" t="s">
        <v>56</v>
      </c>
      <c r="D61" s="439" t="s">
        <v>12</v>
      </c>
      <c r="E61" s="6" t="s">
        <v>18</v>
      </c>
      <c r="F61" s="5">
        <v>36</v>
      </c>
      <c r="G61" s="5">
        <v>2</v>
      </c>
      <c r="H61" s="5">
        <v>23</v>
      </c>
      <c r="I61" s="5">
        <v>11</v>
      </c>
      <c r="J61" s="118"/>
    </row>
    <row r="62" spans="2:10" ht="10.5" customHeight="1" x14ac:dyDescent="0.15">
      <c r="B62" s="53"/>
      <c r="C62" s="459"/>
      <c r="D62" s="440"/>
      <c r="E62" s="7" t="s">
        <v>19</v>
      </c>
      <c r="F62" s="8"/>
      <c r="G62" s="9">
        <v>5.5555555555555552E-2</v>
      </c>
      <c r="H62" s="9">
        <v>0.63888888888888884</v>
      </c>
      <c r="I62" s="9">
        <v>0.30555555555555558</v>
      </c>
      <c r="J62" s="10">
        <v>-25</v>
      </c>
    </row>
    <row r="63" spans="2:10" ht="10.5" customHeight="1" x14ac:dyDescent="0.15">
      <c r="B63" s="53"/>
      <c r="C63" s="63"/>
      <c r="D63" s="439" t="s">
        <v>11</v>
      </c>
      <c r="E63" s="6" t="s">
        <v>18</v>
      </c>
      <c r="F63" s="5">
        <v>38</v>
      </c>
      <c r="G63" s="5">
        <v>0</v>
      </c>
      <c r="H63" s="5">
        <v>23</v>
      </c>
      <c r="I63" s="5">
        <v>15</v>
      </c>
      <c r="J63" s="118"/>
    </row>
    <row r="64" spans="2:10" ht="10.5" customHeight="1" x14ac:dyDescent="0.15">
      <c r="B64" s="53"/>
      <c r="C64" s="63"/>
      <c r="D64" s="440"/>
      <c r="E64" s="7" t="s">
        <v>19</v>
      </c>
      <c r="F64" s="8"/>
      <c r="G64" s="9">
        <v>0</v>
      </c>
      <c r="H64" s="9">
        <v>0.60526315789473684</v>
      </c>
      <c r="I64" s="9">
        <v>0.39473684210526316</v>
      </c>
      <c r="J64" s="10">
        <v>-39.473684210526315</v>
      </c>
    </row>
    <row r="65" spans="2:10" ht="10.5" customHeight="1" x14ac:dyDescent="0.15">
      <c r="B65" s="53"/>
      <c r="C65" s="433" t="s">
        <v>25</v>
      </c>
      <c r="D65" s="434"/>
      <c r="E65" s="35" t="s">
        <v>18</v>
      </c>
      <c r="F65" s="36">
        <v>37</v>
      </c>
      <c r="G65" s="36">
        <v>0</v>
      </c>
      <c r="H65" s="36">
        <v>22</v>
      </c>
      <c r="I65" s="36">
        <v>15</v>
      </c>
      <c r="J65" s="121"/>
    </row>
    <row r="66" spans="2:10" ht="10.5" customHeight="1" x14ac:dyDescent="0.15">
      <c r="B66" s="53"/>
      <c r="C66" s="435"/>
      <c r="D66" s="436"/>
      <c r="E66" s="37" t="s">
        <v>19</v>
      </c>
      <c r="F66" s="38"/>
      <c r="G66" s="39">
        <v>0</v>
      </c>
      <c r="H66" s="39">
        <v>0.59459459459459463</v>
      </c>
      <c r="I66" s="39">
        <v>0.40540540540540543</v>
      </c>
      <c r="J66" s="122">
        <v>-40.54054054054054</v>
      </c>
    </row>
    <row r="67" spans="2:10" ht="10.5" customHeight="1" x14ac:dyDescent="0.15">
      <c r="B67" s="53"/>
      <c r="C67" s="433" t="s">
        <v>26</v>
      </c>
      <c r="D67" s="434"/>
      <c r="E67" s="35" t="s">
        <v>18</v>
      </c>
      <c r="F67" s="36">
        <v>51</v>
      </c>
      <c r="G67" s="36">
        <v>6</v>
      </c>
      <c r="H67" s="36">
        <v>39</v>
      </c>
      <c r="I67" s="36">
        <v>6</v>
      </c>
      <c r="J67" s="121"/>
    </row>
    <row r="68" spans="2:10" ht="10.5" customHeight="1" x14ac:dyDescent="0.15">
      <c r="B68" s="53"/>
      <c r="C68" s="435"/>
      <c r="D68" s="436"/>
      <c r="E68" s="37" t="s">
        <v>19</v>
      </c>
      <c r="F68" s="38"/>
      <c r="G68" s="39">
        <v>0.11764705882352941</v>
      </c>
      <c r="H68" s="39">
        <v>0.76470588235294112</v>
      </c>
      <c r="I68" s="39">
        <v>0.11764705882352941</v>
      </c>
      <c r="J68" s="122">
        <v>0</v>
      </c>
    </row>
    <row r="69" spans="2:10" ht="10.5" customHeight="1" x14ac:dyDescent="0.15">
      <c r="B69" s="53"/>
      <c r="C69" s="433" t="s">
        <v>63</v>
      </c>
      <c r="D69" s="434"/>
      <c r="E69" s="35" t="s">
        <v>18</v>
      </c>
      <c r="F69" s="36">
        <v>56</v>
      </c>
      <c r="G69" s="36">
        <v>3</v>
      </c>
      <c r="H69" s="36">
        <v>42</v>
      </c>
      <c r="I69" s="36">
        <v>11</v>
      </c>
      <c r="J69" s="121"/>
    </row>
    <row r="70" spans="2:10" ht="10.5" customHeight="1" x14ac:dyDescent="0.15">
      <c r="B70" s="53"/>
      <c r="C70" s="435"/>
      <c r="D70" s="436"/>
      <c r="E70" s="37" t="s">
        <v>19</v>
      </c>
      <c r="F70" s="38"/>
      <c r="G70" s="39">
        <v>5.3571428571428568E-2</v>
      </c>
      <c r="H70" s="39">
        <v>0.75</v>
      </c>
      <c r="I70" s="39">
        <v>0.19642857142857142</v>
      </c>
      <c r="J70" s="122">
        <v>-14.285714285714285</v>
      </c>
    </row>
    <row r="71" spans="2:10" ht="10.5" customHeight="1" x14ac:dyDescent="0.15">
      <c r="B71" s="53"/>
      <c r="C71" s="433" t="s">
        <v>45</v>
      </c>
      <c r="D71" s="434"/>
      <c r="E71" s="35" t="s">
        <v>18</v>
      </c>
      <c r="F71" s="36">
        <v>44</v>
      </c>
      <c r="G71" s="36">
        <v>3</v>
      </c>
      <c r="H71" s="36">
        <v>29</v>
      </c>
      <c r="I71" s="36">
        <v>12</v>
      </c>
      <c r="J71" s="121"/>
    </row>
    <row r="72" spans="2:10" ht="10.5" customHeight="1" x14ac:dyDescent="0.15">
      <c r="B72" s="53"/>
      <c r="C72" s="435"/>
      <c r="D72" s="436"/>
      <c r="E72" s="37" t="s">
        <v>19</v>
      </c>
      <c r="F72" s="38"/>
      <c r="G72" s="39">
        <v>6.8181818181818177E-2</v>
      </c>
      <c r="H72" s="39">
        <v>0.65909090909090906</v>
      </c>
      <c r="I72" s="39">
        <v>0.27272727272727271</v>
      </c>
      <c r="J72" s="122">
        <v>-20.454545454545453</v>
      </c>
    </row>
    <row r="73" spans="2:10" ht="10.5" customHeight="1" x14ac:dyDescent="0.15">
      <c r="B73" s="53"/>
      <c r="C73" s="433" t="s">
        <v>27</v>
      </c>
      <c r="D73" s="434"/>
      <c r="E73" s="35" t="s">
        <v>18</v>
      </c>
      <c r="F73" s="36">
        <v>153</v>
      </c>
      <c r="G73" s="36">
        <v>7</v>
      </c>
      <c r="H73" s="36">
        <v>93</v>
      </c>
      <c r="I73" s="36">
        <v>53</v>
      </c>
      <c r="J73" s="121"/>
    </row>
    <row r="74" spans="2:10" ht="10.5" customHeight="1" x14ac:dyDescent="0.15">
      <c r="B74" s="53"/>
      <c r="C74" s="437"/>
      <c r="D74" s="438"/>
      <c r="E74" s="37" t="s">
        <v>19</v>
      </c>
      <c r="F74" s="38"/>
      <c r="G74" s="39">
        <v>4.5751633986928102E-2</v>
      </c>
      <c r="H74" s="39">
        <v>0.60784313725490191</v>
      </c>
      <c r="I74" s="39">
        <v>0.34640522875816993</v>
      </c>
      <c r="J74" s="122">
        <v>-30.065359477124183</v>
      </c>
    </row>
    <row r="75" spans="2:10" ht="10.5" customHeight="1" x14ac:dyDescent="0.15">
      <c r="B75" s="53"/>
      <c r="C75" s="65"/>
      <c r="D75" s="439" t="s">
        <v>13</v>
      </c>
      <c r="E75" s="6" t="s">
        <v>18</v>
      </c>
      <c r="F75" s="5">
        <v>45</v>
      </c>
      <c r="G75" s="5">
        <v>3</v>
      </c>
      <c r="H75" s="5">
        <v>26</v>
      </c>
      <c r="I75" s="5">
        <v>16</v>
      </c>
      <c r="J75" s="118"/>
    </row>
    <row r="76" spans="2:10" ht="10.5" customHeight="1" x14ac:dyDescent="0.15">
      <c r="B76" s="53"/>
      <c r="C76" s="65"/>
      <c r="D76" s="440"/>
      <c r="E76" s="7" t="s">
        <v>19</v>
      </c>
      <c r="F76" s="8"/>
      <c r="G76" s="9">
        <v>6.6666666666666666E-2</v>
      </c>
      <c r="H76" s="9">
        <v>0.57777777777777772</v>
      </c>
      <c r="I76" s="9">
        <v>0.35555555555555557</v>
      </c>
      <c r="J76" s="10">
        <v>-28.888888888888893</v>
      </c>
    </row>
    <row r="77" spans="2:10" ht="10.5" customHeight="1" x14ac:dyDescent="0.15">
      <c r="B77" s="53"/>
      <c r="C77" s="65"/>
      <c r="D77" s="439" t="s">
        <v>64</v>
      </c>
      <c r="E77" s="6" t="s">
        <v>18</v>
      </c>
      <c r="F77" s="5">
        <v>37</v>
      </c>
      <c r="G77" s="5">
        <v>1</v>
      </c>
      <c r="H77" s="5">
        <v>20</v>
      </c>
      <c r="I77" s="5">
        <v>16</v>
      </c>
      <c r="J77" s="118"/>
    </row>
    <row r="78" spans="2:10" ht="10.5" customHeight="1" x14ac:dyDescent="0.15">
      <c r="B78" s="53"/>
      <c r="C78" s="65"/>
      <c r="D78" s="440"/>
      <c r="E78" s="7" t="s">
        <v>19</v>
      </c>
      <c r="F78" s="8"/>
      <c r="G78" s="9">
        <v>2.7027027027027029E-2</v>
      </c>
      <c r="H78" s="9">
        <v>0.54054054054054057</v>
      </c>
      <c r="I78" s="9">
        <v>0.43243243243243246</v>
      </c>
      <c r="J78" s="10">
        <v>-40.54054054054054</v>
      </c>
    </row>
    <row r="79" spans="2:10" ht="10.5" customHeight="1" x14ac:dyDescent="0.15">
      <c r="B79" s="53"/>
      <c r="C79" s="65"/>
      <c r="D79" s="439" t="s">
        <v>67</v>
      </c>
      <c r="E79" s="6" t="s">
        <v>18</v>
      </c>
      <c r="F79" s="5">
        <v>37</v>
      </c>
      <c r="G79" s="5">
        <v>1</v>
      </c>
      <c r="H79" s="5">
        <v>25</v>
      </c>
      <c r="I79" s="5">
        <v>11</v>
      </c>
      <c r="J79" s="118"/>
    </row>
    <row r="80" spans="2:10" ht="10.5" customHeight="1" x14ac:dyDescent="0.15">
      <c r="B80" s="53"/>
      <c r="C80" s="65"/>
      <c r="D80" s="440"/>
      <c r="E80" s="7" t="s">
        <v>19</v>
      </c>
      <c r="F80" s="8"/>
      <c r="G80" s="9">
        <v>2.7027027027027029E-2</v>
      </c>
      <c r="H80" s="9">
        <v>0.67567567567567566</v>
      </c>
      <c r="I80" s="9">
        <v>0.29729729729729731</v>
      </c>
      <c r="J80" s="10">
        <v>-27.027027027027028</v>
      </c>
    </row>
    <row r="81" spans="1:10" ht="10.5" customHeight="1" x14ac:dyDescent="0.15">
      <c r="B81" s="53"/>
      <c r="C81" s="65"/>
      <c r="D81" s="439" t="s">
        <v>43</v>
      </c>
      <c r="E81" s="6" t="s">
        <v>18</v>
      </c>
      <c r="F81" s="5">
        <v>34</v>
      </c>
      <c r="G81" s="5">
        <v>2</v>
      </c>
      <c r="H81" s="5">
        <v>22</v>
      </c>
      <c r="I81" s="5">
        <v>10</v>
      </c>
      <c r="J81" s="118"/>
    </row>
    <row r="82" spans="1:10" ht="10.5" customHeight="1" x14ac:dyDescent="0.15">
      <c r="B82" s="58"/>
      <c r="C82" s="64"/>
      <c r="D82" s="440"/>
      <c r="E82" s="7" t="s">
        <v>19</v>
      </c>
      <c r="F82" s="8"/>
      <c r="G82" s="9">
        <v>5.8823529411764705E-2</v>
      </c>
      <c r="H82" s="9">
        <v>0.6470588235294118</v>
      </c>
      <c r="I82" s="9">
        <v>0.29411764705882354</v>
      </c>
      <c r="J82" s="10">
        <v>-23.52941176470588</v>
      </c>
    </row>
    <row r="83" spans="1:10" ht="10.5" customHeight="1" x14ac:dyDescent="0.15">
      <c r="A83" s="66"/>
      <c r="B83" s="66"/>
      <c r="C83" s="66"/>
      <c r="D83" s="66"/>
      <c r="E83" s="66"/>
    </row>
  </sheetData>
  <autoFilter ref="B1:J83">
    <filterColumn colId="0" showButton="0"/>
    <filterColumn colId="1" showButton="0"/>
  </autoFilter>
  <mergeCells count="46">
    <mergeCell ref="B1:D1"/>
    <mergeCell ref="C27:D28"/>
    <mergeCell ref="C29:D30"/>
    <mergeCell ref="C19:D20"/>
    <mergeCell ref="D35:D36"/>
    <mergeCell ref="C11:D12"/>
    <mergeCell ref="C13:D14"/>
    <mergeCell ref="C15:D16"/>
    <mergeCell ref="C17:D18"/>
    <mergeCell ref="B31:D32"/>
    <mergeCell ref="C33:D34"/>
    <mergeCell ref="B2:D2"/>
    <mergeCell ref="B3:D4"/>
    <mergeCell ref="B5:D6"/>
    <mergeCell ref="C7:D8"/>
    <mergeCell ref="C9:D10"/>
    <mergeCell ref="C21:D22"/>
    <mergeCell ref="C23:D24"/>
    <mergeCell ref="C25:D26"/>
    <mergeCell ref="D37:D38"/>
    <mergeCell ref="C59:C60"/>
    <mergeCell ref="D49:D50"/>
    <mergeCell ref="D43:D44"/>
    <mergeCell ref="D39:D40"/>
    <mergeCell ref="C41:D42"/>
    <mergeCell ref="C49:C50"/>
    <mergeCell ref="C47:C48"/>
    <mergeCell ref="D45:D46"/>
    <mergeCell ref="D47:D48"/>
    <mergeCell ref="C61:C62"/>
    <mergeCell ref="D51:D52"/>
    <mergeCell ref="C65:D66"/>
    <mergeCell ref="C67:D68"/>
    <mergeCell ref="D59:D60"/>
    <mergeCell ref="D61:D62"/>
    <mergeCell ref="D63:D64"/>
    <mergeCell ref="D53:D54"/>
    <mergeCell ref="D55:D56"/>
    <mergeCell ref="D57:D58"/>
    <mergeCell ref="C69:D70"/>
    <mergeCell ref="D79:D80"/>
    <mergeCell ref="D81:D82"/>
    <mergeCell ref="C71:D72"/>
    <mergeCell ref="C73:D74"/>
    <mergeCell ref="D75:D76"/>
    <mergeCell ref="D77:D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4" firstPageNumber="20" orientation="portrait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84"/>
  <sheetViews>
    <sheetView view="pageBreakPreview" topLeftCell="B1" zoomScaleNormal="100" zoomScaleSheetLayoutView="100" workbookViewId="0">
      <selection activeCell="F3" sqref="F3"/>
    </sheetView>
  </sheetViews>
  <sheetFormatPr defaultRowHeight="10.5" x14ac:dyDescent="0.15"/>
  <cols>
    <col min="1" max="1" width="9" style="2" hidden="1" customWidth="1"/>
    <col min="2" max="3" width="2.125" style="2" customWidth="1"/>
    <col min="4" max="4" width="22.625" style="2" bestFit="1" customWidth="1"/>
    <col min="5" max="5" width="6.125" style="2" customWidth="1"/>
    <col min="6" max="16384" width="9" style="2"/>
  </cols>
  <sheetData>
    <row r="1" spans="1:10" ht="17.25" x14ac:dyDescent="0.2">
      <c r="A1" s="99"/>
      <c r="B1" s="12" t="s">
        <v>138</v>
      </c>
    </row>
    <row r="2" spans="1:10" ht="21" customHeight="1" x14ac:dyDescent="0.15">
      <c r="B2" s="485"/>
      <c r="C2" s="486"/>
      <c r="D2" s="487"/>
      <c r="E2" s="45"/>
      <c r="F2" s="44" t="s">
        <v>46</v>
      </c>
      <c r="G2" s="44" t="s">
        <v>77</v>
      </c>
      <c r="H2" s="44" t="s">
        <v>28</v>
      </c>
      <c r="I2" s="44" t="s">
        <v>29</v>
      </c>
      <c r="J2" s="44" t="s">
        <v>47</v>
      </c>
    </row>
    <row r="3" spans="1:10" ht="10.5" customHeight="1" x14ac:dyDescent="0.15">
      <c r="B3" s="447" t="s">
        <v>20</v>
      </c>
      <c r="C3" s="448"/>
      <c r="D3" s="449"/>
      <c r="E3" s="23" t="s">
        <v>18</v>
      </c>
      <c r="F3" s="24">
        <v>1361</v>
      </c>
      <c r="G3" s="24">
        <v>259</v>
      </c>
      <c r="H3" s="24">
        <v>599</v>
      </c>
      <c r="I3" s="24">
        <v>503</v>
      </c>
      <c r="J3" s="24"/>
    </row>
    <row r="4" spans="1:10" ht="10.5" customHeight="1" x14ac:dyDescent="0.15">
      <c r="B4" s="450"/>
      <c r="C4" s="451"/>
      <c r="D4" s="452"/>
      <c r="E4" s="25" t="s">
        <v>19</v>
      </c>
      <c r="F4" s="26"/>
      <c r="G4" s="27">
        <v>0.19030124908155768</v>
      </c>
      <c r="H4" s="27">
        <v>0.44011756061719326</v>
      </c>
      <c r="I4" s="27">
        <v>0.36958119030124909</v>
      </c>
      <c r="J4" s="28">
        <v>-17.927994121969139</v>
      </c>
    </row>
    <row r="5" spans="1:10" ht="10.5" customHeight="1" x14ac:dyDescent="0.15">
      <c r="B5" s="453" t="s">
        <v>21</v>
      </c>
      <c r="C5" s="454"/>
      <c r="D5" s="455"/>
      <c r="E5" s="29" t="s">
        <v>18</v>
      </c>
      <c r="F5" s="30">
        <v>587</v>
      </c>
      <c r="G5" s="30">
        <v>117</v>
      </c>
      <c r="H5" s="30">
        <v>234</v>
      </c>
      <c r="I5" s="30">
        <v>236</v>
      </c>
      <c r="J5" s="30"/>
    </row>
    <row r="6" spans="1:10" ht="10.5" customHeight="1" x14ac:dyDescent="0.15">
      <c r="B6" s="456"/>
      <c r="C6" s="457"/>
      <c r="D6" s="458"/>
      <c r="E6" s="31" t="s">
        <v>19</v>
      </c>
      <c r="F6" s="32"/>
      <c r="G6" s="33">
        <v>0.19931856899488926</v>
      </c>
      <c r="H6" s="33">
        <v>0.39863713798977851</v>
      </c>
      <c r="I6" s="33">
        <v>0.40204429301533218</v>
      </c>
      <c r="J6" s="34">
        <v>-20.272572402044293</v>
      </c>
    </row>
    <row r="7" spans="1:10" ht="10.5" customHeight="1" x14ac:dyDescent="0.15">
      <c r="B7" s="21"/>
      <c r="C7" s="443" t="s">
        <v>90</v>
      </c>
      <c r="D7" s="444"/>
      <c r="E7" s="6" t="s">
        <v>18</v>
      </c>
      <c r="F7" s="5">
        <v>54</v>
      </c>
      <c r="G7" s="5">
        <v>17</v>
      </c>
      <c r="H7" s="5">
        <v>21</v>
      </c>
      <c r="I7" s="5">
        <v>16</v>
      </c>
      <c r="J7" s="5"/>
    </row>
    <row r="8" spans="1:10" ht="10.5" customHeight="1" x14ac:dyDescent="0.15">
      <c r="B8" s="21"/>
      <c r="C8" s="445"/>
      <c r="D8" s="446"/>
      <c r="E8" s="7" t="s">
        <v>19</v>
      </c>
      <c r="F8" s="8"/>
      <c r="G8" s="9">
        <v>0.31481481481481483</v>
      </c>
      <c r="H8" s="9">
        <v>0.3888888888888889</v>
      </c>
      <c r="I8" s="9">
        <v>0.29629629629629628</v>
      </c>
      <c r="J8" s="10">
        <v>1.8518518518518545</v>
      </c>
    </row>
    <row r="9" spans="1:10" ht="10.5" customHeight="1" x14ac:dyDescent="0.15">
      <c r="B9" s="21"/>
      <c r="C9" s="443" t="s">
        <v>66</v>
      </c>
      <c r="D9" s="444"/>
      <c r="E9" s="6" t="s">
        <v>18</v>
      </c>
      <c r="F9" s="5">
        <v>36</v>
      </c>
      <c r="G9" s="5">
        <v>7</v>
      </c>
      <c r="H9" s="5">
        <v>16</v>
      </c>
      <c r="I9" s="5">
        <v>13</v>
      </c>
      <c r="J9" s="5"/>
    </row>
    <row r="10" spans="1:10" ht="10.5" customHeight="1" x14ac:dyDescent="0.15">
      <c r="B10" s="21"/>
      <c r="C10" s="445"/>
      <c r="D10" s="446"/>
      <c r="E10" s="7" t="s">
        <v>19</v>
      </c>
      <c r="F10" s="8"/>
      <c r="G10" s="9">
        <v>0.19444444444444445</v>
      </c>
      <c r="H10" s="9">
        <v>0.44444444444444442</v>
      </c>
      <c r="I10" s="9">
        <v>0.3611111111111111</v>
      </c>
      <c r="J10" s="10">
        <v>-16.666666666666664</v>
      </c>
    </row>
    <row r="11" spans="1:10" ht="10.5" customHeight="1" x14ac:dyDescent="0.15">
      <c r="B11" s="21"/>
      <c r="C11" s="443" t="s">
        <v>2</v>
      </c>
      <c r="D11" s="444"/>
      <c r="E11" s="6" t="s">
        <v>18</v>
      </c>
      <c r="F11" s="5">
        <v>30</v>
      </c>
      <c r="G11" s="5">
        <v>8</v>
      </c>
      <c r="H11" s="5">
        <v>9</v>
      </c>
      <c r="I11" s="5">
        <v>13</v>
      </c>
      <c r="J11" s="5"/>
    </row>
    <row r="12" spans="1:10" ht="10.5" customHeight="1" x14ac:dyDescent="0.15">
      <c r="B12" s="21"/>
      <c r="C12" s="445"/>
      <c r="D12" s="446"/>
      <c r="E12" s="7" t="s">
        <v>19</v>
      </c>
      <c r="F12" s="8"/>
      <c r="G12" s="9">
        <v>0.26666666666666666</v>
      </c>
      <c r="H12" s="9">
        <v>0.3</v>
      </c>
      <c r="I12" s="9">
        <v>0.43333333333333335</v>
      </c>
      <c r="J12" s="10">
        <v>-16.666666666666668</v>
      </c>
    </row>
    <row r="13" spans="1:10" ht="10.5" customHeight="1" x14ac:dyDescent="0.15">
      <c r="B13" s="21"/>
      <c r="C13" s="443" t="s">
        <v>3</v>
      </c>
      <c r="D13" s="444"/>
      <c r="E13" s="6" t="s">
        <v>18</v>
      </c>
      <c r="F13" s="5">
        <v>54</v>
      </c>
      <c r="G13" s="5">
        <v>15</v>
      </c>
      <c r="H13" s="5">
        <v>16</v>
      </c>
      <c r="I13" s="5">
        <v>23</v>
      </c>
      <c r="J13" s="5"/>
    </row>
    <row r="14" spans="1:10" ht="10.5" customHeight="1" x14ac:dyDescent="0.15">
      <c r="B14" s="21"/>
      <c r="C14" s="445"/>
      <c r="D14" s="446"/>
      <c r="E14" s="7" t="s">
        <v>19</v>
      </c>
      <c r="F14" s="8"/>
      <c r="G14" s="9">
        <v>0.27777777777777779</v>
      </c>
      <c r="H14" s="9">
        <v>0.29629629629629628</v>
      </c>
      <c r="I14" s="9">
        <v>0.42592592592592593</v>
      </c>
      <c r="J14" s="10">
        <v>-14.814814814814813</v>
      </c>
    </row>
    <row r="15" spans="1:10" ht="10.5" customHeight="1" x14ac:dyDescent="0.15">
      <c r="B15" s="21"/>
      <c r="C15" s="443" t="s">
        <v>58</v>
      </c>
      <c r="D15" s="444"/>
      <c r="E15" s="6" t="s">
        <v>18</v>
      </c>
      <c r="F15" s="5">
        <v>46</v>
      </c>
      <c r="G15" s="5">
        <v>12</v>
      </c>
      <c r="H15" s="5">
        <v>13</v>
      </c>
      <c r="I15" s="5">
        <v>21</v>
      </c>
      <c r="J15" s="5"/>
    </row>
    <row r="16" spans="1:10" ht="10.5" customHeight="1" x14ac:dyDescent="0.15">
      <c r="B16" s="21"/>
      <c r="C16" s="445"/>
      <c r="D16" s="446"/>
      <c r="E16" s="7" t="s">
        <v>19</v>
      </c>
      <c r="F16" s="8"/>
      <c r="G16" s="9">
        <v>0.2608695652173913</v>
      </c>
      <c r="H16" s="9">
        <v>0.28260869565217389</v>
      </c>
      <c r="I16" s="9">
        <v>0.45652173913043476</v>
      </c>
      <c r="J16" s="10">
        <v>-19.565217391304344</v>
      </c>
    </row>
    <row r="17" spans="2:10" ht="10.5" customHeight="1" x14ac:dyDescent="0.15">
      <c r="B17" s="21"/>
      <c r="C17" s="443" t="s">
        <v>87</v>
      </c>
      <c r="D17" s="444"/>
      <c r="E17" s="6" t="s">
        <v>18</v>
      </c>
      <c r="F17" s="5">
        <v>51</v>
      </c>
      <c r="G17" s="5">
        <v>10</v>
      </c>
      <c r="H17" s="5">
        <v>26</v>
      </c>
      <c r="I17" s="5">
        <v>15</v>
      </c>
      <c r="J17" s="5"/>
    </row>
    <row r="18" spans="2:10" ht="10.5" customHeight="1" x14ac:dyDescent="0.15">
      <c r="B18" s="21"/>
      <c r="C18" s="445"/>
      <c r="D18" s="446"/>
      <c r="E18" s="7" t="s">
        <v>19</v>
      </c>
      <c r="F18" s="8"/>
      <c r="G18" s="9">
        <v>0.19607843137254902</v>
      </c>
      <c r="H18" s="9">
        <v>0.50980392156862742</v>
      </c>
      <c r="I18" s="9">
        <v>0.29411764705882354</v>
      </c>
      <c r="J18" s="10">
        <v>-9.8039215686274517</v>
      </c>
    </row>
    <row r="19" spans="2:10" ht="10.5" customHeight="1" x14ac:dyDescent="0.15">
      <c r="B19" s="21"/>
      <c r="C19" s="443" t="s">
        <v>4</v>
      </c>
      <c r="D19" s="444"/>
      <c r="E19" s="6" t="s">
        <v>18</v>
      </c>
      <c r="F19" s="5">
        <v>51</v>
      </c>
      <c r="G19" s="5">
        <v>6</v>
      </c>
      <c r="H19" s="5">
        <v>22</v>
      </c>
      <c r="I19" s="5">
        <v>23</v>
      </c>
      <c r="J19" s="5"/>
    </row>
    <row r="20" spans="2:10" ht="10.5" customHeight="1" x14ac:dyDescent="0.15">
      <c r="B20" s="21"/>
      <c r="C20" s="445"/>
      <c r="D20" s="446"/>
      <c r="E20" s="7" t="s">
        <v>19</v>
      </c>
      <c r="F20" s="8"/>
      <c r="G20" s="9">
        <v>0.11764705882352941</v>
      </c>
      <c r="H20" s="9">
        <v>0.43137254901960786</v>
      </c>
      <c r="I20" s="9">
        <v>0.45098039215686275</v>
      </c>
      <c r="J20" s="10">
        <v>-33.333333333333336</v>
      </c>
    </row>
    <row r="21" spans="2:10" ht="10.5" customHeight="1" x14ac:dyDescent="0.15">
      <c r="B21" s="21"/>
      <c r="C21" s="443" t="s">
        <v>44</v>
      </c>
      <c r="D21" s="444"/>
      <c r="E21" s="6" t="s">
        <v>18</v>
      </c>
      <c r="F21" s="5">
        <v>53</v>
      </c>
      <c r="G21" s="5">
        <v>3</v>
      </c>
      <c r="H21" s="5">
        <v>23</v>
      </c>
      <c r="I21" s="5">
        <v>27</v>
      </c>
      <c r="J21" s="5"/>
    </row>
    <row r="22" spans="2:10" ht="10.5" customHeight="1" x14ac:dyDescent="0.15">
      <c r="B22" s="21"/>
      <c r="C22" s="445"/>
      <c r="D22" s="446"/>
      <c r="E22" s="7" t="s">
        <v>19</v>
      </c>
      <c r="F22" s="8"/>
      <c r="G22" s="9">
        <v>5.6603773584905662E-2</v>
      </c>
      <c r="H22" s="9">
        <v>0.43396226415094341</v>
      </c>
      <c r="I22" s="9">
        <v>0.50943396226415094</v>
      </c>
      <c r="J22" s="10">
        <v>-45.283018867924532</v>
      </c>
    </row>
    <row r="23" spans="2:10" ht="10.5" customHeight="1" x14ac:dyDescent="0.15">
      <c r="B23" s="21"/>
      <c r="C23" s="443" t="s">
        <v>5</v>
      </c>
      <c r="D23" s="444"/>
      <c r="E23" s="6" t="s">
        <v>18</v>
      </c>
      <c r="F23" s="5">
        <v>48</v>
      </c>
      <c r="G23" s="5">
        <v>8</v>
      </c>
      <c r="H23" s="5">
        <v>22</v>
      </c>
      <c r="I23" s="5">
        <v>18</v>
      </c>
      <c r="J23" s="5"/>
    </row>
    <row r="24" spans="2:10" ht="10.5" customHeight="1" x14ac:dyDescent="0.15">
      <c r="B24" s="21"/>
      <c r="C24" s="445"/>
      <c r="D24" s="446"/>
      <c r="E24" s="7" t="s">
        <v>19</v>
      </c>
      <c r="F24" s="8"/>
      <c r="G24" s="9">
        <v>0.16666666666666666</v>
      </c>
      <c r="H24" s="9">
        <v>0.45833333333333331</v>
      </c>
      <c r="I24" s="9">
        <v>0.375</v>
      </c>
      <c r="J24" s="10">
        <v>-20.833333333333336</v>
      </c>
    </row>
    <row r="25" spans="2:10" ht="10.5" customHeight="1" x14ac:dyDescent="0.15">
      <c r="B25" s="21"/>
      <c r="C25" s="443" t="s">
        <v>7</v>
      </c>
      <c r="D25" s="444"/>
      <c r="E25" s="6" t="s">
        <v>18</v>
      </c>
      <c r="F25" s="5">
        <v>53</v>
      </c>
      <c r="G25" s="5">
        <v>12</v>
      </c>
      <c r="H25" s="5">
        <v>20</v>
      </c>
      <c r="I25" s="5">
        <v>21</v>
      </c>
      <c r="J25" s="5"/>
    </row>
    <row r="26" spans="2:10" ht="10.5" customHeight="1" x14ac:dyDescent="0.15">
      <c r="B26" s="21"/>
      <c r="C26" s="445"/>
      <c r="D26" s="446"/>
      <c r="E26" s="7" t="s">
        <v>19</v>
      </c>
      <c r="F26" s="8"/>
      <c r="G26" s="9">
        <v>0.22641509433962265</v>
      </c>
      <c r="H26" s="9">
        <v>0.37735849056603776</v>
      </c>
      <c r="I26" s="9">
        <v>0.39622641509433965</v>
      </c>
      <c r="J26" s="10">
        <v>-16.981132075471699</v>
      </c>
    </row>
    <row r="27" spans="2:10" ht="10.5" customHeight="1" x14ac:dyDescent="0.15">
      <c r="B27" s="21"/>
      <c r="C27" s="443" t="s">
        <v>8</v>
      </c>
      <c r="D27" s="444"/>
      <c r="E27" s="6" t="s">
        <v>18</v>
      </c>
      <c r="F27" s="5">
        <v>52</v>
      </c>
      <c r="G27" s="5">
        <v>7</v>
      </c>
      <c r="H27" s="5">
        <v>26</v>
      </c>
      <c r="I27" s="5">
        <v>19</v>
      </c>
      <c r="J27" s="5"/>
    </row>
    <row r="28" spans="2:10" ht="10.5" customHeight="1" x14ac:dyDescent="0.15">
      <c r="B28" s="21"/>
      <c r="C28" s="445"/>
      <c r="D28" s="446"/>
      <c r="E28" s="7" t="s">
        <v>19</v>
      </c>
      <c r="F28" s="8"/>
      <c r="G28" s="9">
        <v>0.13461538461538461</v>
      </c>
      <c r="H28" s="9">
        <v>0.5</v>
      </c>
      <c r="I28" s="9">
        <v>0.36538461538461536</v>
      </c>
      <c r="J28" s="10">
        <v>-23.076923076923077</v>
      </c>
    </row>
    <row r="29" spans="2:10" ht="10.5" customHeight="1" x14ac:dyDescent="0.15">
      <c r="B29" s="21"/>
      <c r="C29" s="443" t="s">
        <v>6</v>
      </c>
      <c r="D29" s="444"/>
      <c r="E29" s="6" t="s">
        <v>18</v>
      </c>
      <c r="F29" s="5">
        <v>59</v>
      </c>
      <c r="G29" s="5">
        <v>12</v>
      </c>
      <c r="H29" s="5">
        <v>20</v>
      </c>
      <c r="I29" s="5">
        <v>27</v>
      </c>
      <c r="J29" s="5"/>
    </row>
    <row r="30" spans="2:10" ht="10.5" customHeight="1" x14ac:dyDescent="0.15">
      <c r="B30" s="21"/>
      <c r="C30" s="445"/>
      <c r="D30" s="446"/>
      <c r="E30" s="7" t="s">
        <v>19</v>
      </c>
      <c r="F30" s="8"/>
      <c r="G30" s="9">
        <v>0.20338983050847459</v>
      </c>
      <c r="H30" s="9">
        <v>0.33898305084745761</v>
      </c>
      <c r="I30" s="9">
        <v>0.4576271186440678</v>
      </c>
      <c r="J30" s="10">
        <v>-25.423728813559322</v>
      </c>
    </row>
    <row r="31" spans="2:10" ht="10.5" customHeight="1" x14ac:dyDescent="0.15">
      <c r="B31" s="453" t="s">
        <v>22</v>
      </c>
      <c r="C31" s="454"/>
      <c r="D31" s="455"/>
      <c r="E31" s="29" t="s">
        <v>18</v>
      </c>
      <c r="F31" s="30">
        <v>774</v>
      </c>
      <c r="G31" s="30">
        <v>142</v>
      </c>
      <c r="H31" s="30">
        <v>365</v>
      </c>
      <c r="I31" s="30">
        <v>267</v>
      </c>
      <c r="J31" s="30"/>
    </row>
    <row r="32" spans="2:10" ht="10.5" customHeight="1" x14ac:dyDescent="0.15">
      <c r="B32" s="456"/>
      <c r="C32" s="457"/>
      <c r="D32" s="458"/>
      <c r="E32" s="31" t="s">
        <v>19</v>
      </c>
      <c r="F32" s="32"/>
      <c r="G32" s="33">
        <v>0.1834625322997416</v>
      </c>
      <c r="H32" s="33">
        <v>0.4715762273901809</v>
      </c>
      <c r="I32" s="33">
        <v>0.34496124031007752</v>
      </c>
      <c r="J32" s="34">
        <v>-16.149870801033593</v>
      </c>
    </row>
    <row r="33" spans="2:10" ht="10.5" customHeight="1" x14ac:dyDescent="0.15">
      <c r="B33" s="53"/>
      <c r="C33" s="433" t="s">
        <v>23</v>
      </c>
      <c r="D33" s="434"/>
      <c r="E33" s="35" t="s">
        <v>18</v>
      </c>
      <c r="F33" s="36">
        <v>159</v>
      </c>
      <c r="G33" s="36">
        <v>28</v>
      </c>
      <c r="H33" s="36">
        <v>83</v>
      </c>
      <c r="I33" s="36">
        <v>48</v>
      </c>
      <c r="J33" s="36"/>
    </row>
    <row r="34" spans="2:10" ht="10.5" customHeight="1" x14ac:dyDescent="0.15">
      <c r="B34" s="53"/>
      <c r="C34" s="437"/>
      <c r="D34" s="438"/>
      <c r="E34" s="37" t="s">
        <v>19</v>
      </c>
      <c r="F34" s="38"/>
      <c r="G34" s="39">
        <v>0.1761006289308176</v>
      </c>
      <c r="H34" s="39">
        <v>0.5220125786163522</v>
      </c>
      <c r="I34" s="39">
        <v>0.30188679245283018</v>
      </c>
      <c r="J34" s="40">
        <v>-12.578616352201259</v>
      </c>
    </row>
    <row r="35" spans="2:10" ht="10.5" customHeight="1" x14ac:dyDescent="0.15">
      <c r="B35" s="53"/>
      <c r="C35" s="63"/>
      <c r="D35" s="439" t="s">
        <v>9</v>
      </c>
      <c r="E35" s="6" t="s">
        <v>18</v>
      </c>
      <c r="F35" s="5">
        <v>57</v>
      </c>
      <c r="G35" s="5">
        <v>7</v>
      </c>
      <c r="H35" s="5">
        <v>31</v>
      </c>
      <c r="I35" s="5">
        <v>19</v>
      </c>
      <c r="J35" s="5"/>
    </row>
    <row r="36" spans="2:10" ht="10.5" customHeight="1" x14ac:dyDescent="0.15">
      <c r="B36" s="53"/>
      <c r="C36" s="63"/>
      <c r="D36" s="440"/>
      <c r="E36" s="7" t="s">
        <v>19</v>
      </c>
      <c r="F36" s="8"/>
      <c r="G36" s="9">
        <v>0.12280701754385964</v>
      </c>
      <c r="H36" s="9">
        <v>0.54385964912280704</v>
      </c>
      <c r="I36" s="9">
        <v>0.33333333333333331</v>
      </c>
      <c r="J36" s="10">
        <v>-21.052631578947366</v>
      </c>
    </row>
    <row r="37" spans="2:10" ht="10.5" customHeight="1" x14ac:dyDescent="0.15">
      <c r="B37" s="53"/>
      <c r="C37" s="63"/>
      <c r="D37" s="439" t="s">
        <v>0</v>
      </c>
      <c r="E37" s="6" t="s">
        <v>18</v>
      </c>
      <c r="F37" s="5">
        <v>46</v>
      </c>
      <c r="G37" s="5">
        <v>11</v>
      </c>
      <c r="H37" s="5">
        <v>19</v>
      </c>
      <c r="I37" s="5">
        <v>16</v>
      </c>
      <c r="J37" s="5"/>
    </row>
    <row r="38" spans="2:10" ht="10.5" customHeight="1" x14ac:dyDescent="0.15">
      <c r="B38" s="53"/>
      <c r="C38" s="63"/>
      <c r="D38" s="440"/>
      <c r="E38" s="7" t="s">
        <v>19</v>
      </c>
      <c r="F38" s="8"/>
      <c r="G38" s="9">
        <v>0.2391304347826087</v>
      </c>
      <c r="H38" s="9">
        <v>0.41304347826086957</v>
      </c>
      <c r="I38" s="9">
        <v>0.34782608695652173</v>
      </c>
      <c r="J38" s="10">
        <v>-10.869565217391303</v>
      </c>
    </row>
    <row r="39" spans="2:10" ht="10.5" customHeight="1" x14ac:dyDescent="0.15">
      <c r="B39" s="53"/>
      <c r="C39" s="63"/>
      <c r="D39" s="439" t="s">
        <v>1</v>
      </c>
      <c r="E39" s="6" t="s">
        <v>18</v>
      </c>
      <c r="F39" s="5">
        <v>56</v>
      </c>
      <c r="G39" s="5">
        <v>10</v>
      </c>
      <c r="H39" s="5">
        <v>33</v>
      </c>
      <c r="I39" s="5">
        <v>13</v>
      </c>
      <c r="J39" s="5"/>
    </row>
    <row r="40" spans="2:10" ht="10.5" customHeight="1" x14ac:dyDescent="0.15">
      <c r="B40" s="53"/>
      <c r="C40" s="64"/>
      <c r="D40" s="440"/>
      <c r="E40" s="7" t="s">
        <v>19</v>
      </c>
      <c r="F40" s="8"/>
      <c r="G40" s="9">
        <v>0.17857142857142858</v>
      </c>
      <c r="H40" s="9">
        <v>0.5892857142857143</v>
      </c>
      <c r="I40" s="9">
        <v>0.23214285714285715</v>
      </c>
      <c r="J40" s="10">
        <v>-5.3571428571428577</v>
      </c>
    </row>
    <row r="41" spans="2:10" ht="10.5" customHeight="1" x14ac:dyDescent="0.15">
      <c r="B41" s="53"/>
      <c r="C41" s="433" t="s">
        <v>24</v>
      </c>
      <c r="D41" s="434"/>
      <c r="E41" s="35" t="s">
        <v>18</v>
      </c>
      <c r="F41" s="36">
        <v>266</v>
      </c>
      <c r="G41" s="36">
        <v>39</v>
      </c>
      <c r="H41" s="36">
        <v>109</v>
      </c>
      <c r="I41" s="36">
        <v>118</v>
      </c>
      <c r="J41" s="36"/>
    </row>
    <row r="42" spans="2:10" ht="10.5" customHeight="1" x14ac:dyDescent="0.15">
      <c r="B42" s="53"/>
      <c r="C42" s="437"/>
      <c r="D42" s="438"/>
      <c r="E42" s="37" t="s">
        <v>19</v>
      </c>
      <c r="F42" s="38"/>
      <c r="G42" s="39">
        <v>0.14661654135338345</v>
      </c>
      <c r="H42" s="39">
        <v>0.40977443609022557</v>
      </c>
      <c r="I42" s="39">
        <v>0.44360902255639095</v>
      </c>
      <c r="J42" s="40">
        <v>-29.699248120300748</v>
      </c>
    </row>
    <row r="43" spans="2:10" ht="10.5" customHeight="1" x14ac:dyDescent="0.15">
      <c r="B43" s="53"/>
      <c r="C43" s="63"/>
      <c r="D43" s="439" t="s">
        <v>14</v>
      </c>
      <c r="E43" s="6" t="s">
        <v>18</v>
      </c>
      <c r="F43" s="5">
        <v>127</v>
      </c>
      <c r="G43" s="5">
        <v>20</v>
      </c>
      <c r="H43" s="5">
        <v>59</v>
      </c>
      <c r="I43" s="5">
        <v>48</v>
      </c>
      <c r="J43" s="5"/>
    </row>
    <row r="44" spans="2:10" ht="10.5" customHeight="1" x14ac:dyDescent="0.15">
      <c r="B44" s="53"/>
      <c r="C44" s="63"/>
      <c r="D44" s="440"/>
      <c r="E44" s="7" t="s">
        <v>19</v>
      </c>
      <c r="F44" s="8"/>
      <c r="G44" s="9">
        <v>0.15748031496062992</v>
      </c>
      <c r="H44" s="9">
        <v>0.46456692913385828</v>
      </c>
      <c r="I44" s="9">
        <v>0.37795275590551181</v>
      </c>
      <c r="J44" s="10">
        <v>-22.047244094488189</v>
      </c>
    </row>
    <row r="45" spans="2:10" ht="10.5" customHeight="1" x14ac:dyDescent="0.15">
      <c r="B45" s="53"/>
      <c r="C45" s="63"/>
      <c r="D45" s="439" t="s">
        <v>68</v>
      </c>
      <c r="E45" s="6" t="s">
        <v>18</v>
      </c>
      <c r="F45" s="5">
        <v>25</v>
      </c>
      <c r="G45" s="5">
        <v>3</v>
      </c>
      <c r="H45" s="5">
        <v>10</v>
      </c>
      <c r="I45" s="5">
        <v>12</v>
      </c>
      <c r="J45" s="5"/>
    </row>
    <row r="46" spans="2:10" ht="10.5" customHeight="1" x14ac:dyDescent="0.15">
      <c r="B46" s="53"/>
      <c r="C46" s="63"/>
      <c r="D46" s="440"/>
      <c r="E46" s="7" t="s">
        <v>19</v>
      </c>
      <c r="F46" s="8"/>
      <c r="G46" s="9">
        <v>0.12</v>
      </c>
      <c r="H46" s="9">
        <v>0.4</v>
      </c>
      <c r="I46" s="9">
        <v>0.48</v>
      </c>
      <c r="J46" s="10">
        <v>-36</v>
      </c>
    </row>
    <row r="47" spans="2:10" ht="10.5" customHeight="1" x14ac:dyDescent="0.15">
      <c r="B47" s="53"/>
      <c r="C47" s="459" t="s">
        <v>55</v>
      </c>
      <c r="D47" s="439" t="s">
        <v>10</v>
      </c>
      <c r="E47" s="6" t="s">
        <v>18</v>
      </c>
      <c r="F47" s="5">
        <v>25</v>
      </c>
      <c r="G47" s="5">
        <v>6</v>
      </c>
      <c r="H47" s="5">
        <v>11</v>
      </c>
      <c r="I47" s="5">
        <v>8</v>
      </c>
      <c r="J47" s="5"/>
    </row>
    <row r="48" spans="2:10" ht="10.5" customHeight="1" x14ac:dyDescent="0.15">
      <c r="B48" s="53"/>
      <c r="C48" s="459"/>
      <c r="D48" s="440"/>
      <c r="E48" s="7" t="s">
        <v>19</v>
      </c>
      <c r="F48" s="8"/>
      <c r="G48" s="9">
        <v>0.24</v>
      </c>
      <c r="H48" s="9">
        <v>0.44</v>
      </c>
      <c r="I48" s="9">
        <v>0.32</v>
      </c>
      <c r="J48" s="10">
        <v>-8.0000000000000018</v>
      </c>
    </row>
    <row r="49" spans="2:10" ht="10.5" customHeight="1" x14ac:dyDescent="0.15">
      <c r="B49" s="53"/>
      <c r="C49" s="459" t="s">
        <v>56</v>
      </c>
      <c r="D49" s="439" t="s">
        <v>69</v>
      </c>
      <c r="E49" s="6" t="s">
        <v>18</v>
      </c>
      <c r="F49" s="5">
        <v>29</v>
      </c>
      <c r="G49" s="5">
        <v>5</v>
      </c>
      <c r="H49" s="5">
        <v>17</v>
      </c>
      <c r="I49" s="5">
        <v>7</v>
      </c>
      <c r="J49" s="5"/>
    </row>
    <row r="50" spans="2:10" ht="10.5" customHeight="1" x14ac:dyDescent="0.15">
      <c r="B50" s="53"/>
      <c r="C50" s="459"/>
      <c r="D50" s="440"/>
      <c r="E50" s="7" t="s">
        <v>19</v>
      </c>
      <c r="F50" s="8"/>
      <c r="G50" s="9">
        <v>0.17241379310344829</v>
      </c>
      <c r="H50" s="9">
        <v>0.58620689655172409</v>
      </c>
      <c r="I50" s="9">
        <v>0.2413793103448276</v>
      </c>
      <c r="J50" s="10">
        <v>-6.8965517241379306</v>
      </c>
    </row>
    <row r="51" spans="2:10" ht="10.5" customHeight="1" x14ac:dyDescent="0.15">
      <c r="B51" s="53"/>
      <c r="C51" s="63"/>
      <c r="D51" s="439" t="s">
        <v>12</v>
      </c>
      <c r="E51" s="6" t="s">
        <v>18</v>
      </c>
      <c r="F51" s="5">
        <v>26</v>
      </c>
      <c r="G51" s="5">
        <v>3</v>
      </c>
      <c r="H51" s="5">
        <v>9</v>
      </c>
      <c r="I51" s="5">
        <v>14</v>
      </c>
      <c r="J51" s="5"/>
    </row>
    <row r="52" spans="2:10" ht="10.5" customHeight="1" x14ac:dyDescent="0.15">
      <c r="B52" s="53"/>
      <c r="C52" s="63"/>
      <c r="D52" s="440"/>
      <c r="E52" s="7" t="s">
        <v>19</v>
      </c>
      <c r="F52" s="8"/>
      <c r="G52" s="9">
        <v>0.11538461538461539</v>
      </c>
      <c r="H52" s="9">
        <v>0.34615384615384615</v>
      </c>
      <c r="I52" s="9">
        <v>0.53846153846153844</v>
      </c>
      <c r="J52" s="10">
        <v>-42.307692307692299</v>
      </c>
    </row>
    <row r="53" spans="2:10" ht="10.5" customHeight="1" x14ac:dyDescent="0.15">
      <c r="B53" s="53"/>
      <c r="C53" s="63"/>
      <c r="D53" s="439" t="s">
        <v>11</v>
      </c>
      <c r="E53" s="6" t="s">
        <v>18</v>
      </c>
      <c r="F53" s="5">
        <v>22</v>
      </c>
      <c r="G53" s="5">
        <v>3</v>
      </c>
      <c r="H53" s="5">
        <v>12</v>
      </c>
      <c r="I53" s="5">
        <v>7</v>
      </c>
      <c r="J53" s="5"/>
    </row>
    <row r="54" spans="2:10" ht="10.5" customHeight="1" x14ac:dyDescent="0.15">
      <c r="B54" s="53"/>
      <c r="C54" s="63"/>
      <c r="D54" s="440"/>
      <c r="E54" s="7" t="s">
        <v>19</v>
      </c>
      <c r="F54" s="8"/>
      <c r="G54" s="9">
        <v>0.13636363636363635</v>
      </c>
      <c r="H54" s="9">
        <v>0.54545454545454541</v>
      </c>
      <c r="I54" s="9">
        <v>0.31818181818181818</v>
      </c>
      <c r="J54" s="10">
        <v>-18.181818181818183</v>
      </c>
    </row>
    <row r="55" spans="2:10" ht="10.5" customHeight="1" x14ac:dyDescent="0.15">
      <c r="B55" s="53"/>
      <c r="C55" s="69"/>
      <c r="D55" s="439" t="s">
        <v>15</v>
      </c>
      <c r="E55" s="6" t="s">
        <v>18</v>
      </c>
      <c r="F55" s="5">
        <v>139</v>
      </c>
      <c r="G55" s="5">
        <v>19</v>
      </c>
      <c r="H55" s="5">
        <v>50</v>
      </c>
      <c r="I55" s="5">
        <v>70</v>
      </c>
      <c r="J55" s="5"/>
    </row>
    <row r="56" spans="2:10" ht="10.5" customHeight="1" x14ac:dyDescent="0.15">
      <c r="B56" s="53"/>
      <c r="C56" s="63"/>
      <c r="D56" s="440"/>
      <c r="E56" s="7" t="s">
        <v>19</v>
      </c>
      <c r="F56" s="8"/>
      <c r="G56" s="9">
        <v>0.1366906474820144</v>
      </c>
      <c r="H56" s="9">
        <v>0.35971223021582732</v>
      </c>
      <c r="I56" s="9">
        <v>0.50359712230215825</v>
      </c>
      <c r="J56" s="10">
        <v>-36.690647482014384</v>
      </c>
    </row>
    <row r="57" spans="2:10" ht="10.5" customHeight="1" x14ac:dyDescent="0.15">
      <c r="B57" s="53"/>
      <c r="C57" s="63"/>
      <c r="D57" s="439" t="s">
        <v>72</v>
      </c>
      <c r="E57" s="6" t="s">
        <v>18</v>
      </c>
      <c r="F57" s="5">
        <v>33</v>
      </c>
      <c r="G57" s="5">
        <v>4</v>
      </c>
      <c r="H57" s="5">
        <v>10</v>
      </c>
      <c r="I57" s="5">
        <v>19</v>
      </c>
      <c r="J57" s="5"/>
    </row>
    <row r="58" spans="2:10" ht="10.5" customHeight="1" x14ac:dyDescent="0.15">
      <c r="B58" s="53"/>
      <c r="C58" s="63"/>
      <c r="D58" s="440"/>
      <c r="E58" s="7" t="s">
        <v>19</v>
      </c>
      <c r="F58" s="8"/>
      <c r="G58" s="9">
        <v>0.12121212121212122</v>
      </c>
      <c r="H58" s="9">
        <v>0.30303030303030304</v>
      </c>
      <c r="I58" s="9">
        <v>0.5757575757575758</v>
      </c>
      <c r="J58" s="10">
        <v>-45.45454545454546</v>
      </c>
    </row>
    <row r="59" spans="2:10" ht="10.5" customHeight="1" x14ac:dyDescent="0.15">
      <c r="B59" s="53"/>
      <c r="C59" s="459" t="s">
        <v>57</v>
      </c>
      <c r="D59" s="439" t="s">
        <v>10</v>
      </c>
      <c r="E59" s="6" t="s">
        <v>18</v>
      </c>
      <c r="F59" s="5">
        <v>33</v>
      </c>
      <c r="G59" s="5">
        <v>9</v>
      </c>
      <c r="H59" s="5">
        <v>13</v>
      </c>
      <c r="I59" s="5">
        <v>11</v>
      </c>
      <c r="J59" s="5"/>
    </row>
    <row r="60" spans="2:10" ht="10.5" customHeight="1" x14ac:dyDescent="0.15">
      <c r="B60" s="53"/>
      <c r="C60" s="459"/>
      <c r="D60" s="440"/>
      <c r="E60" s="7" t="s">
        <v>19</v>
      </c>
      <c r="F60" s="8"/>
      <c r="G60" s="9">
        <v>0.27272727272727271</v>
      </c>
      <c r="H60" s="9">
        <v>0.39393939393939392</v>
      </c>
      <c r="I60" s="9">
        <v>0.33333333333333331</v>
      </c>
      <c r="J60" s="10">
        <v>-6.0606060606060606</v>
      </c>
    </row>
    <row r="61" spans="2:10" ht="10.5" customHeight="1" x14ac:dyDescent="0.15">
      <c r="B61" s="53"/>
      <c r="C61" s="459" t="s">
        <v>56</v>
      </c>
      <c r="D61" s="439" t="s">
        <v>12</v>
      </c>
      <c r="E61" s="6" t="s">
        <v>18</v>
      </c>
      <c r="F61" s="5">
        <v>35</v>
      </c>
      <c r="G61" s="5">
        <v>3</v>
      </c>
      <c r="H61" s="5">
        <v>10</v>
      </c>
      <c r="I61" s="5">
        <v>22</v>
      </c>
      <c r="J61" s="5"/>
    </row>
    <row r="62" spans="2:10" ht="10.5" customHeight="1" x14ac:dyDescent="0.15">
      <c r="B62" s="53"/>
      <c r="C62" s="459"/>
      <c r="D62" s="440"/>
      <c r="E62" s="7" t="s">
        <v>19</v>
      </c>
      <c r="F62" s="8"/>
      <c r="G62" s="9">
        <v>8.5714285714285715E-2</v>
      </c>
      <c r="H62" s="9">
        <v>0.2857142857142857</v>
      </c>
      <c r="I62" s="9">
        <v>0.62857142857142856</v>
      </c>
      <c r="J62" s="10">
        <v>-54.285714285714285</v>
      </c>
    </row>
    <row r="63" spans="2:10" ht="10.5" customHeight="1" x14ac:dyDescent="0.15">
      <c r="B63" s="53"/>
      <c r="C63" s="63"/>
      <c r="D63" s="439" t="s">
        <v>11</v>
      </c>
      <c r="E63" s="6" t="s">
        <v>18</v>
      </c>
      <c r="F63" s="5">
        <v>38</v>
      </c>
      <c r="G63" s="5">
        <v>3</v>
      </c>
      <c r="H63" s="5">
        <v>17</v>
      </c>
      <c r="I63" s="5">
        <v>18</v>
      </c>
      <c r="J63" s="5"/>
    </row>
    <row r="64" spans="2:10" ht="10.5" customHeight="1" x14ac:dyDescent="0.15">
      <c r="B64" s="53"/>
      <c r="C64" s="63"/>
      <c r="D64" s="440"/>
      <c r="E64" s="7" t="s">
        <v>19</v>
      </c>
      <c r="F64" s="8"/>
      <c r="G64" s="9">
        <v>7.8947368421052627E-2</v>
      </c>
      <c r="H64" s="9">
        <v>0.44736842105263158</v>
      </c>
      <c r="I64" s="9">
        <v>0.47368421052631576</v>
      </c>
      <c r="J64" s="10">
        <v>-39.473684210526315</v>
      </c>
    </row>
    <row r="65" spans="2:10" ht="10.5" customHeight="1" x14ac:dyDescent="0.15">
      <c r="B65" s="53"/>
      <c r="C65" s="433" t="s">
        <v>25</v>
      </c>
      <c r="D65" s="434"/>
      <c r="E65" s="35" t="s">
        <v>18</v>
      </c>
      <c r="F65" s="36">
        <v>38</v>
      </c>
      <c r="G65" s="36">
        <v>11</v>
      </c>
      <c r="H65" s="36">
        <v>9</v>
      </c>
      <c r="I65" s="36">
        <v>18</v>
      </c>
      <c r="J65" s="36"/>
    </row>
    <row r="66" spans="2:10" ht="10.5" customHeight="1" x14ac:dyDescent="0.15">
      <c r="B66" s="53"/>
      <c r="C66" s="435"/>
      <c r="D66" s="436"/>
      <c r="E66" s="37" t="s">
        <v>19</v>
      </c>
      <c r="F66" s="38"/>
      <c r="G66" s="39">
        <v>0.28947368421052633</v>
      </c>
      <c r="H66" s="39">
        <v>0.23684210526315788</v>
      </c>
      <c r="I66" s="39">
        <v>0.47368421052631576</v>
      </c>
      <c r="J66" s="40">
        <v>-18.421052631578945</v>
      </c>
    </row>
    <row r="67" spans="2:10" ht="10.5" customHeight="1" x14ac:dyDescent="0.15">
      <c r="B67" s="53"/>
      <c r="C67" s="433" t="s">
        <v>26</v>
      </c>
      <c r="D67" s="434"/>
      <c r="E67" s="35" t="s">
        <v>18</v>
      </c>
      <c r="F67" s="36">
        <v>52</v>
      </c>
      <c r="G67" s="36">
        <v>12</v>
      </c>
      <c r="H67" s="36">
        <v>31</v>
      </c>
      <c r="I67" s="36">
        <v>9</v>
      </c>
      <c r="J67" s="36"/>
    </row>
    <row r="68" spans="2:10" ht="10.5" customHeight="1" x14ac:dyDescent="0.15">
      <c r="B68" s="53"/>
      <c r="C68" s="435"/>
      <c r="D68" s="436"/>
      <c r="E68" s="37" t="s">
        <v>19</v>
      </c>
      <c r="F68" s="38"/>
      <c r="G68" s="39">
        <v>0.23076923076923078</v>
      </c>
      <c r="H68" s="39">
        <v>0.59615384615384615</v>
      </c>
      <c r="I68" s="39">
        <v>0.17307692307692307</v>
      </c>
      <c r="J68" s="40">
        <v>5.7692307692307709</v>
      </c>
    </row>
    <row r="69" spans="2:10" ht="10.5" customHeight="1" x14ac:dyDescent="0.15">
      <c r="B69" s="53"/>
      <c r="C69" s="433" t="s">
        <v>63</v>
      </c>
      <c r="D69" s="434"/>
      <c r="E69" s="35" t="s">
        <v>18</v>
      </c>
      <c r="F69" s="36">
        <v>57</v>
      </c>
      <c r="G69" s="36">
        <v>19</v>
      </c>
      <c r="H69" s="36">
        <v>21</v>
      </c>
      <c r="I69" s="36">
        <v>17</v>
      </c>
      <c r="J69" s="36"/>
    </row>
    <row r="70" spans="2:10" ht="10.5" customHeight="1" x14ac:dyDescent="0.15">
      <c r="B70" s="53"/>
      <c r="C70" s="435"/>
      <c r="D70" s="436"/>
      <c r="E70" s="37" t="s">
        <v>19</v>
      </c>
      <c r="F70" s="38"/>
      <c r="G70" s="39">
        <v>0.33333333333333331</v>
      </c>
      <c r="H70" s="39">
        <v>0.36842105263157893</v>
      </c>
      <c r="I70" s="39">
        <v>0.2982456140350877</v>
      </c>
      <c r="J70" s="40">
        <v>3.5087719298245612</v>
      </c>
    </row>
    <row r="71" spans="2:10" ht="10.5" customHeight="1" x14ac:dyDescent="0.15">
      <c r="B71" s="53"/>
      <c r="C71" s="433" t="s">
        <v>45</v>
      </c>
      <c r="D71" s="434"/>
      <c r="E71" s="35" t="s">
        <v>18</v>
      </c>
      <c r="F71" s="36">
        <v>46</v>
      </c>
      <c r="G71" s="36">
        <v>6</v>
      </c>
      <c r="H71" s="36">
        <v>26</v>
      </c>
      <c r="I71" s="36">
        <v>14</v>
      </c>
      <c r="J71" s="36"/>
    </row>
    <row r="72" spans="2:10" ht="10.5" customHeight="1" x14ac:dyDescent="0.15">
      <c r="B72" s="53"/>
      <c r="C72" s="435"/>
      <c r="D72" s="436"/>
      <c r="E72" s="37" t="s">
        <v>19</v>
      </c>
      <c r="F72" s="38"/>
      <c r="G72" s="39">
        <v>0.13043478260869565</v>
      </c>
      <c r="H72" s="39">
        <v>0.56521739130434778</v>
      </c>
      <c r="I72" s="39">
        <v>0.30434782608695654</v>
      </c>
      <c r="J72" s="40">
        <v>-17.39130434782609</v>
      </c>
    </row>
    <row r="73" spans="2:10" ht="10.5" customHeight="1" x14ac:dyDescent="0.15">
      <c r="B73" s="53"/>
      <c r="C73" s="433" t="s">
        <v>27</v>
      </c>
      <c r="D73" s="434"/>
      <c r="E73" s="35" t="s">
        <v>18</v>
      </c>
      <c r="F73" s="36">
        <v>156</v>
      </c>
      <c r="G73" s="36">
        <v>27</v>
      </c>
      <c r="H73" s="36">
        <v>86</v>
      </c>
      <c r="I73" s="36">
        <v>43</v>
      </c>
      <c r="J73" s="36"/>
    </row>
    <row r="74" spans="2:10" ht="10.5" customHeight="1" x14ac:dyDescent="0.15">
      <c r="B74" s="53"/>
      <c r="C74" s="437"/>
      <c r="D74" s="438"/>
      <c r="E74" s="37" t="s">
        <v>19</v>
      </c>
      <c r="F74" s="38"/>
      <c r="G74" s="39">
        <v>0.17307692307692307</v>
      </c>
      <c r="H74" s="39">
        <v>0.55128205128205132</v>
      </c>
      <c r="I74" s="39">
        <v>0.27564102564102566</v>
      </c>
      <c r="J74" s="40">
        <v>-10.256410256410259</v>
      </c>
    </row>
    <row r="75" spans="2:10" ht="10.5" customHeight="1" x14ac:dyDescent="0.15">
      <c r="B75" s="53"/>
      <c r="C75" s="65"/>
      <c r="D75" s="439" t="s">
        <v>13</v>
      </c>
      <c r="E75" s="6" t="s">
        <v>18</v>
      </c>
      <c r="F75" s="5">
        <v>46</v>
      </c>
      <c r="G75" s="5">
        <v>7</v>
      </c>
      <c r="H75" s="5">
        <v>27</v>
      </c>
      <c r="I75" s="5">
        <v>12</v>
      </c>
      <c r="J75" s="5"/>
    </row>
    <row r="76" spans="2:10" ht="10.5" customHeight="1" x14ac:dyDescent="0.15">
      <c r="B76" s="53"/>
      <c r="C76" s="65"/>
      <c r="D76" s="440"/>
      <c r="E76" s="7" t="s">
        <v>19</v>
      </c>
      <c r="F76" s="8"/>
      <c r="G76" s="9">
        <v>0.15217391304347827</v>
      </c>
      <c r="H76" s="9">
        <v>0.58695652173913049</v>
      </c>
      <c r="I76" s="9">
        <v>0.2608695652173913</v>
      </c>
      <c r="J76" s="10">
        <v>-10.869565217391303</v>
      </c>
    </row>
    <row r="77" spans="2:10" ht="10.5" customHeight="1" x14ac:dyDescent="0.15">
      <c r="B77" s="53"/>
      <c r="C77" s="65"/>
      <c r="D77" s="439" t="s">
        <v>64</v>
      </c>
      <c r="E77" s="6" t="s">
        <v>18</v>
      </c>
      <c r="F77" s="5">
        <v>37</v>
      </c>
      <c r="G77" s="5">
        <v>9</v>
      </c>
      <c r="H77" s="5">
        <v>18</v>
      </c>
      <c r="I77" s="5">
        <v>10</v>
      </c>
      <c r="J77" s="5"/>
    </row>
    <row r="78" spans="2:10" ht="10.5" customHeight="1" x14ac:dyDescent="0.15">
      <c r="B78" s="53"/>
      <c r="C78" s="65"/>
      <c r="D78" s="440"/>
      <c r="E78" s="7" t="s">
        <v>19</v>
      </c>
      <c r="F78" s="8"/>
      <c r="G78" s="9">
        <v>0.24324324324324326</v>
      </c>
      <c r="H78" s="9">
        <v>0.48648648648648651</v>
      </c>
      <c r="I78" s="9">
        <v>0.27027027027027029</v>
      </c>
      <c r="J78" s="10">
        <v>-2.7027027027027026</v>
      </c>
    </row>
    <row r="79" spans="2:10" ht="10.5" customHeight="1" x14ac:dyDescent="0.15">
      <c r="B79" s="53"/>
      <c r="C79" s="65"/>
      <c r="D79" s="439" t="s">
        <v>67</v>
      </c>
      <c r="E79" s="6" t="s">
        <v>18</v>
      </c>
      <c r="F79" s="5">
        <v>38</v>
      </c>
      <c r="G79" s="5">
        <v>10</v>
      </c>
      <c r="H79" s="5">
        <v>17</v>
      </c>
      <c r="I79" s="5">
        <v>11</v>
      </c>
      <c r="J79" s="5"/>
    </row>
    <row r="80" spans="2:10" ht="10.5" customHeight="1" x14ac:dyDescent="0.15">
      <c r="B80" s="53"/>
      <c r="C80" s="65"/>
      <c r="D80" s="440"/>
      <c r="E80" s="7" t="s">
        <v>19</v>
      </c>
      <c r="F80" s="8"/>
      <c r="G80" s="9">
        <v>0.26315789473684209</v>
      </c>
      <c r="H80" s="9">
        <v>0.44736842105263158</v>
      </c>
      <c r="I80" s="9">
        <v>0.28947368421052633</v>
      </c>
      <c r="J80" s="10">
        <v>-2.6315789473684239</v>
      </c>
    </row>
    <row r="81" spans="2:10" ht="10.5" customHeight="1" x14ac:dyDescent="0.15">
      <c r="B81" s="53"/>
      <c r="C81" s="65"/>
      <c r="D81" s="439" t="s">
        <v>43</v>
      </c>
      <c r="E81" s="6" t="s">
        <v>18</v>
      </c>
      <c r="F81" s="5">
        <v>35</v>
      </c>
      <c r="G81" s="5">
        <v>1</v>
      </c>
      <c r="H81" s="5">
        <v>24</v>
      </c>
      <c r="I81" s="5">
        <v>10</v>
      </c>
      <c r="J81" s="5"/>
    </row>
    <row r="82" spans="2:10" ht="10.5" customHeight="1" x14ac:dyDescent="0.15">
      <c r="B82" s="58"/>
      <c r="C82" s="64"/>
      <c r="D82" s="440"/>
      <c r="E82" s="7" t="s">
        <v>19</v>
      </c>
      <c r="F82" s="8"/>
      <c r="G82" s="9">
        <v>2.8571428571428571E-2</v>
      </c>
      <c r="H82" s="9">
        <v>0.68571428571428572</v>
      </c>
      <c r="I82" s="9">
        <v>0.2857142857142857</v>
      </c>
      <c r="J82" s="10">
        <v>-25.714285714285712</v>
      </c>
    </row>
    <row r="83" spans="2:10" s="66" customFormat="1" ht="10.5" customHeight="1" x14ac:dyDescent="0.15">
      <c r="B83" s="70"/>
      <c r="C83" s="70"/>
      <c r="D83" s="70"/>
      <c r="E83" s="70"/>
      <c r="F83" s="70"/>
      <c r="G83" s="70"/>
      <c r="H83" s="70"/>
      <c r="I83" s="70"/>
      <c r="J83" s="70"/>
    </row>
    <row r="84" spans="2:10" s="66" customFormat="1" ht="10.5" customHeight="1" x14ac:dyDescent="0.15">
      <c r="B84" s="94"/>
      <c r="C84" s="71"/>
      <c r="D84" s="71"/>
      <c r="E84" s="71"/>
      <c r="F84" s="71"/>
      <c r="G84" s="71"/>
      <c r="H84" s="71"/>
      <c r="I84" s="71"/>
    </row>
  </sheetData>
  <autoFilter ref="A2:J83">
    <filterColumn colId="1" showButton="0"/>
    <filterColumn colId="2" showButton="0"/>
  </autoFilter>
  <mergeCells count="45">
    <mergeCell ref="C41:D42"/>
    <mergeCell ref="D37:D38"/>
    <mergeCell ref="D35:D36"/>
    <mergeCell ref="D51:D52"/>
    <mergeCell ref="D63:D64"/>
    <mergeCell ref="D43:D44"/>
    <mergeCell ref="D49:D50"/>
    <mergeCell ref="D53:D54"/>
    <mergeCell ref="C49:C50"/>
    <mergeCell ref="D45:D46"/>
    <mergeCell ref="D57:D58"/>
    <mergeCell ref="D59:D60"/>
    <mergeCell ref="D61:D62"/>
    <mergeCell ref="C59:C60"/>
    <mergeCell ref="C61:C62"/>
    <mergeCell ref="B2:D2"/>
    <mergeCell ref="C23:D24"/>
    <mergeCell ref="C25:D26"/>
    <mergeCell ref="C27:D28"/>
    <mergeCell ref="C29:D30"/>
    <mergeCell ref="C33:D34"/>
    <mergeCell ref="B3:D4"/>
    <mergeCell ref="B5:D6"/>
    <mergeCell ref="C21:D22"/>
    <mergeCell ref="D55:D56"/>
    <mergeCell ref="D47:D48"/>
    <mergeCell ref="D39:D40"/>
    <mergeCell ref="C47:C48"/>
    <mergeCell ref="C7:D8"/>
    <mergeCell ref="C9:D10"/>
    <mergeCell ref="C11:D12"/>
    <mergeCell ref="C13:D14"/>
    <mergeCell ref="C15:D16"/>
    <mergeCell ref="C19:D20"/>
    <mergeCell ref="C17:D18"/>
    <mergeCell ref="B31:D32"/>
    <mergeCell ref="D75:D76"/>
    <mergeCell ref="D77:D78"/>
    <mergeCell ref="D81:D82"/>
    <mergeCell ref="C65:D66"/>
    <mergeCell ref="C73:D74"/>
    <mergeCell ref="C71:D72"/>
    <mergeCell ref="C69:D70"/>
    <mergeCell ref="D79:D80"/>
    <mergeCell ref="C67:D6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5" firstPageNumber="20" orientation="portrait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84"/>
  <sheetViews>
    <sheetView view="pageBreakPreview" topLeftCell="B1" zoomScaleNormal="100" zoomScaleSheetLayoutView="100" workbookViewId="0">
      <selection activeCell="F3" sqref="F3"/>
    </sheetView>
  </sheetViews>
  <sheetFormatPr defaultRowHeight="10.5" x14ac:dyDescent="0.15"/>
  <cols>
    <col min="1" max="1" width="9" style="2" hidden="1" customWidth="1"/>
    <col min="2" max="3" width="2.125" style="2" customWidth="1"/>
    <col min="4" max="4" width="22.625" style="2" bestFit="1" customWidth="1"/>
    <col min="5" max="5" width="6.125" style="2" customWidth="1"/>
    <col min="6" max="16384" width="9" style="2"/>
  </cols>
  <sheetData>
    <row r="1" spans="1:10" ht="17.25" x14ac:dyDescent="0.2">
      <c r="A1" s="99"/>
      <c r="B1" s="12" t="s">
        <v>139</v>
      </c>
    </row>
    <row r="2" spans="1:10" ht="21" customHeight="1" x14ac:dyDescent="0.15">
      <c r="B2" s="485"/>
      <c r="C2" s="486"/>
      <c r="D2" s="487"/>
      <c r="E2" s="3"/>
      <c r="F2" s="44" t="s">
        <v>46</v>
      </c>
      <c r="G2" s="44" t="s">
        <v>78</v>
      </c>
      <c r="H2" s="44" t="s">
        <v>28</v>
      </c>
      <c r="I2" s="44" t="s">
        <v>48</v>
      </c>
      <c r="J2" s="44" t="s">
        <v>47</v>
      </c>
    </row>
    <row r="3" spans="1:10" ht="10.5" customHeight="1" x14ac:dyDescent="0.15">
      <c r="B3" s="447" t="s">
        <v>20</v>
      </c>
      <c r="C3" s="448"/>
      <c r="D3" s="449"/>
      <c r="E3" s="23" t="s">
        <v>18</v>
      </c>
      <c r="F3" s="24">
        <v>1363</v>
      </c>
      <c r="G3" s="24">
        <v>187</v>
      </c>
      <c r="H3" s="24">
        <v>668</v>
      </c>
      <c r="I3" s="24">
        <v>508</v>
      </c>
      <c r="J3" s="24"/>
    </row>
    <row r="4" spans="1:10" ht="10.5" customHeight="1" x14ac:dyDescent="0.15">
      <c r="B4" s="450"/>
      <c r="C4" s="451"/>
      <c r="D4" s="452"/>
      <c r="E4" s="25" t="s">
        <v>19</v>
      </c>
      <c r="F4" s="26"/>
      <c r="G4" s="27">
        <v>0.13719735876742481</v>
      </c>
      <c r="H4" s="27">
        <v>0.4900953778429934</v>
      </c>
      <c r="I4" s="27">
        <v>0.37270726338958182</v>
      </c>
      <c r="J4" s="28">
        <v>-23.550990462215701</v>
      </c>
    </row>
    <row r="5" spans="1:10" ht="10.5" customHeight="1" x14ac:dyDescent="0.15">
      <c r="B5" s="453" t="s">
        <v>21</v>
      </c>
      <c r="C5" s="454"/>
      <c r="D5" s="455"/>
      <c r="E5" s="29" t="s">
        <v>18</v>
      </c>
      <c r="F5" s="30">
        <v>590</v>
      </c>
      <c r="G5" s="30">
        <v>80</v>
      </c>
      <c r="H5" s="30">
        <v>280</v>
      </c>
      <c r="I5" s="30">
        <v>230</v>
      </c>
      <c r="J5" s="30"/>
    </row>
    <row r="6" spans="1:10" ht="10.5" customHeight="1" x14ac:dyDescent="0.15">
      <c r="B6" s="456"/>
      <c r="C6" s="457"/>
      <c r="D6" s="458"/>
      <c r="E6" s="31" t="s">
        <v>19</v>
      </c>
      <c r="F6" s="32"/>
      <c r="G6" s="33">
        <v>0.13559322033898305</v>
      </c>
      <c r="H6" s="33">
        <v>0.47457627118644069</v>
      </c>
      <c r="I6" s="33">
        <v>0.38983050847457629</v>
      </c>
      <c r="J6" s="34">
        <v>-25.423728813559322</v>
      </c>
    </row>
    <row r="7" spans="1:10" ht="10.5" customHeight="1" x14ac:dyDescent="0.15">
      <c r="B7" s="53"/>
      <c r="C7" s="443" t="s">
        <v>90</v>
      </c>
      <c r="D7" s="444"/>
      <c r="E7" s="6" t="s">
        <v>18</v>
      </c>
      <c r="F7" s="5">
        <v>54</v>
      </c>
      <c r="G7" s="5">
        <v>11</v>
      </c>
      <c r="H7" s="5">
        <v>21</v>
      </c>
      <c r="I7" s="5">
        <v>22</v>
      </c>
      <c r="J7" s="5"/>
    </row>
    <row r="8" spans="1:10" ht="10.5" customHeight="1" x14ac:dyDescent="0.15">
      <c r="B8" s="53"/>
      <c r="C8" s="445"/>
      <c r="D8" s="446"/>
      <c r="E8" s="7" t="s">
        <v>19</v>
      </c>
      <c r="F8" s="8"/>
      <c r="G8" s="9">
        <v>0.20370370370370369</v>
      </c>
      <c r="H8" s="9">
        <v>0.3888888888888889</v>
      </c>
      <c r="I8" s="9">
        <v>0.40740740740740738</v>
      </c>
      <c r="J8" s="10">
        <v>-20.37037037037037</v>
      </c>
    </row>
    <row r="9" spans="1:10" ht="10.5" customHeight="1" x14ac:dyDescent="0.15">
      <c r="B9" s="53"/>
      <c r="C9" s="443" t="s">
        <v>66</v>
      </c>
      <c r="D9" s="444"/>
      <c r="E9" s="6" t="s">
        <v>18</v>
      </c>
      <c r="F9" s="5">
        <v>36</v>
      </c>
      <c r="G9" s="5">
        <v>3</v>
      </c>
      <c r="H9" s="5">
        <v>20</v>
      </c>
      <c r="I9" s="5">
        <v>13</v>
      </c>
      <c r="J9" s="5"/>
    </row>
    <row r="10" spans="1:10" ht="10.5" customHeight="1" x14ac:dyDescent="0.15">
      <c r="B10" s="53"/>
      <c r="C10" s="445"/>
      <c r="D10" s="446"/>
      <c r="E10" s="7" t="s">
        <v>19</v>
      </c>
      <c r="F10" s="8"/>
      <c r="G10" s="9">
        <v>8.3333333333333329E-2</v>
      </c>
      <c r="H10" s="9">
        <v>0.55555555555555558</v>
      </c>
      <c r="I10" s="9">
        <v>0.3611111111111111</v>
      </c>
      <c r="J10" s="10">
        <v>-27.777777777777779</v>
      </c>
    </row>
    <row r="11" spans="1:10" ht="10.5" customHeight="1" x14ac:dyDescent="0.15">
      <c r="B11" s="53"/>
      <c r="C11" s="443" t="s">
        <v>2</v>
      </c>
      <c r="D11" s="444"/>
      <c r="E11" s="6" t="s">
        <v>18</v>
      </c>
      <c r="F11" s="5">
        <v>30</v>
      </c>
      <c r="G11" s="5">
        <v>7</v>
      </c>
      <c r="H11" s="5">
        <v>14</v>
      </c>
      <c r="I11" s="5">
        <v>9</v>
      </c>
      <c r="J11" s="5"/>
    </row>
    <row r="12" spans="1:10" ht="10.5" customHeight="1" x14ac:dyDescent="0.15">
      <c r="B12" s="53"/>
      <c r="C12" s="445"/>
      <c r="D12" s="446"/>
      <c r="E12" s="7" t="s">
        <v>19</v>
      </c>
      <c r="F12" s="8"/>
      <c r="G12" s="9">
        <v>0.23333333333333334</v>
      </c>
      <c r="H12" s="9">
        <v>0.46666666666666667</v>
      </c>
      <c r="I12" s="9">
        <v>0.3</v>
      </c>
      <c r="J12" s="10">
        <v>-6.6666666666666652</v>
      </c>
    </row>
    <row r="13" spans="1:10" ht="10.5" customHeight="1" x14ac:dyDescent="0.15">
      <c r="B13" s="53"/>
      <c r="C13" s="443" t="s">
        <v>3</v>
      </c>
      <c r="D13" s="444"/>
      <c r="E13" s="6" t="s">
        <v>18</v>
      </c>
      <c r="F13" s="5">
        <v>56</v>
      </c>
      <c r="G13" s="5">
        <v>4</v>
      </c>
      <c r="H13" s="5">
        <v>20</v>
      </c>
      <c r="I13" s="5">
        <v>32</v>
      </c>
      <c r="J13" s="5"/>
    </row>
    <row r="14" spans="1:10" ht="10.5" customHeight="1" x14ac:dyDescent="0.15">
      <c r="B14" s="53"/>
      <c r="C14" s="445"/>
      <c r="D14" s="446"/>
      <c r="E14" s="7" t="s">
        <v>19</v>
      </c>
      <c r="F14" s="8"/>
      <c r="G14" s="9">
        <v>7.1428571428571425E-2</v>
      </c>
      <c r="H14" s="9">
        <v>0.35714285714285715</v>
      </c>
      <c r="I14" s="9">
        <v>0.5714285714285714</v>
      </c>
      <c r="J14" s="10">
        <v>-50</v>
      </c>
    </row>
    <row r="15" spans="1:10" ht="10.5" customHeight="1" x14ac:dyDescent="0.15">
      <c r="B15" s="53"/>
      <c r="C15" s="443" t="s">
        <v>58</v>
      </c>
      <c r="D15" s="444"/>
      <c r="E15" s="6" t="s">
        <v>18</v>
      </c>
      <c r="F15" s="5">
        <v>46</v>
      </c>
      <c r="G15" s="5">
        <v>7</v>
      </c>
      <c r="H15" s="5">
        <v>18</v>
      </c>
      <c r="I15" s="5">
        <v>21</v>
      </c>
      <c r="J15" s="5"/>
    </row>
    <row r="16" spans="1:10" ht="10.5" customHeight="1" x14ac:dyDescent="0.15">
      <c r="B16" s="53"/>
      <c r="C16" s="445"/>
      <c r="D16" s="446"/>
      <c r="E16" s="7" t="s">
        <v>19</v>
      </c>
      <c r="F16" s="8"/>
      <c r="G16" s="9">
        <v>0.15217391304347827</v>
      </c>
      <c r="H16" s="9">
        <v>0.39130434782608697</v>
      </c>
      <c r="I16" s="9">
        <v>0.45652173913043476</v>
      </c>
      <c r="J16" s="10">
        <v>-30.434782608695649</v>
      </c>
    </row>
    <row r="17" spans="2:10" ht="10.5" customHeight="1" x14ac:dyDescent="0.15">
      <c r="B17" s="53"/>
      <c r="C17" s="443" t="s">
        <v>89</v>
      </c>
      <c r="D17" s="444"/>
      <c r="E17" s="6" t="s">
        <v>18</v>
      </c>
      <c r="F17" s="5">
        <v>51</v>
      </c>
      <c r="G17" s="5">
        <v>3</v>
      </c>
      <c r="H17" s="5">
        <v>34</v>
      </c>
      <c r="I17" s="5">
        <v>14</v>
      </c>
      <c r="J17" s="5"/>
    </row>
    <row r="18" spans="2:10" ht="10.5" customHeight="1" x14ac:dyDescent="0.15">
      <c r="B18" s="53"/>
      <c r="C18" s="445"/>
      <c r="D18" s="446"/>
      <c r="E18" s="7" t="s">
        <v>19</v>
      </c>
      <c r="F18" s="8"/>
      <c r="G18" s="9">
        <v>5.8823529411764705E-2</v>
      </c>
      <c r="H18" s="9">
        <v>0.66666666666666663</v>
      </c>
      <c r="I18" s="9">
        <v>0.27450980392156865</v>
      </c>
      <c r="J18" s="10">
        <v>-21.568627450980394</v>
      </c>
    </row>
    <row r="19" spans="2:10" ht="10.5" customHeight="1" x14ac:dyDescent="0.15">
      <c r="B19" s="53"/>
      <c r="C19" s="443" t="s">
        <v>4</v>
      </c>
      <c r="D19" s="444"/>
      <c r="E19" s="6" t="s">
        <v>18</v>
      </c>
      <c r="F19" s="5">
        <v>51</v>
      </c>
      <c r="G19" s="5">
        <v>6</v>
      </c>
      <c r="H19" s="5">
        <v>20</v>
      </c>
      <c r="I19" s="5">
        <v>25</v>
      </c>
      <c r="J19" s="5"/>
    </row>
    <row r="20" spans="2:10" ht="10.5" customHeight="1" x14ac:dyDescent="0.15">
      <c r="B20" s="53"/>
      <c r="C20" s="445"/>
      <c r="D20" s="446"/>
      <c r="E20" s="7" t="s">
        <v>19</v>
      </c>
      <c r="F20" s="8"/>
      <c r="G20" s="9">
        <v>0.11764705882352941</v>
      </c>
      <c r="H20" s="9">
        <v>0.39215686274509803</v>
      </c>
      <c r="I20" s="9">
        <v>0.49019607843137253</v>
      </c>
      <c r="J20" s="10">
        <v>-37.254901960784316</v>
      </c>
    </row>
    <row r="21" spans="2:10" ht="10.5" customHeight="1" x14ac:dyDescent="0.15">
      <c r="B21" s="53"/>
      <c r="C21" s="443" t="s">
        <v>44</v>
      </c>
      <c r="D21" s="444"/>
      <c r="E21" s="6" t="s">
        <v>18</v>
      </c>
      <c r="F21" s="5">
        <v>53</v>
      </c>
      <c r="G21" s="5">
        <v>3</v>
      </c>
      <c r="H21" s="5">
        <v>28</v>
      </c>
      <c r="I21" s="5">
        <v>22</v>
      </c>
      <c r="J21" s="5"/>
    </row>
    <row r="22" spans="2:10" ht="10.5" customHeight="1" x14ac:dyDescent="0.15">
      <c r="B22" s="53"/>
      <c r="C22" s="445"/>
      <c r="D22" s="446"/>
      <c r="E22" s="7" t="s">
        <v>19</v>
      </c>
      <c r="F22" s="8"/>
      <c r="G22" s="9">
        <v>5.6603773584905662E-2</v>
      </c>
      <c r="H22" s="9">
        <v>0.52830188679245282</v>
      </c>
      <c r="I22" s="9">
        <v>0.41509433962264153</v>
      </c>
      <c r="J22" s="10">
        <v>-35.84905660377359</v>
      </c>
    </row>
    <row r="23" spans="2:10" ht="10.5" customHeight="1" x14ac:dyDescent="0.15">
      <c r="B23" s="53"/>
      <c r="C23" s="443" t="s">
        <v>5</v>
      </c>
      <c r="D23" s="444"/>
      <c r="E23" s="6" t="s">
        <v>18</v>
      </c>
      <c r="F23" s="5">
        <v>49</v>
      </c>
      <c r="G23" s="5">
        <v>5</v>
      </c>
      <c r="H23" s="5">
        <v>26</v>
      </c>
      <c r="I23" s="5">
        <v>18</v>
      </c>
      <c r="J23" s="5"/>
    </row>
    <row r="24" spans="2:10" ht="10.5" customHeight="1" x14ac:dyDescent="0.15">
      <c r="B24" s="53"/>
      <c r="C24" s="445"/>
      <c r="D24" s="446"/>
      <c r="E24" s="7" t="s">
        <v>19</v>
      </c>
      <c r="F24" s="8"/>
      <c r="G24" s="9">
        <v>0.10204081632653061</v>
      </c>
      <c r="H24" s="9">
        <v>0.53061224489795922</v>
      </c>
      <c r="I24" s="9">
        <v>0.36734693877551022</v>
      </c>
      <c r="J24" s="10">
        <v>-26.530612244897959</v>
      </c>
    </row>
    <row r="25" spans="2:10" ht="10.5" customHeight="1" x14ac:dyDescent="0.15">
      <c r="B25" s="53"/>
      <c r="C25" s="443" t="s">
        <v>7</v>
      </c>
      <c r="D25" s="444"/>
      <c r="E25" s="6" t="s">
        <v>18</v>
      </c>
      <c r="F25" s="5">
        <v>54</v>
      </c>
      <c r="G25" s="5">
        <v>11</v>
      </c>
      <c r="H25" s="5">
        <v>27</v>
      </c>
      <c r="I25" s="5">
        <v>16</v>
      </c>
      <c r="J25" s="5"/>
    </row>
    <row r="26" spans="2:10" ht="10.5" customHeight="1" x14ac:dyDescent="0.15">
      <c r="B26" s="53"/>
      <c r="C26" s="445"/>
      <c r="D26" s="446"/>
      <c r="E26" s="7" t="s">
        <v>19</v>
      </c>
      <c r="F26" s="8"/>
      <c r="G26" s="9">
        <v>0.20370370370370369</v>
      </c>
      <c r="H26" s="9">
        <v>0.5</v>
      </c>
      <c r="I26" s="9">
        <v>0.29629629629629628</v>
      </c>
      <c r="J26" s="10">
        <v>-9.2592592592592595</v>
      </c>
    </row>
    <row r="27" spans="2:10" ht="10.5" customHeight="1" x14ac:dyDescent="0.15">
      <c r="B27" s="53"/>
      <c r="C27" s="443" t="s">
        <v>8</v>
      </c>
      <c r="D27" s="444"/>
      <c r="E27" s="6" t="s">
        <v>18</v>
      </c>
      <c r="F27" s="5">
        <v>52</v>
      </c>
      <c r="G27" s="5">
        <v>7</v>
      </c>
      <c r="H27" s="5">
        <v>24</v>
      </c>
      <c r="I27" s="5">
        <v>21</v>
      </c>
      <c r="J27" s="5"/>
    </row>
    <row r="28" spans="2:10" ht="10.5" customHeight="1" x14ac:dyDescent="0.15">
      <c r="B28" s="53"/>
      <c r="C28" s="445"/>
      <c r="D28" s="446"/>
      <c r="E28" s="7" t="s">
        <v>19</v>
      </c>
      <c r="F28" s="8"/>
      <c r="G28" s="9">
        <v>0.13461538461538461</v>
      </c>
      <c r="H28" s="9">
        <v>0.46153846153846156</v>
      </c>
      <c r="I28" s="9">
        <v>0.40384615384615385</v>
      </c>
      <c r="J28" s="10">
        <v>-26.923076923076927</v>
      </c>
    </row>
    <row r="29" spans="2:10" ht="10.5" customHeight="1" x14ac:dyDescent="0.15">
      <c r="B29" s="53"/>
      <c r="C29" s="443" t="s">
        <v>6</v>
      </c>
      <c r="D29" s="444"/>
      <c r="E29" s="6" t="s">
        <v>18</v>
      </c>
      <c r="F29" s="5">
        <v>58</v>
      </c>
      <c r="G29" s="5">
        <v>13</v>
      </c>
      <c r="H29" s="5">
        <v>28</v>
      </c>
      <c r="I29" s="5">
        <v>17</v>
      </c>
      <c r="J29" s="5"/>
    </row>
    <row r="30" spans="2:10" ht="10.5" customHeight="1" x14ac:dyDescent="0.15">
      <c r="B30" s="53"/>
      <c r="C30" s="445"/>
      <c r="D30" s="446"/>
      <c r="E30" s="7" t="s">
        <v>19</v>
      </c>
      <c r="F30" s="8"/>
      <c r="G30" s="9">
        <v>0.22413793103448276</v>
      </c>
      <c r="H30" s="9">
        <v>0.48275862068965519</v>
      </c>
      <c r="I30" s="9">
        <v>0.29310344827586204</v>
      </c>
      <c r="J30" s="10">
        <v>-6.8965517241379279</v>
      </c>
    </row>
    <row r="31" spans="2:10" ht="10.5" customHeight="1" x14ac:dyDescent="0.15">
      <c r="B31" s="453" t="s">
        <v>22</v>
      </c>
      <c r="C31" s="454"/>
      <c r="D31" s="455"/>
      <c r="E31" s="29" t="s">
        <v>18</v>
      </c>
      <c r="F31" s="30">
        <v>773</v>
      </c>
      <c r="G31" s="30">
        <v>107</v>
      </c>
      <c r="H31" s="30">
        <v>388</v>
      </c>
      <c r="I31" s="30">
        <v>278</v>
      </c>
      <c r="J31" s="30"/>
    </row>
    <row r="32" spans="2:10" ht="10.5" customHeight="1" x14ac:dyDescent="0.15">
      <c r="B32" s="456"/>
      <c r="C32" s="457"/>
      <c r="D32" s="458"/>
      <c r="E32" s="31" t="s">
        <v>19</v>
      </c>
      <c r="F32" s="32"/>
      <c r="G32" s="33">
        <v>0.13842173350582149</v>
      </c>
      <c r="H32" s="33">
        <v>0.50194049159120313</v>
      </c>
      <c r="I32" s="33">
        <v>0.35963777490297544</v>
      </c>
      <c r="J32" s="34">
        <v>-22.121604139715394</v>
      </c>
    </row>
    <row r="33" spans="2:10" ht="10.5" customHeight="1" x14ac:dyDescent="0.15">
      <c r="B33" s="53"/>
      <c r="C33" s="433" t="s">
        <v>23</v>
      </c>
      <c r="D33" s="434"/>
      <c r="E33" s="35" t="s">
        <v>18</v>
      </c>
      <c r="F33" s="36">
        <v>157</v>
      </c>
      <c r="G33" s="36">
        <v>25</v>
      </c>
      <c r="H33" s="36">
        <v>77</v>
      </c>
      <c r="I33" s="36">
        <v>55</v>
      </c>
      <c r="J33" s="36"/>
    </row>
    <row r="34" spans="2:10" ht="10.5" customHeight="1" x14ac:dyDescent="0.15">
      <c r="B34" s="53"/>
      <c r="C34" s="437"/>
      <c r="D34" s="438"/>
      <c r="E34" s="37" t="s">
        <v>19</v>
      </c>
      <c r="F34" s="38"/>
      <c r="G34" s="39">
        <v>0.15923566878980891</v>
      </c>
      <c r="H34" s="39">
        <v>0.49044585987261147</v>
      </c>
      <c r="I34" s="39">
        <v>0.3503184713375796</v>
      </c>
      <c r="J34" s="40">
        <v>-19.108280254777068</v>
      </c>
    </row>
    <row r="35" spans="2:10" ht="10.5" customHeight="1" x14ac:dyDescent="0.15">
      <c r="B35" s="53"/>
      <c r="C35" s="63"/>
      <c r="D35" s="439" t="s">
        <v>9</v>
      </c>
      <c r="E35" s="6" t="s">
        <v>18</v>
      </c>
      <c r="F35" s="5">
        <v>56</v>
      </c>
      <c r="G35" s="5">
        <v>5</v>
      </c>
      <c r="H35" s="5">
        <v>28</v>
      </c>
      <c r="I35" s="5">
        <v>23</v>
      </c>
      <c r="J35" s="5"/>
    </row>
    <row r="36" spans="2:10" ht="10.5" customHeight="1" x14ac:dyDescent="0.15">
      <c r="B36" s="53"/>
      <c r="C36" s="63"/>
      <c r="D36" s="440"/>
      <c r="E36" s="7" t="s">
        <v>19</v>
      </c>
      <c r="F36" s="8"/>
      <c r="G36" s="9">
        <v>8.9285714285714288E-2</v>
      </c>
      <c r="H36" s="9">
        <v>0.5</v>
      </c>
      <c r="I36" s="9">
        <v>0.4107142857142857</v>
      </c>
      <c r="J36" s="10">
        <v>-32.142857142857139</v>
      </c>
    </row>
    <row r="37" spans="2:10" ht="10.5" customHeight="1" x14ac:dyDescent="0.15">
      <c r="B37" s="53"/>
      <c r="C37" s="63"/>
      <c r="D37" s="439" t="s">
        <v>0</v>
      </c>
      <c r="E37" s="6" t="s">
        <v>18</v>
      </c>
      <c r="F37" s="5">
        <v>46</v>
      </c>
      <c r="G37" s="5">
        <v>9</v>
      </c>
      <c r="H37" s="5">
        <v>19</v>
      </c>
      <c r="I37" s="5">
        <v>18</v>
      </c>
      <c r="J37" s="5"/>
    </row>
    <row r="38" spans="2:10" ht="10.5" customHeight="1" x14ac:dyDescent="0.15">
      <c r="B38" s="53"/>
      <c r="C38" s="63"/>
      <c r="D38" s="440"/>
      <c r="E38" s="7" t="s">
        <v>19</v>
      </c>
      <c r="F38" s="8"/>
      <c r="G38" s="9">
        <v>0.19565217391304349</v>
      </c>
      <c r="H38" s="9">
        <v>0.41304347826086957</v>
      </c>
      <c r="I38" s="9">
        <v>0.39130434782608697</v>
      </c>
      <c r="J38" s="10">
        <v>-19.565217391304348</v>
      </c>
    </row>
    <row r="39" spans="2:10" ht="10.5" customHeight="1" x14ac:dyDescent="0.15">
      <c r="B39" s="53"/>
      <c r="C39" s="63"/>
      <c r="D39" s="439" t="s">
        <v>1</v>
      </c>
      <c r="E39" s="6" t="s">
        <v>18</v>
      </c>
      <c r="F39" s="5">
        <v>55</v>
      </c>
      <c r="G39" s="5">
        <v>11</v>
      </c>
      <c r="H39" s="5">
        <v>30</v>
      </c>
      <c r="I39" s="5">
        <v>14</v>
      </c>
      <c r="J39" s="5"/>
    </row>
    <row r="40" spans="2:10" ht="10.5" customHeight="1" x14ac:dyDescent="0.15">
      <c r="B40" s="53"/>
      <c r="C40" s="64"/>
      <c r="D40" s="440"/>
      <c r="E40" s="7" t="s">
        <v>19</v>
      </c>
      <c r="F40" s="8"/>
      <c r="G40" s="9">
        <v>0.2</v>
      </c>
      <c r="H40" s="9">
        <v>0.54545454545454541</v>
      </c>
      <c r="I40" s="9">
        <v>0.25454545454545452</v>
      </c>
      <c r="J40" s="10">
        <v>-5.4545454545454506</v>
      </c>
    </row>
    <row r="41" spans="2:10" ht="10.5" customHeight="1" x14ac:dyDescent="0.15">
      <c r="B41" s="53"/>
      <c r="C41" s="433" t="s">
        <v>24</v>
      </c>
      <c r="D41" s="434"/>
      <c r="E41" s="35" t="s">
        <v>18</v>
      </c>
      <c r="F41" s="36">
        <v>267</v>
      </c>
      <c r="G41" s="36">
        <v>34</v>
      </c>
      <c r="H41" s="36">
        <v>129</v>
      </c>
      <c r="I41" s="36">
        <v>104</v>
      </c>
      <c r="J41" s="36"/>
    </row>
    <row r="42" spans="2:10" ht="10.5" customHeight="1" x14ac:dyDescent="0.15">
      <c r="B42" s="53"/>
      <c r="C42" s="437"/>
      <c r="D42" s="438"/>
      <c r="E42" s="37" t="s">
        <v>19</v>
      </c>
      <c r="F42" s="38"/>
      <c r="G42" s="39">
        <v>0.12734082397003746</v>
      </c>
      <c r="H42" s="39">
        <v>0.48314606741573035</v>
      </c>
      <c r="I42" s="39">
        <v>0.38951310861423222</v>
      </c>
      <c r="J42" s="40">
        <v>-26.217228464419474</v>
      </c>
    </row>
    <row r="43" spans="2:10" ht="10.5" customHeight="1" x14ac:dyDescent="0.15">
      <c r="B43" s="53"/>
      <c r="C43" s="63"/>
      <c r="D43" s="439" t="s">
        <v>14</v>
      </c>
      <c r="E43" s="6" t="s">
        <v>18</v>
      </c>
      <c r="F43" s="5">
        <v>129</v>
      </c>
      <c r="G43" s="5">
        <v>18</v>
      </c>
      <c r="H43" s="5">
        <v>68</v>
      </c>
      <c r="I43" s="5">
        <v>43</v>
      </c>
      <c r="J43" s="5"/>
    </row>
    <row r="44" spans="2:10" ht="10.5" customHeight="1" x14ac:dyDescent="0.15">
      <c r="B44" s="53"/>
      <c r="C44" s="63"/>
      <c r="D44" s="440"/>
      <c r="E44" s="7" t="s">
        <v>19</v>
      </c>
      <c r="F44" s="8"/>
      <c r="G44" s="9">
        <v>0.13953488372093023</v>
      </c>
      <c r="H44" s="9">
        <v>0.52713178294573648</v>
      </c>
      <c r="I44" s="9">
        <v>0.33333333333333331</v>
      </c>
      <c r="J44" s="10">
        <v>-19.379844961240309</v>
      </c>
    </row>
    <row r="45" spans="2:10" ht="10.5" customHeight="1" x14ac:dyDescent="0.15">
      <c r="B45" s="53"/>
      <c r="C45" s="63"/>
      <c r="D45" s="439" t="s">
        <v>68</v>
      </c>
      <c r="E45" s="6" t="s">
        <v>18</v>
      </c>
      <c r="F45" s="5">
        <v>25</v>
      </c>
      <c r="G45" s="5">
        <v>3</v>
      </c>
      <c r="H45" s="5">
        <v>9</v>
      </c>
      <c r="I45" s="5">
        <v>13</v>
      </c>
      <c r="J45" s="5"/>
    </row>
    <row r="46" spans="2:10" ht="10.5" customHeight="1" x14ac:dyDescent="0.15">
      <c r="B46" s="53"/>
      <c r="C46" s="63"/>
      <c r="D46" s="440"/>
      <c r="E46" s="7" t="s">
        <v>19</v>
      </c>
      <c r="F46" s="8"/>
      <c r="G46" s="9">
        <v>0.12</v>
      </c>
      <c r="H46" s="9">
        <v>0.36</v>
      </c>
      <c r="I46" s="9">
        <v>0.52</v>
      </c>
      <c r="J46" s="10">
        <v>-40</v>
      </c>
    </row>
    <row r="47" spans="2:10" ht="10.5" customHeight="1" x14ac:dyDescent="0.15">
      <c r="B47" s="53"/>
      <c r="C47" s="459" t="s">
        <v>55</v>
      </c>
      <c r="D47" s="439" t="s">
        <v>10</v>
      </c>
      <c r="E47" s="6" t="s">
        <v>18</v>
      </c>
      <c r="F47" s="5">
        <v>25</v>
      </c>
      <c r="G47" s="5">
        <v>4</v>
      </c>
      <c r="H47" s="5">
        <v>13</v>
      </c>
      <c r="I47" s="5">
        <v>8</v>
      </c>
      <c r="J47" s="5"/>
    </row>
    <row r="48" spans="2:10" ht="10.5" customHeight="1" x14ac:dyDescent="0.15">
      <c r="B48" s="53"/>
      <c r="C48" s="459"/>
      <c r="D48" s="440"/>
      <c r="E48" s="7" t="s">
        <v>19</v>
      </c>
      <c r="F48" s="8"/>
      <c r="G48" s="9">
        <v>0.16</v>
      </c>
      <c r="H48" s="9">
        <v>0.52</v>
      </c>
      <c r="I48" s="9">
        <v>0.32</v>
      </c>
      <c r="J48" s="10">
        <v>-16</v>
      </c>
    </row>
    <row r="49" spans="2:10" ht="10.5" customHeight="1" x14ac:dyDescent="0.15">
      <c r="B49" s="53"/>
      <c r="C49" s="459" t="s">
        <v>56</v>
      </c>
      <c r="D49" s="439" t="s">
        <v>69</v>
      </c>
      <c r="E49" s="6" t="s">
        <v>18</v>
      </c>
      <c r="F49" s="5">
        <v>30</v>
      </c>
      <c r="G49" s="5">
        <v>6</v>
      </c>
      <c r="H49" s="5">
        <v>19</v>
      </c>
      <c r="I49" s="5">
        <v>5</v>
      </c>
      <c r="J49" s="5"/>
    </row>
    <row r="50" spans="2:10" ht="10.5" customHeight="1" x14ac:dyDescent="0.15">
      <c r="B50" s="53"/>
      <c r="C50" s="459"/>
      <c r="D50" s="440"/>
      <c r="E50" s="7" t="s">
        <v>19</v>
      </c>
      <c r="F50" s="8"/>
      <c r="G50" s="9">
        <v>0.2</v>
      </c>
      <c r="H50" s="9">
        <v>0.6333333333333333</v>
      </c>
      <c r="I50" s="9">
        <v>0.16666666666666666</v>
      </c>
      <c r="J50" s="10">
        <v>3.3333333333333353</v>
      </c>
    </row>
    <row r="51" spans="2:10" ht="10.5" customHeight="1" x14ac:dyDescent="0.15">
      <c r="B51" s="53"/>
      <c r="C51" s="63"/>
      <c r="D51" s="439" t="s">
        <v>12</v>
      </c>
      <c r="E51" s="6" t="s">
        <v>18</v>
      </c>
      <c r="F51" s="5">
        <v>26</v>
      </c>
      <c r="G51" s="5">
        <v>3</v>
      </c>
      <c r="H51" s="5">
        <v>14</v>
      </c>
      <c r="I51" s="5">
        <v>9</v>
      </c>
      <c r="J51" s="5"/>
    </row>
    <row r="52" spans="2:10" ht="10.5" customHeight="1" x14ac:dyDescent="0.15">
      <c r="B52" s="53"/>
      <c r="C52" s="63"/>
      <c r="D52" s="440"/>
      <c r="E52" s="7" t="s">
        <v>19</v>
      </c>
      <c r="F52" s="8"/>
      <c r="G52" s="9">
        <v>0.11538461538461539</v>
      </c>
      <c r="H52" s="9">
        <v>0.53846153846153844</v>
      </c>
      <c r="I52" s="9">
        <v>0.34615384615384615</v>
      </c>
      <c r="J52" s="10">
        <v>-23.076923076923077</v>
      </c>
    </row>
    <row r="53" spans="2:10" ht="10.5" customHeight="1" x14ac:dyDescent="0.15">
      <c r="B53" s="53"/>
      <c r="C53" s="63"/>
      <c r="D53" s="439" t="s">
        <v>11</v>
      </c>
      <c r="E53" s="6" t="s">
        <v>18</v>
      </c>
      <c r="F53" s="5">
        <v>23</v>
      </c>
      <c r="G53" s="5">
        <v>2</v>
      </c>
      <c r="H53" s="5">
        <v>13</v>
      </c>
      <c r="I53" s="5">
        <v>8</v>
      </c>
      <c r="J53" s="5"/>
    </row>
    <row r="54" spans="2:10" ht="10.5" customHeight="1" x14ac:dyDescent="0.15">
      <c r="B54" s="53"/>
      <c r="C54" s="63"/>
      <c r="D54" s="440"/>
      <c r="E54" s="7" t="s">
        <v>19</v>
      </c>
      <c r="F54" s="8"/>
      <c r="G54" s="9">
        <v>8.6956521739130432E-2</v>
      </c>
      <c r="H54" s="9">
        <v>0.56521739130434778</v>
      </c>
      <c r="I54" s="9">
        <v>0.34782608695652173</v>
      </c>
      <c r="J54" s="10">
        <v>-26.086956521739129</v>
      </c>
    </row>
    <row r="55" spans="2:10" ht="10.5" customHeight="1" x14ac:dyDescent="0.15">
      <c r="B55" s="53"/>
      <c r="C55" s="69"/>
      <c r="D55" s="439" t="s">
        <v>15</v>
      </c>
      <c r="E55" s="6" t="s">
        <v>18</v>
      </c>
      <c r="F55" s="5">
        <v>138</v>
      </c>
      <c r="G55" s="5">
        <v>16</v>
      </c>
      <c r="H55" s="5">
        <v>61</v>
      </c>
      <c r="I55" s="5">
        <v>61</v>
      </c>
      <c r="J55" s="5"/>
    </row>
    <row r="56" spans="2:10" ht="10.5" customHeight="1" x14ac:dyDescent="0.15">
      <c r="B56" s="53"/>
      <c r="C56" s="63"/>
      <c r="D56" s="440"/>
      <c r="E56" s="7" t="s">
        <v>19</v>
      </c>
      <c r="F56" s="8"/>
      <c r="G56" s="9">
        <v>0.11594202898550725</v>
      </c>
      <c r="H56" s="9">
        <v>0.4420289855072464</v>
      </c>
      <c r="I56" s="9">
        <v>0.4420289855072464</v>
      </c>
      <c r="J56" s="10">
        <v>-32.608695652173914</v>
      </c>
    </row>
    <row r="57" spans="2:10" ht="10.5" customHeight="1" x14ac:dyDescent="0.15">
      <c r="B57" s="53"/>
      <c r="C57" s="63"/>
      <c r="D57" s="439" t="s">
        <v>72</v>
      </c>
      <c r="E57" s="6" t="s">
        <v>18</v>
      </c>
      <c r="F57" s="5">
        <v>33</v>
      </c>
      <c r="G57" s="5">
        <v>2</v>
      </c>
      <c r="H57" s="5">
        <v>13</v>
      </c>
      <c r="I57" s="5">
        <v>18</v>
      </c>
      <c r="J57" s="5"/>
    </row>
    <row r="58" spans="2:10" ht="10.5" customHeight="1" x14ac:dyDescent="0.15">
      <c r="B58" s="53"/>
      <c r="C58" s="63"/>
      <c r="D58" s="440"/>
      <c r="E58" s="7" t="s">
        <v>19</v>
      </c>
      <c r="F58" s="8"/>
      <c r="G58" s="9">
        <v>6.0606060606060608E-2</v>
      </c>
      <c r="H58" s="9">
        <v>0.39393939393939392</v>
      </c>
      <c r="I58" s="9">
        <v>0.54545454545454541</v>
      </c>
      <c r="J58" s="10">
        <v>-48.484848484848477</v>
      </c>
    </row>
    <row r="59" spans="2:10" ht="10.5" customHeight="1" x14ac:dyDescent="0.15">
      <c r="B59" s="53"/>
      <c r="C59" s="459" t="s">
        <v>57</v>
      </c>
      <c r="D59" s="439" t="s">
        <v>10</v>
      </c>
      <c r="E59" s="6" t="s">
        <v>18</v>
      </c>
      <c r="F59" s="5">
        <v>33</v>
      </c>
      <c r="G59" s="5">
        <v>4</v>
      </c>
      <c r="H59" s="5">
        <v>12</v>
      </c>
      <c r="I59" s="5">
        <v>17</v>
      </c>
      <c r="J59" s="5"/>
    </row>
    <row r="60" spans="2:10" ht="10.5" customHeight="1" x14ac:dyDescent="0.15">
      <c r="B60" s="53"/>
      <c r="C60" s="459"/>
      <c r="D60" s="440"/>
      <c r="E60" s="7" t="s">
        <v>19</v>
      </c>
      <c r="F60" s="8"/>
      <c r="G60" s="9">
        <v>0.12121212121212122</v>
      </c>
      <c r="H60" s="9">
        <v>0.36363636363636365</v>
      </c>
      <c r="I60" s="9">
        <v>0.51515151515151514</v>
      </c>
      <c r="J60" s="10">
        <v>-39.393939393939391</v>
      </c>
    </row>
    <row r="61" spans="2:10" ht="10.5" customHeight="1" x14ac:dyDescent="0.15">
      <c r="B61" s="53"/>
      <c r="C61" s="459" t="s">
        <v>56</v>
      </c>
      <c r="D61" s="439" t="s">
        <v>12</v>
      </c>
      <c r="E61" s="6" t="s">
        <v>18</v>
      </c>
      <c r="F61" s="5">
        <v>34</v>
      </c>
      <c r="G61" s="5">
        <v>5</v>
      </c>
      <c r="H61" s="5">
        <v>18</v>
      </c>
      <c r="I61" s="5">
        <v>11</v>
      </c>
      <c r="J61" s="5"/>
    </row>
    <row r="62" spans="2:10" ht="10.5" customHeight="1" x14ac:dyDescent="0.15">
      <c r="B62" s="53"/>
      <c r="C62" s="459"/>
      <c r="D62" s="440"/>
      <c r="E62" s="7" t="s">
        <v>19</v>
      </c>
      <c r="F62" s="8"/>
      <c r="G62" s="9">
        <v>0.14705882352941177</v>
      </c>
      <c r="H62" s="9">
        <v>0.52941176470588236</v>
      </c>
      <c r="I62" s="9">
        <v>0.3235294117647059</v>
      </c>
      <c r="J62" s="10">
        <v>-17.647058823529413</v>
      </c>
    </row>
    <row r="63" spans="2:10" ht="10.5" customHeight="1" x14ac:dyDescent="0.15">
      <c r="B63" s="53"/>
      <c r="C63" s="63"/>
      <c r="D63" s="439" t="s">
        <v>11</v>
      </c>
      <c r="E63" s="6" t="s">
        <v>18</v>
      </c>
      <c r="F63" s="5">
        <v>38</v>
      </c>
      <c r="G63" s="5">
        <v>5</v>
      </c>
      <c r="H63" s="5">
        <v>18</v>
      </c>
      <c r="I63" s="5">
        <v>15</v>
      </c>
      <c r="J63" s="5"/>
    </row>
    <row r="64" spans="2:10" ht="10.5" customHeight="1" x14ac:dyDescent="0.15">
      <c r="B64" s="53"/>
      <c r="C64" s="63"/>
      <c r="D64" s="440"/>
      <c r="E64" s="7" t="s">
        <v>19</v>
      </c>
      <c r="F64" s="8"/>
      <c r="G64" s="9">
        <v>0.13157894736842105</v>
      </c>
      <c r="H64" s="9">
        <v>0.47368421052631576</v>
      </c>
      <c r="I64" s="9">
        <v>0.39473684210526316</v>
      </c>
      <c r="J64" s="10">
        <v>-26.315789473684216</v>
      </c>
    </row>
    <row r="65" spans="2:10" ht="10.5" customHeight="1" x14ac:dyDescent="0.15">
      <c r="B65" s="53"/>
      <c r="C65" s="433" t="s">
        <v>25</v>
      </c>
      <c r="D65" s="434"/>
      <c r="E65" s="35" t="s">
        <v>18</v>
      </c>
      <c r="F65" s="36">
        <v>38</v>
      </c>
      <c r="G65" s="36">
        <v>3</v>
      </c>
      <c r="H65" s="36">
        <v>18</v>
      </c>
      <c r="I65" s="36">
        <v>17</v>
      </c>
      <c r="J65" s="36"/>
    </row>
    <row r="66" spans="2:10" ht="10.5" customHeight="1" x14ac:dyDescent="0.15">
      <c r="B66" s="53"/>
      <c r="C66" s="435"/>
      <c r="D66" s="436"/>
      <c r="E66" s="37" t="s">
        <v>19</v>
      </c>
      <c r="F66" s="38"/>
      <c r="G66" s="39">
        <v>7.8947368421052627E-2</v>
      </c>
      <c r="H66" s="39">
        <v>0.47368421052631576</v>
      </c>
      <c r="I66" s="39">
        <v>0.44736842105263158</v>
      </c>
      <c r="J66" s="40">
        <v>-36.842105263157897</v>
      </c>
    </row>
    <row r="67" spans="2:10" ht="10.5" customHeight="1" x14ac:dyDescent="0.15">
      <c r="B67" s="53"/>
      <c r="C67" s="433" t="s">
        <v>26</v>
      </c>
      <c r="D67" s="434"/>
      <c r="E67" s="35" t="s">
        <v>18</v>
      </c>
      <c r="F67" s="36">
        <v>52</v>
      </c>
      <c r="G67" s="36">
        <v>9</v>
      </c>
      <c r="H67" s="36">
        <v>36</v>
      </c>
      <c r="I67" s="36">
        <v>7</v>
      </c>
      <c r="J67" s="36"/>
    </row>
    <row r="68" spans="2:10" ht="10.5" customHeight="1" x14ac:dyDescent="0.15">
      <c r="B68" s="53"/>
      <c r="C68" s="435"/>
      <c r="D68" s="436"/>
      <c r="E68" s="37" t="s">
        <v>19</v>
      </c>
      <c r="F68" s="38"/>
      <c r="G68" s="39">
        <v>0.17307692307692307</v>
      </c>
      <c r="H68" s="39">
        <v>0.69230769230769229</v>
      </c>
      <c r="I68" s="39">
        <v>0.13461538461538461</v>
      </c>
      <c r="J68" s="40">
        <v>3.8461538461538463</v>
      </c>
    </row>
    <row r="69" spans="2:10" ht="10.5" customHeight="1" x14ac:dyDescent="0.15">
      <c r="B69" s="53"/>
      <c r="C69" s="433" t="s">
        <v>63</v>
      </c>
      <c r="D69" s="434"/>
      <c r="E69" s="35" t="s">
        <v>18</v>
      </c>
      <c r="F69" s="36">
        <v>57</v>
      </c>
      <c r="G69" s="36">
        <v>8</v>
      </c>
      <c r="H69" s="36">
        <v>27</v>
      </c>
      <c r="I69" s="36">
        <v>22</v>
      </c>
      <c r="J69" s="36"/>
    </row>
    <row r="70" spans="2:10" ht="10.5" customHeight="1" x14ac:dyDescent="0.15">
      <c r="B70" s="53"/>
      <c r="C70" s="435"/>
      <c r="D70" s="436"/>
      <c r="E70" s="37" t="s">
        <v>19</v>
      </c>
      <c r="F70" s="38"/>
      <c r="G70" s="39">
        <v>0.14035087719298245</v>
      </c>
      <c r="H70" s="39">
        <v>0.47368421052631576</v>
      </c>
      <c r="I70" s="39">
        <v>0.38596491228070173</v>
      </c>
      <c r="J70" s="40">
        <v>-24.561403508771928</v>
      </c>
    </row>
    <row r="71" spans="2:10" ht="10.5" customHeight="1" x14ac:dyDescent="0.15">
      <c r="B71" s="53"/>
      <c r="C71" s="433" t="s">
        <v>45</v>
      </c>
      <c r="D71" s="434"/>
      <c r="E71" s="35" t="s">
        <v>18</v>
      </c>
      <c r="F71" s="36">
        <v>46</v>
      </c>
      <c r="G71" s="36">
        <v>8</v>
      </c>
      <c r="H71" s="36">
        <v>24</v>
      </c>
      <c r="I71" s="36">
        <v>14</v>
      </c>
      <c r="J71" s="36"/>
    </row>
    <row r="72" spans="2:10" ht="10.5" customHeight="1" x14ac:dyDescent="0.15">
      <c r="B72" s="53"/>
      <c r="C72" s="435"/>
      <c r="D72" s="436"/>
      <c r="E72" s="37" t="s">
        <v>19</v>
      </c>
      <c r="F72" s="38"/>
      <c r="G72" s="39">
        <v>0.17391304347826086</v>
      </c>
      <c r="H72" s="39">
        <v>0.52173913043478259</v>
      </c>
      <c r="I72" s="39">
        <v>0.30434782608695654</v>
      </c>
      <c r="J72" s="40">
        <v>-13.043478260869568</v>
      </c>
    </row>
    <row r="73" spans="2:10" ht="10.5" customHeight="1" x14ac:dyDescent="0.15">
      <c r="B73" s="53"/>
      <c r="C73" s="433" t="s">
        <v>27</v>
      </c>
      <c r="D73" s="434"/>
      <c r="E73" s="35" t="s">
        <v>18</v>
      </c>
      <c r="F73" s="36">
        <v>156</v>
      </c>
      <c r="G73" s="36">
        <v>20</v>
      </c>
      <c r="H73" s="36">
        <v>77</v>
      </c>
      <c r="I73" s="36">
        <v>59</v>
      </c>
      <c r="J73" s="36"/>
    </row>
    <row r="74" spans="2:10" ht="10.5" customHeight="1" x14ac:dyDescent="0.15">
      <c r="B74" s="53"/>
      <c r="C74" s="437"/>
      <c r="D74" s="438"/>
      <c r="E74" s="37" t="s">
        <v>19</v>
      </c>
      <c r="F74" s="38"/>
      <c r="G74" s="39">
        <v>0.12820512820512819</v>
      </c>
      <c r="H74" s="39">
        <v>0.49358974358974361</v>
      </c>
      <c r="I74" s="39">
        <v>0.37820512820512819</v>
      </c>
      <c r="J74" s="40">
        <v>-25</v>
      </c>
    </row>
    <row r="75" spans="2:10" ht="10.5" customHeight="1" x14ac:dyDescent="0.15">
      <c r="B75" s="53"/>
      <c r="C75" s="65"/>
      <c r="D75" s="439" t="s">
        <v>13</v>
      </c>
      <c r="E75" s="6" t="s">
        <v>18</v>
      </c>
      <c r="F75" s="5">
        <v>46</v>
      </c>
      <c r="G75" s="5">
        <v>7</v>
      </c>
      <c r="H75" s="5">
        <v>21</v>
      </c>
      <c r="I75" s="5">
        <v>18</v>
      </c>
      <c r="J75" s="5"/>
    </row>
    <row r="76" spans="2:10" ht="10.5" customHeight="1" x14ac:dyDescent="0.15">
      <c r="B76" s="53"/>
      <c r="C76" s="65"/>
      <c r="D76" s="440"/>
      <c r="E76" s="7" t="s">
        <v>19</v>
      </c>
      <c r="F76" s="8"/>
      <c r="G76" s="9">
        <v>0.15217391304347827</v>
      </c>
      <c r="H76" s="9">
        <v>0.45652173913043476</v>
      </c>
      <c r="I76" s="9">
        <v>0.39130434782608697</v>
      </c>
      <c r="J76" s="10">
        <v>-23.913043478260871</v>
      </c>
    </row>
    <row r="77" spans="2:10" ht="10.5" customHeight="1" x14ac:dyDescent="0.15">
      <c r="B77" s="53"/>
      <c r="C77" s="65"/>
      <c r="D77" s="439" t="s">
        <v>64</v>
      </c>
      <c r="E77" s="6" t="s">
        <v>18</v>
      </c>
      <c r="F77" s="5">
        <v>37</v>
      </c>
      <c r="G77" s="5">
        <v>4</v>
      </c>
      <c r="H77" s="5">
        <v>18</v>
      </c>
      <c r="I77" s="5">
        <v>15</v>
      </c>
      <c r="J77" s="5"/>
    </row>
    <row r="78" spans="2:10" ht="10.5" customHeight="1" x14ac:dyDescent="0.15">
      <c r="B78" s="53"/>
      <c r="C78" s="65"/>
      <c r="D78" s="440"/>
      <c r="E78" s="7" t="s">
        <v>19</v>
      </c>
      <c r="F78" s="8"/>
      <c r="G78" s="9">
        <v>0.10810810810810811</v>
      </c>
      <c r="H78" s="9">
        <v>0.48648648648648651</v>
      </c>
      <c r="I78" s="9">
        <v>0.40540540540540543</v>
      </c>
      <c r="J78" s="10">
        <v>-29.72972972972973</v>
      </c>
    </row>
    <row r="79" spans="2:10" ht="10.5" customHeight="1" x14ac:dyDescent="0.15">
      <c r="B79" s="53"/>
      <c r="C79" s="65"/>
      <c r="D79" s="439" t="s">
        <v>67</v>
      </c>
      <c r="E79" s="6" t="s">
        <v>18</v>
      </c>
      <c r="F79" s="5">
        <v>38</v>
      </c>
      <c r="G79" s="5">
        <v>5</v>
      </c>
      <c r="H79" s="5">
        <v>19</v>
      </c>
      <c r="I79" s="5">
        <v>14</v>
      </c>
      <c r="J79" s="5"/>
    </row>
    <row r="80" spans="2:10" ht="10.5" customHeight="1" x14ac:dyDescent="0.15">
      <c r="B80" s="53"/>
      <c r="C80" s="65"/>
      <c r="D80" s="440"/>
      <c r="E80" s="7" t="s">
        <v>19</v>
      </c>
      <c r="F80" s="8"/>
      <c r="G80" s="9">
        <v>0.13157894736842105</v>
      </c>
      <c r="H80" s="9">
        <v>0.5</v>
      </c>
      <c r="I80" s="9">
        <v>0.36842105263157893</v>
      </c>
      <c r="J80" s="10">
        <v>-23.684210526315788</v>
      </c>
    </row>
    <row r="81" spans="1:10" ht="10.5" customHeight="1" x14ac:dyDescent="0.15">
      <c r="B81" s="53"/>
      <c r="C81" s="65"/>
      <c r="D81" s="439" t="s">
        <v>43</v>
      </c>
      <c r="E81" s="6" t="s">
        <v>18</v>
      </c>
      <c r="F81" s="5">
        <v>35</v>
      </c>
      <c r="G81" s="5">
        <v>4</v>
      </c>
      <c r="H81" s="5">
        <v>19</v>
      </c>
      <c r="I81" s="5">
        <v>12</v>
      </c>
      <c r="J81" s="5"/>
    </row>
    <row r="82" spans="1:10" ht="10.5" customHeight="1" x14ac:dyDescent="0.15">
      <c r="B82" s="58"/>
      <c r="C82" s="64"/>
      <c r="D82" s="440"/>
      <c r="E82" s="7" t="s">
        <v>19</v>
      </c>
      <c r="F82" s="8"/>
      <c r="G82" s="9">
        <v>0.11428571428571428</v>
      </c>
      <c r="H82" s="9">
        <v>0.54285714285714282</v>
      </c>
      <c r="I82" s="9">
        <v>0.34285714285714286</v>
      </c>
      <c r="J82" s="10">
        <v>-22.857142857142858</v>
      </c>
    </row>
    <row r="83" spans="1:10" ht="10.5" customHeight="1" x14ac:dyDescent="0.15">
      <c r="A83" s="66"/>
      <c r="B83" s="70"/>
      <c r="C83" s="83"/>
      <c r="D83" s="83"/>
      <c r="E83" s="83"/>
      <c r="F83" s="83"/>
      <c r="G83" s="83"/>
      <c r="H83" s="83"/>
      <c r="I83" s="83"/>
      <c r="J83" s="83"/>
    </row>
    <row r="84" spans="1:10" ht="10.5" customHeight="1" x14ac:dyDescent="0.15">
      <c r="B84" s="92"/>
      <c r="C84" s="101"/>
      <c r="D84" s="101"/>
      <c r="E84" s="101"/>
      <c r="F84" s="101"/>
      <c r="G84" s="101"/>
      <c r="H84" s="101"/>
      <c r="I84" s="101"/>
      <c r="J84" s="84"/>
    </row>
  </sheetData>
  <autoFilter ref="A2:J83">
    <filterColumn colId="1" showButton="0"/>
    <filterColumn colId="2" showButton="0"/>
  </autoFilter>
  <mergeCells count="45">
    <mergeCell ref="C41:D42"/>
    <mergeCell ref="D37:D38"/>
    <mergeCell ref="D35:D36"/>
    <mergeCell ref="D51:D52"/>
    <mergeCell ref="D63:D64"/>
    <mergeCell ref="D43:D44"/>
    <mergeCell ref="D49:D50"/>
    <mergeCell ref="D53:D54"/>
    <mergeCell ref="C49:C50"/>
    <mergeCell ref="D45:D46"/>
    <mergeCell ref="D57:D58"/>
    <mergeCell ref="D59:D60"/>
    <mergeCell ref="D61:D62"/>
    <mergeCell ref="C59:C60"/>
    <mergeCell ref="C61:C62"/>
    <mergeCell ref="B2:D2"/>
    <mergeCell ref="C23:D24"/>
    <mergeCell ref="C25:D26"/>
    <mergeCell ref="C27:D28"/>
    <mergeCell ref="C29:D30"/>
    <mergeCell ref="C33:D34"/>
    <mergeCell ref="B3:D4"/>
    <mergeCell ref="B5:D6"/>
    <mergeCell ref="C21:D22"/>
    <mergeCell ref="D55:D56"/>
    <mergeCell ref="D47:D48"/>
    <mergeCell ref="D39:D40"/>
    <mergeCell ref="C47:C48"/>
    <mergeCell ref="C7:D8"/>
    <mergeCell ref="C9:D10"/>
    <mergeCell ref="C11:D12"/>
    <mergeCell ref="C13:D14"/>
    <mergeCell ref="C15:D16"/>
    <mergeCell ref="C19:D20"/>
    <mergeCell ref="C17:D18"/>
    <mergeCell ref="B31:D32"/>
    <mergeCell ref="D75:D76"/>
    <mergeCell ref="D77:D78"/>
    <mergeCell ref="D81:D82"/>
    <mergeCell ref="C65:D66"/>
    <mergeCell ref="C73:D74"/>
    <mergeCell ref="C71:D72"/>
    <mergeCell ref="C69:D70"/>
    <mergeCell ref="D79:D80"/>
    <mergeCell ref="C67:D6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5" firstPageNumber="20" orientation="portrait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84"/>
  <sheetViews>
    <sheetView view="pageBreakPreview" topLeftCell="B1" zoomScaleNormal="100" zoomScaleSheetLayoutView="100" workbookViewId="0">
      <selection activeCell="F3" sqref="F3"/>
    </sheetView>
  </sheetViews>
  <sheetFormatPr defaultRowHeight="10.5" x14ac:dyDescent="0.15"/>
  <cols>
    <col min="1" max="1" width="9" style="2" hidden="1" customWidth="1"/>
    <col min="2" max="3" width="2.125" style="2" customWidth="1"/>
    <col min="4" max="4" width="22.625" style="2" bestFit="1" customWidth="1"/>
    <col min="5" max="5" width="6.125" style="2" customWidth="1"/>
    <col min="6" max="16384" width="9" style="2"/>
  </cols>
  <sheetData>
    <row r="1" spans="1:10" ht="17.25" x14ac:dyDescent="0.2">
      <c r="A1" s="99"/>
      <c r="B1" s="12" t="s">
        <v>140</v>
      </c>
    </row>
    <row r="2" spans="1:10" ht="21" customHeight="1" x14ac:dyDescent="0.15">
      <c r="B2" s="460"/>
      <c r="C2" s="461"/>
      <c r="D2" s="462"/>
      <c r="E2" s="3"/>
      <c r="F2" s="44" t="s">
        <v>46</v>
      </c>
      <c r="G2" s="44" t="s">
        <v>79</v>
      </c>
      <c r="H2" s="44" t="s">
        <v>28</v>
      </c>
      <c r="I2" s="44" t="s">
        <v>30</v>
      </c>
      <c r="J2" s="44" t="s">
        <v>47</v>
      </c>
    </row>
    <row r="3" spans="1:10" ht="10.5" customHeight="1" x14ac:dyDescent="0.15">
      <c r="B3" s="447" t="s">
        <v>20</v>
      </c>
      <c r="C3" s="448"/>
      <c r="D3" s="449"/>
      <c r="E3" s="23" t="s">
        <v>18</v>
      </c>
      <c r="F3" s="24">
        <v>1303</v>
      </c>
      <c r="G3" s="24">
        <v>105</v>
      </c>
      <c r="H3" s="24">
        <v>854</v>
      </c>
      <c r="I3" s="24">
        <v>344</v>
      </c>
      <c r="J3" s="24"/>
    </row>
    <row r="4" spans="1:10" ht="10.5" customHeight="1" x14ac:dyDescent="0.15">
      <c r="B4" s="450"/>
      <c r="C4" s="451"/>
      <c r="D4" s="452"/>
      <c r="E4" s="25" t="s">
        <v>19</v>
      </c>
      <c r="F4" s="26"/>
      <c r="G4" s="27">
        <v>8.0583269378357636E-2</v>
      </c>
      <c r="H4" s="27">
        <v>0.65541059094397547</v>
      </c>
      <c r="I4" s="27">
        <v>0.2640061396776669</v>
      </c>
      <c r="J4" s="28">
        <v>-18.342287029930926</v>
      </c>
    </row>
    <row r="5" spans="1:10" ht="10.5" customHeight="1" x14ac:dyDescent="0.15">
      <c r="B5" s="453" t="s">
        <v>21</v>
      </c>
      <c r="C5" s="454"/>
      <c r="D5" s="455"/>
      <c r="E5" s="29" t="s">
        <v>18</v>
      </c>
      <c r="F5" s="30">
        <v>565</v>
      </c>
      <c r="G5" s="30">
        <v>48</v>
      </c>
      <c r="H5" s="30">
        <v>349</v>
      </c>
      <c r="I5" s="30">
        <v>168</v>
      </c>
      <c r="J5" s="30"/>
    </row>
    <row r="6" spans="1:10" ht="10.5" customHeight="1" x14ac:dyDescent="0.15">
      <c r="B6" s="456"/>
      <c r="C6" s="457"/>
      <c r="D6" s="458"/>
      <c r="E6" s="31" t="s">
        <v>19</v>
      </c>
      <c r="F6" s="32"/>
      <c r="G6" s="33">
        <v>8.4955752212389379E-2</v>
      </c>
      <c r="H6" s="33">
        <v>0.61769911504424779</v>
      </c>
      <c r="I6" s="33">
        <v>0.29734513274336283</v>
      </c>
      <c r="J6" s="34">
        <v>-21.238938053097346</v>
      </c>
    </row>
    <row r="7" spans="1:10" ht="10.5" customHeight="1" x14ac:dyDescent="0.15">
      <c r="B7" s="21"/>
      <c r="C7" s="443" t="s">
        <v>90</v>
      </c>
      <c r="D7" s="444"/>
      <c r="E7" s="6" t="s">
        <v>18</v>
      </c>
      <c r="F7" s="5">
        <v>54</v>
      </c>
      <c r="G7" s="5">
        <v>4</v>
      </c>
      <c r="H7" s="5">
        <v>38</v>
      </c>
      <c r="I7" s="5">
        <v>12</v>
      </c>
      <c r="J7" s="5"/>
    </row>
    <row r="8" spans="1:10" ht="10.5" customHeight="1" x14ac:dyDescent="0.15">
      <c r="B8" s="21"/>
      <c r="C8" s="445"/>
      <c r="D8" s="446"/>
      <c r="E8" s="7" t="s">
        <v>19</v>
      </c>
      <c r="F8" s="8"/>
      <c r="G8" s="9">
        <v>7.407407407407407E-2</v>
      </c>
      <c r="H8" s="9">
        <v>0.70370370370370372</v>
      </c>
      <c r="I8" s="9">
        <v>0.22222222222222221</v>
      </c>
      <c r="J8" s="10">
        <v>-14.814814814814813</v>
      </c>
    </row>
    <row r="9" spans="1:10" ht="10.5" customHeight="1" x14ac:dyDescent="0.15">
      <c r="B9" s="21"/>
      <c r="C9" s="443" t="s">
        <v>66</v>
      </c>
      <c r="D9" s="444"/>
      <c r="E9" s="6" t="s">
        <v>18</v>
      </c>
      <c r="F9" s="5">
        <v>36</v>
      </c>
      <c r="G9" s="5">
        <v>3</v>
      </c>
      <c r="H9" s="5">
        <v>23</v>
      </c>
      <c r="I9" s="5">
        <v>10</v>
      </c>
      <c r="J9" s="5"/>
    </row>
    <row r="10" spans="1:10" ht="10.5" customHeight="1" x14ac:dyDescent="0.15">
      <c r="B10" s="21"/>
      <c r="C10" s="445"/>
      <c r="D10" s="446"/>
      <c r="E10" s="7" t="s">
        <v>19</v>
      </c>
      <c r="F10" s="8"/>
      <c r="G10" s="9">
        <v>8.3333333333333329E-2</v>
      </c>
      <c r="H10" s="9">
        <v>0.63888888888888884</v>
      </c>
      <c r="I10" s="9">
        <v>0.27777777777777779</v>
      </c>
      <c r="J10" s="10">
        <v>-19.444444444444446</v>
      </c>
    </row>
    <row r="11" spans="1:10" ht="10.5" customHeight="1" x14ac:dyDescent="0.15">
      <c r="B11" s="21"/>
      <c r="C11" s="443" t="s">
        <v>2</v>
      </c>
      <c r="D11" s="444"/>
      <c r="E11" s="6" t="s">
        <v>18</v>
      </c>
      <c r="F11" s="5">
        <v>26</v>
      </c>
      <c r="G11" s="5">
        <v>3</v>
      </c>
      <c r="H11" s="5">
        <v>12</v>
      </c>
      <c r="I11" s="5">
        <v>11</v>
      </c>
      <c r="J11" s="5"/>
    </row>
    <row r="12" spans="1:10" ht="10.5" customHeight="1" x14ac:dyDescent="0.15">
      <c r="B12" s="21"/>
      <c r="C12" s="445"/>
      <c r="D12" s="446"/>
      <c r="E12" s="7" t="s">
        <v>19</v>
      </c>
      <c r="F12" s="8"/>
      <c r="G12" s="9">
        <v>0.11538461538461539</v>
      </c>
      <c r="H12" s="9">
        <v>0.46153846153846156</v>
      </c>
      <c r="I12" s="9">
        <v>0.42307692307692307</v>
      </c>
      <c r="J12" s="10">
        <v>-30.76923076923077</v>
      </c>
    </row>
    <row r="13" spans="1:10" ht="10.5" customHeight="1" x14ac:dyDescent="0.15">
      <c r="B13" s="21"/>
      <c r="C13" s="443" t="s">
        <v>3</v>
      </c>
      <c r="D13" s="444"/>
      <c r="E13" s="6" t="s">
        <v>18</v>
      </c>
      <c r="F13" s="5">
        <v>55</v>
      </c>
      <c r="G13" s="5">
        <v>5</v>
      </c>
      <c r="H13" s="5">
        <v>32</v>
      </c>
      <c r="I13" s="5">
        <v>18</v>
      </c>
      <c r="J13" s="5"/>
    </row>
    <row r="14" spans="1:10" ht="10.5" customHeight="1" x14ac:dyDescent="0.15">
      <c r="B14" s="21"/>
      <c r="C14" s="445"/>
      <c r="D14" s="446"/>
      <c r="E14" s="7" t="s">
        <v>19</v>
      </c>
      <c r="F14" s="8"/>
      <c r="G14" s="9">
        <v>9.0909090909090912E-2</v>
      </c>
      <c r="H14" s="9">
        <v>0.58181818181818179</v>
      </c>
      <c r="I14" s="9">
        <v>0.32727272727272727</v>
      </c>
      <c r="J14" s="10">
        <v>-23.636363636363637</v>
      </c>
    </row>
    <row r="15" spans="1:10" ht="10.5" customHeight="1" x14ac:dyDescent="0.15">
      <c r="B15" s="21"/>
      <c r="C15" s="443" t="s">
        <v>58</v>
      </c>
      <c r="D15" s="444"/>
      <c r="E15" s="6" t="s">
        <v>18</v>
      </c>
      <c r="F15" s="5">
        <v>43</v>
      </c>
      <c r="G15" s="5">
        <v>3</v>
      </c>
      <c r="H15" s="5">
        <v>23</v>
      </c>
      <c r="I15" s="5">
        <v>17</v>
      </c>
      <c r="J15" s="5"/>
    </row>
    <row r="16" spans="1:10" ht="10.5" customHeight="1" x14ac:dyDescent="0.15">
      <c r="B16" s="21"/>
      <c r="C16" s="445"/>
      <c r="D16" s="446"/>
      <c r="E16" s="7" t="s">
        <v>19</v>
      </c>
      <c r="F16" s="8"/>
      <c r="G16" s="9">
        <v>6.9767441860465115E-2</v>
      </c>
      <c r="H16" s="9">
        <v>0.53488372093023251</v>
      </c>
      <c r="I16" s="9">
        <v>0.39534883720930231</v>
      </c>
      <c r="J16" s="10">
        <v>-32.558139534883715</v>
      </c>
    </row>
    <row r="17" spans="2:10" ht="10.5" customHeight="1" x14ac:dyDescent="0.15">
      <c r="B17" s="21"/>
      <c r="C17" s="443" t="s">
        <v>89</v>
      </c>
      <c r="D17" s="444"/>
      <c r="E17" s="6" t="s">
        <v>18</v>
      </c>
      <c r="F17" s="5">
        <v>46</v>
      </c>
      <c r="G17" s="5">
        <v>3</v>
      </c>
      <c r="H17" s="5">
        <v>34</v>
      </c>
      <c r="I17" s="5">
        <v>9</v>
      </c>
      <c r="J17" s="5"/>
    </row>
    <row r="18" spans="2:10" ht="10.5" customHeight="1" x14ac:dyDescent="0.15">
      <c r="B18" s="21"/>
      <c r="C18" s="445"/>
      <c r="D18" s="446"/>
      <c r="E18" s="7" t="s">
        <v>19</v>
      </c>
      <c r="F18" s="8"/>
      <c r="G18" s="9">
        <v>6.5217391304347824E-2</v>
      </c>
      <c r="H18" s="9">
        <v>0.73913043478260865</v>
      </c>
      <c r="I18" s="9">
        <v>0.19565217391304349</v>
      </c>
      <c r="J18" s="10">
        <v>-13.043478260869568</v>
      </c>
    </row>
    <row r="19" spans="2:10" ht="10.5" customHeight="1" x14ac:dyDescent="0.15">
      <c r="B19" s="21"/>
      <c r="C19" s="443" t="s">
        <v>4</v>
      </c>
      <c r="D19" s="444"/>
      <c r="E19" s="6" t="s">
        <v>18</v>
      </c>
      <c r="F19" s="5">
        <v>49</v>
      </c>
      <c r="G19" s="5">
        <v>3</v>
      </c>
      <c r="H19" s="5">
        <v>29</v>
      </c>
      <c r="I19" s="5">
        <v>17</v>
      </c>
      <c r="J19" s="5"/>
    </row>
    <row r="20" spans="2:10" ht="10.5" customHeight="1" x14ac:dyDescent="0.15">
      <c r="B20" s="21"/>
      <c r="C20" s="445"/>
      <c r="D20" s="446"/>
      <c r="E20" s="7" t="s">
        <v>19</v>
      </c>
      <c r="F20" s="8"/>
      <c r="G20" s="9">
        <v>6.1224489795918366E-2</v>
      </c>
      <c r="H20" s="9">
        <v>0.59183673469387754</v>
      </c>
      <c r="I20" s="9">
        <v>0.34693877551020408</v>
      </c>
      <c r="J20" s="10">
        <v>-28.571428571428569</v>
      </c>
    </row>
    <row r="21" spans="2:10" ht="10.5" customHeight="1" x14ac:dyDescent="0.15">
      <c r="B21" s="21"/>
      <c r="C21" s="443" t="s">
        <v>44</v>
      </c>
      <c r="D21" s="444"/>
      <c r="E21" s="6" t="s">
        <v>18</v>
      </c>
      <c r="F21" s="5">
        <v>51</v>
      </c>
      <c r="G21" s="5">
        <v>0</v>
      </c>
      <c r="H21" s="5">
        <v>33</v>
      </c>
      <c r="I21" s="5">
        <v>18</v>
      </c>
      <c r="J21" s="5"/>
    </row>
    <row r="22" spans="2:10" ht="10.5" customHeight="1" x14ac:dyDescent="0.15">
      <c r="B22" s="21"/>
      <c r="C22" s="445"/>
      <c r="D22" s="446"/>
      <c r="E22" s="7" t="s">
        <v>19</v>
      </c>
      <c r="F22" s="8"/>
      <c r="G22" s="9">
        <v>0</v>
      </c>
      <c r="H22" s="9">
        <v>0.6470588235294118</v>
      </c>
      <c r="I22" s="9">
        <v>0.35294117647058826</v>
      </c>
      <c r="J22" s="10">
        <v>-35.294117647058826</v>
      </c>
    </row>
    <row r="23" spans="2:10" ht="10.5" customHeight="1" x14ac:dyDescent="0.15">
      <c r="B23" s="21"/>
      <c r="C23" s="443" t="s">
        <v>5</v>
      </c>
      <c r="D23" s="444"/>
      <c r="E23" s="6" t="s">
        <v>18</v>
      </c>
      <c r="F23" s="5">
        <v>46</v>
      </c>
      <c r="G23" s="5">
        <v>3</v>
      </c>
      <c r="H23" s="5">
        <v>34</v>
      </c>
      <c r="I23" s="5">
        <v>9</v>
      </c>
      <c r="J23" s="5"/>
    </row>
    <row r="24" spans="2:10" ht="10.5" customHeight="1" x14ac:dyDescent="0.15">
      <c r="B24" s="21"/>
      <c r="C24" s="445"/>
      <c r="D24" s="446"/>
      <c r="E24" s="7" t="s">
        <v>19</v>
      </c>
      <c r="F24" s="8"/>
      <c r="G24" s="9">
        <v>6.5217391304347824E-2</v>
      </c>
      <c r="H24" s="9">
        <v>0.73913043478260865</v>
      </c>
      <c r="I24" s="9">
        <v>0.19565217391304349</v>
      </c>
      <c r="J24" s="10">
        <v>-13.043478260869568</v>
      </c>
    </row>
    <row r="25" spans="2:10" ht="10.5" customHeight="1" x14ac:dyDescent="0.15">
      <c r="B25" s="21"/>
      <c r="C25" s="443" t="s">
        <v>7</v>
      </c>
      <c r="D25" s="444"/>
      <c r="E25" s="6" t="s">
        <v>18</v>
      </c>
      <c r="F25" s="5">
        <v>52</v>
      </c>
      <c r="G25" s="5">
        <v>9</v>
      </c>
      <c r="H25" s="5">
        <v>26</v>
      </c>
      <c r="I25" s="5">
        <v>17</v>
      </c>
      <c r="J25" s="5"/>
    </row>
    <row r="26" spans="2:10" ht="10.5" customHeight="1" x14ac:dyDescent="0.15">
      <c r="B26" s="21"/>
      <c r="C26" s="445"/>
      <c r="D26" s="446"/>
      <c r="E26" s="7" t="s">
        <v>19</v>
      </c>
      <c r="F26" s="8"/>
      <c r="G26" s="9">
        <v>0.17307692307692307</v>
      </c>
      <c r="H26" s="9">
        <v>0.5</v>
      </c>
      <c r="I26" s="9">
        <v>0.32692307692307693</v>
      </c>
      <c r="J26" s="10">
        <v>-15.384615384615385</v>
      </c>
    </row>
    <row r="27" spans="2:10" ht="10.5" customHeight="1" x14ac:dyDescent="0.15">
      <c r="B27" s="21"/>
      <c r="C27" s="443" t="s">
        <v>8</v>
      </c>
      <c r="D27" s="444"/>
      <c r="E27" s="6" t="s">
        <v>18</v>
      </c>
      <c r="F27" s="5">
        <v>50</v>
      </c>
      <c r="G27" s="5">
        <v>7</v>
      </c>
      <c r="H27" s="5">
        <v>30</v>
      </c>
      <c r="I27" s="5">
        <v>13</v>
      </c>
      <c r="J27" s="5"/>
    </row>
    <row r="28" spans="2:10" ht="10.5" customHeight="1" x14ac:dyDescent="0.15">
      <c r="B28" s="21"/>
      <c r="C28" s="445"/>
      <c r="D28" s="446"/>
      <c r="E28" s="7" t="s">
        <v>19</v>
      </c>
      <c r="F28" s="8"/>
      <c r="G28" s="9">
        <v>0.14000000000000001</v>
      </c>
      <c r="H28" s="9">
        <v>0.6</v>
      </c>
      <c r="I28" s="9">
        <v>0.26</v>
      </c>
      <c r="J28" s="10">
        <v>-12</v>
      </c>
    </row>
    <row r="29" spans="2:10" ht="10.5" customHeight="1" x14ac:dyDescent="0.15">
      <c r="B29" s="21"/>
      <c r="C29" s="443" t="s">
        <v>6</v>
      </c>
      <c r="D29" s="444"/>
      <c r="E29" s="6" t="s">
        <v>18</v>
      </c>
      <c r="F29" s="5">
        <v>57</v>
      </c>
      <c r="G29" s="5">
        <v>5</v>
      </c>
      <c r="H29" s="5">
        <v>35</v>
      </c>
      <c r="I29" s="5">
        <v>17</v>
      </c>
      <c r="J29" s="5"/>
    </row>
    <row r="30" spans="2:10" ht="10.5" customHeight="1" x14ac:dyDescent="0.15">
      <c r="B30" s="21"/>
      <c r="C30" s="445"/>
      <c r="D30" s="446"/>
      <c r="E30" s="7" t="s">
        <v>19</v>
      </c>
      <c r="F30" s="8"/>
      <c r="G30" s="9">
        <v>8.771929824561403E-2</v>
      </c>
      <c r="H30" s="9">
        <v>0.61403508771929827</v>
      </c>
      <c r="I30" s="9">
        <v>0.2982456140350877</v>
      </c>
      <c r="J30" s="10">
        <v>-21.052631578947366</v>
      </c>
    </row>
    <row r="31" spans="2:10" ht="10.5" customHeight="1" x14ac:dyDescent="0.15">
      <c r="B31" s="453" t="s">
        <v>22</v>
      </c>
      <c r="C31" s="454"/>
      <c r="D31" s="455"/>
      <c r="E31" s="29" t="s">
        <v>18</v>
      </c>
      <c r="F31" s="30">
        <v>738</v>
      </c>
      <c r="G31" s="30">
        <v>57</v>
      </c>
      <c r="H31" s="30">
        <v>505</v>
      </c>
      <c r="I31" s="30">
        <v>176</v>
      </c>
      <c r="J31" s="30"/>
    </row>
    <row r="32" spans="2:10" ht="10.5" customHeight="1" x14ac:dyDescent="0.15">
      <c r="B32" s="456"/>
      <c r="C32" s="457"/>
      <c r="D32" s="458"/>
      <c r="E32" s="31" t="s">
        <v>19</v>
      </c>
      <c r="F32" s="32"/>
      <c r="G32" s="33">
        <v>7.7235772357723581E-2</v>
      </c>
      <c r="H32" s="33">
        <v>0.68428184281842819</v>
      </c>
      <c r="I32" s="33">
        <v>0.23848238482384823</v>
      </c>
      <c r="J32" s="34">
        <v>-16.124661246612465</v>
      </c>
    </row>
    <row r="33" spans="2:10" ht="10.5" customHeight="1" x14ac:dyDescent="0.15">
      <c r="B33" s="53"/>
      <c r="C33" s="433" t="s">
        <v>23</v>
      </c>
      <c r="D33" s="434"/>
      <c r="E33" s="35" t="s">
        <v>18</v>
      </c>
      <c r="F33" s="36">
        <v>147</v>
      </c>
      <c r="G33" s="36">
        <v>8</v>
      </c>
      <c r="H33" s="36">
        <v>105</v>
      </c>
      <c r="I33" s="36">
        <v>34</v>
      </c>
      <c r="J33" s="36"/>
    </row>
    <row r="34" spans="2:10" ht="10.5" customHeight="1" x14ac:dyDescent="0.15">
      <c r="B34" s="53"/>
      <c r="C34" s="437"/>
      <c r="D34" s="438"/>
      <c r="E34" s="37" t="s">
        <v>19</v>
      </c>
      <c r="F34" s="38"/>
      <c r="G34" s="39">
        <v>5.4421768707482991E-2</v>
      </c>
      <c r="H34" s="39">
        <v>0.7142857142857143</v>
      </c>
      <c r="I34" s="39">
        <v>0.23129251700680273</v>
      </c>
      <c r="J34" s="40">
        <v>-17.687074829931973</v>
      </c>
    </row>
    <row r="35" spans="2:10" ht="10.5" customHeight="1" x14ac:dyDescent="0.15">
      <c r="B35" s="53"/>
      <c r="C35" s="63"/>
      <c r="D35" s="439" t="s">
        <v>9</v>
      </c>
      <c r="E35" s="6" t="s">
        <v>18</v>
      </c>
      <c r="F35" s="5">
        <v>50</v>
      </c>
      <c r="G35" s="5">
        <v>2</v>
      </c>
      <c r="H35" s="5">
        <v>35</v>
      </c>
      <c r="I35" s="5">
        <v>13</v>
      </c>
      <c r="J35" s="5"/>
    </row>
    <row r="36" spans="2:10" ht="10.5" customHeight="1" x14ac:dyDescent="0.15">
      <c r="B36" s="53"/>
      <c r="C36" s="63"/>
      <c r="D36" s="440"/>
      <c r="E36" s="7" t="s">
        <v>19</v>
      </c>
      <c r="F36" s="8"/>
      <c r="G36" s="9">
        <v>0.04</v>
      </c>
      <c r="H36" s="9">
        <v>0.7</v>
      </c>
      <c r="I36" s="9">
        <v>0.26</v>
      </c>
      <c r="J36" s="10">
        <v>-22</v>
      </c>
    </row>
    <row r="37" spans="2:10" ht="10.5" customHeight="1" x14ac:dyDescent="0.15">
      <c r="B37" s="53"/>
      <c r="C37" s="63"/>
      <c r="D37" s="439" t="s">
        <v>0</v>
      </c>
      <c r="E37" s="6" t="s">
        <v>18</v>
      </c>
      <c r="F37" s="5">
        <v>43</v>
      </c>
      <c r="G37" s="5">
        <v>2</v>
      </c>
      <c r="H37" s="5">
        <v>29</v>
      </c>
      <c r="I37" s="5">
        <v>12</v>
      </c>
      <c r="J37" s="5"/>
    </row>
    <row r="38" spans="2:10" ht="10.5" customHeight="1" x14ac:dyDescent="0.15">
      <c r="B38" s="53"/>
      <c r="C38" s="63"/>
      <c r="D38" s="440"/>
      <c r="E38" s="7" t="s">
        <v>19</v>
      </c>
      <c r="F38" s="8"/>
      <c r="G38" s="9">
        <v>4.6511627906976744E-2</v>
      </c>
      <c r="H38" s="9">
        <v>0.67441860465116277</v>
      </c>
      <c r="I38" s="9">
        <v>0.27906976744186046</v>
      </c>
      <c r="J38" s="10">
        <v>-23.255813953488371</v>
      </c>
    </row>
    <row r="39" spans="2:10" ht="10.5" customHeight="1" x14ac:dyDescent="0.15">
      <c r="B39" s="53"/>
      <c r="C39" s="63"/>
      <c r="D39" s="439" t="s">
        <v>1</v>
      </c>
      <c r="E39" s="6" t="s">
        <v>18</v>
      </c>
      <c r="F39" s="5">
        <v>54</v>
      </c>
      <c r="G39" s="5">
        <v>4</v>
      </c>
      <c r="H39" s="5">
        <v>41</v>
      </c>
      <c r="I39" s="5">
        <v>9</v>
      </c>
      <c r="J39" s="5"/>
    </row>
    <row r="40" spans="2:10" ht="10.5" customHeight="1" x14ac:dyDescent="0.15">
      <c r="B40" s="53"/>
      <c r="C40" s="64"/>
      <c r="D40" s="440"/>
      <c r="E40" s="7" t="s">
        <v>19</v>
      </c>
      <c r="F40" s="8"/>
      <c r="G40" s="9">
        <v>7.407407407407407E-2</v>
      </c>
      <c r="H40" s="9">
        <v>0.7592592592592593</v>
      </c>
      <c r="I40" s="9">
        <v>0.16666666666666666</v>
      </c>
      <c r="J40" s="10">
        <v>-9.2592592592592595</v>
      </c>
    </row>
    <row r="41" spans="2:10" ht="10.5" customHeight="1" x14ac:dyDescent="0.15">
      <c r="B41" s="53"/>
      <c r="C41" s="433" t="s">
        <v>24</v>
      </c>
      <c r="D41" s="434"/>
      <c r="E41" s="35" t="s">
        <v>18</v>
      </c>
      <c r="F41" s="36">
        <v>256</v>
      </c>
      <c r="G41" s="36">
        <v>13</v>
      </c>
      <c r="H41" s="36">
        <v>173</v>
      </c>
      <c r="I41" s="36">
        <v>70</v>
      </c>
      <c r="J41" s="36"/>
    </row>
    <row r="42" spans="2:10" ht="10.5" customHeight="1" x14ac:dyDescent="0.15">
      <c r="B42" s="53"/>
      <c r="C42" s="437"/>
      <c r="D42" s="438"/>
      <c r="E42" s="37" t="s">
        <v>19</v>
      </c>
      <c r="F42" s="38"/>
      <c r="G42" s="39">
        <v>5.078125E-2</v>
      </c>
      <c r="H42" s="39">
        <v>0.67578125</v>
      </c>
      <c r="I42" s="39">
        <v>0.2734375</v>
      </c>
      <c r="J42" s="40">
        <v>-22.265625</v>
      </c>
    </row>
    <row r="43" spans="2:10" ht="10.5" customHeight="1" x14ac:dyDescent="0.15">
      <c r="B43" s="53"/>
      <c r="C43" s="63"/>
      <c r="D43" s="439" t="s">
        <v>14</v>
      </c>
      <c r="E43" s="6" t="s">
        <v>18</v>
      </c>
      <c r="F43" s="5">
        <v>125</v>
      </c>
      <c r="G43" s="5">
        <v>8</v>
      </c>
      <c r="H43" s="5">
        <v>93</v>
      </c>
      <c r="I43" s="5">
        <v>24</v>
      </c>
      <c r="J43" s="5"/>
    </row>
    <row r="44" spans="2:10" ht="10.5" customHeight="1" x14ac:dyDescent="0.15">
      <c r="B44" s="53"/>
      <c r="C44" s="63"/>
      <c r="D44" s="440"/>
      <c r="E44" s="7" t="s">
        <v>19</v>
      </c>
      <c r="F44" s="8"/>
      <c r="G44" s="9">
        <v>6.4000000000000001E-2</v>
      </c>
      <c r="H44" s="9">
        <v>0.74399999999999999</v>
      </c>
      <c r="I44" s="9">
        <v>0.192</v>
      </c>
      <c r="J44" s="10">
        <v>-12.8</v>
      </c>
    </row>
    <row r="45" spans="2:10" ht="10.5" customHeight="1" x14ac:dyDescent="0.15">
      <c r="B45" s="53"/>
      <c r="C45" s="63"/>
      <c r="D45" s="439" t="s">
        <v>68</v>
      </c>
      <c r="E45" s="6" t="s">
        <v>18</v>
      </c>
      <c r="F45" s="5">
        <v>24</v>
      </c>
      <c r="G45" s="5">
        <v>1</v>
      </c>
      <c r="H45" s="5">
        <v>17</v>
      </c>
      <c r="I45" s="5">
        <v>6</v>
      </c>
      <c r="J45" s="5"/>
    </row>
    <row r="46" spans="2:10" ht="10.5" customHeight="1" x14ac:dyDescent="0.15">
      <c r="B46" s="53"/>
      <c r="C46" s="63"/>
      <c r="D46" s="440"/>
      <c r="E46" s="7" t="s">
        <v>19</v>
      </c>
      <c r="F46" s="8"/>
      <c r="G46" s="9">
        <v>4.1666666666666664E-2</v>
      </c>
      <c r="H46" s="9">
        <v>0.70833333333333337</v>
      </c>
      <c r="I46" s="9">
        <v>0.25</v>
      </c>
      <c r="J46" s="10">
        <v>-20.833333333333336</v>
      </c>
    </row>
    <row r="47" spans="2:10" ht="10.5" customHeight="1" x14ac:dyDescent="0.15">
      <c r="B47" s="53"/>
      <c r="C47" s="459" t="s">
        <v>55</v>
      </c>
      <c r="D47" s="439" t="s">
        <v>10</v>
      </c>
      <c r="E47" s="6" t="s">
        <v>18</v>
      </c>
      <c r="F47" s="5">
        <v>24</v>
      </c>
      <c r="G47" s="5">
        <v>5</v>
      </c>
      <c r="H47" s="5">
        <v>17</v>
      </c>
      <c r="I47" s="5">
        <v>2</v>
      </c>
      <c r="J47" s="5"/>
    </row>
    <row r="48" spans="2:10" ht="10.5" customHeight="1" x14ac:dyDescent="0.15">
      <c r="B48" s="53"/>
      <c r="C48" s="459"/>
      <c r="D48" s="440"/>
      <c r="E48" s="7" t="s">
        <v>19</v>
      </c>
      <c r="F48" s="8"/>
      <c r="G48" s="9">
        <v>0.20833333333333334</v>
      </c>
      <c r="H48" s="9">
        <v>0.70833333333333337</v>
      </c>
      <c r="I48" s="9">
        <v>8.3333333333333329E-2</v>
      </c>
      <c r="J48" s="10">
        <v>12.5</v>
      </c>
    </row>
    <row r="49" spans="2:10" ht="10.5" customHeight="1" x14ac:dyDescent="0.15">
      <c r="B49" s="53"/>
      <c r="C49" s="459" t="s">
        <v>56</v>
      </c>
      <c r="D49" s="439" t="s">
        <v>73</v>
      </c>
      <c r="E49" s="6" t="s">
        <v>18</v>
      </c>
      <c r="F49" s="5">
        <v>28</v>
      </c>
      <c r="G49" s="5">
        <v>0</v>
      </c>
      <c r="H49" s="5">
        <v>22</v>
      </c>
      <c r="I49" s="5">
        <v>6</v>
      </c>
      <c r="J49" s="5"/>
    </row>
    <row r="50" spans="2:10" ht="10.5" customHeight="1" x14ac:dyDescent="0.15">
      <c r="B50" s="53"/>
      <c r="C50" s="459"/>
      <c r="D50" s="440"/>
      <c r="E50" s="7" t="s">
        <v>19</v>
      </c>
      <c r="F50" s="8"/>
      <c r="G50" s="9">
        <v>0</v>
      </c>
      <c r="H50" s="9">
        <v>0.7857142857142857</v>
      </c>
      <c r="I50" s="9">
        <v>0.21428571428571427</v>
      </c>
      <c r="J50" s="10">
        <v>-21.428571428571427</v>
      </c>
    </row>
    <row r="51" spans="2:10" ht="10.5" customHeight="1" x14ac:dyDescent="0.15">
      <c r="B51" s="53"/>
      <c r="C51" s="63"/>
      <c r="D51" s="439" t="s">
        <v>12</v>
      </c>
      <c r="E51" s="6" t="s">
        <v>18</v>
      </c>
      <c r="F51" s="5">
        <v>26</v>
      </c>
      <c r="G51" s="5">
        <v>1</v>
      </c>
      <c r="H51" s="5">
        <v>20</v>
      </c>
      <c r="I51" s="5">
        <v>5</v>
      </c>
      <c r="J51" s="5"/>
    </row>
    <row r="52" spans="2:10" ht="10.5" customHeight="1" x14ac:dyDescent="0.15">
      <c r="B52" s="53"/>
      <c r="C52" s="63"/>
      <c r="D52" s="440"/>
      <c r="E52" s="7" t="s">
        <v>19</v>
      </c>
      <c r="F52" s="8"/>
      <c r="G52" s="9">
        <v>3.8461538461538464E-2</v>
      </c>
      <c r="H52" s="9">
        <v>0.76923076923076927</v>
      </c>
      <c r="I52" s="9">
        <v>0.19230769230769232</v>
      </c>
      <c r="J52" s="10">
        <v>-15.384615384615385</v>
      </c>
    </row>
    <row r="53" spans="2:10" ht="10.5" customHeight="1" x14ac:dyDescent="0.15">
      <c r="B53" s="53"/>
      <c r="C53" s="63"/>
      <c r="D53" s="439" t="s">
        <v>11</v>
      </c>
      <c r="E53" s="6" t="s">
        <v>18</v>
      </c>
      <c r="F53" s="5">
        <v>23</v>
      </c>
      <c r="G53" s="5">
        <v>1</v>
      </c>
      <c r="H53" s="5">
        <v>17</v>
      </c>
      <c r="I53" s="5">
        <v>5</v>
      </c>
      <c r="J53" s="5"/>
    </row>
    <row r="54" spans="2:10" ht="10.5" customHeight="1" x14ac:dyDescent="0.15">
      <c r="B54" s="53"/>
      <c r="C54" s="63"/>
      <c r="D54" s="440"/>
      <c r="E54" s="7" t="s">
        <v>19</v>
      </c>
      <c r="F54" s="8"/>
      <c r="G54" s="9">
        <v>4.3478260869565216E-2</v>
      </c>
      <c r="H54" s="9">
        <v>0.73913043478260865</v>
      </c>
      <c r="I54" s="9">
        <v>0.21739130434782608</v>
      </c>
      <c r="J54" s="10">
        <v>-17.391304347826086</v>
      </c>
    </row>
    <row r="55" spans="2:10" ht="10.5" customHeight="1" x14ac:dyDescent="0.15">
      <c r="B55" s="53"/>
      <c r="C55" s="69"/>
      <c r="D55" s="439" t="s">
        <v>15</v>
      </c>
      <c r="E55" s="6" t="s">
        <v>18</v>
      </c>
      <c r="F55" s="5">
        <v>131</v>
      </c>
      <c r="G55" s="5">
        <v>5</v>
      </c>
      <c r="H55" s="5">
        <v>80</v>
      </c>
      <c r="I55" s="5">
        <v>46</v>
      </c>
      <c r="J55" s="5"/>
    </row>
    <row r="56" spans="2:10" ht="10.5" customHeight="1" x14ac:dyDescent="0.15">
      <c r="B56" s="53"/>
      <c r="C56" s="63"/>
      <c r="D56" s="440"/>
      <c r="E56" s="7" t="s">
        <v>19</v>
      </c>
      <c r="F56" s="8"/>
      <c r="G56" s="9">
        <v>3.8167938931297711E-2</v>
      </c>
      <c r="H56" s="9">
        <v>0.61068702290076338</v>
      </c>
      <c r="I56" s="9">
        <v>0.35114503816793891</v>
      </c>
      <c r="J56" s="10">
        <v>-31.297709923664119</v>
      </c>
    </row>
    <row r="57" spans="2:10" ht="10.5" customHeight="1" x14ac:dyDescent="0.15">
      <c r="B57" s="53"/>
      <c r="C57" s="63"/>
      <c r="D57" s="439" t="s">
        <v>72</v>
      </c>
      <c r="E57" s="6" t="s">
        <v>18</v>
      </c>
      <c r="F57" s="5">
        <v>30</v>
      </c>
      <c r="G57" s="5">
        <v>0</v>
      </c>
      <c r="H57" s="5">
        <v>18</v>
      </c>
      <c r="I57" s="5">
        <v>12</v>
      </c>
      <c r="J57" s="5"/>
    </row>
    <row r="58" spans="2:10" ht="10.5" customHeight="1" x14ac:dyDescent="0.15">
      <c r="B58" s="53"/>
      <c r="C58" s="63"/>
      <c r="D58" s="440"/>
      <c r="E58" s="7" t="s">
        <v>19</v>
      </c>
      <c r="F58" s="8"/>
      <c r="G58" s="9">
        <v>0</v>
      </c>
      <c r="H58" s="9">
        <v>0.6</v>
      </c>
      <c r="I58" s="9">
        <v>0.4</v>
      </c>
      <c r="J58" s="10">
        <v>-40</v>
      </c>
    </row>
    <row r="59" spans="2:10" ht="10.5" customHeight="1" x14ac:dyDescent="0.15">
      <c r="B59" s="53"/>
      <c r="C59" s="459" t="s">
        <v>57</v>
      </c>
      <c r="D59" s="439" t="s">
        <v>10</v>
      </c>
      <c r="E59" s="6" t="s">
        <v>18</v>
      </c>
      <c r="F59" s="5">
        <v>32</v>
      </c>
      <c r="G59" s="5">
        <v>4</v>
      </c>
      <c r="H59" s="5">
        <v>22</v>
      </c>
      <c r="I59" s="5">
        <v>6</v>
      </c>
      <c r="J59" s="5"/>
    </row>
    <row r="60" spans="2:10" ht="10.5" customHeight="1" x14ac:dyDescent="0.15">
      <c r="B60" s="53"/>
      <c r="C60" s="459"/>
      <c r="D60" s="440"/>
      <c r="E60" s="7" t="s">
        <v>19</v>
      </c>
      <c r="F60" s="8"/>
      <c r="G60" s="9">
        <v>0.125</v>
      </c>
      <c r="H60" s="9">
        <v>0.6875</v>
      </c>
      <c r="I60" s="9">
        <v>0.1875</v>
      </c>
      <c r="J60" s="10">
        <v>-6.25</v>
      </c>
    </row>
    <row r="61" spans="2:10" ht="10.5" customHeight="1" x14ac:dyDescent="0.15">
      <c r="B61" s="53"/>
      <c r="C61" s="459" t="s">
        <v>56</v>
      </c>
      <c r="D61" s="439" t="s">
        <v>12</v>
      </c>
      <c r="E61" s="6" t="s">
        <v>18</v>
      </c>
      <c r="F61" s="5">
        <v>34</v>
      </c>
      <c r="G61" s="5">
        <v>1</v>
      </c>
      <c r="H61" s="5">
        <v>18</v>
      </c>
      <c r="I61" s="5">
        <v>15</v>
      </c>
      <c r="J61" s="5"/>
    </row>
    <row r="62" spans="2:10" ht="10.5" customHeight="1" x14ac:dyDescent="0.15">
      <c r="B62" s="53"/>
      <c r="C62" s="459"/>
      <c r="D62" s="440"/>
      <c r="E62" s="7" t="s">
        <v>19</v>
      </c>
      <c r="F62" s="8"/>
      <c r="G62" s="9">
        <v>2.9411764705882353E-2</v>
      </c>
      <c r="H62" s="9">
        <v>0.52941176470588236</v>
      </c>
      <c r="I62" s="9">
        <v>0.44117647058823528</v>
      </c>
      <c r="J62" s="10">
        <v>-41.17647058823529</v>
      </c>
    </row>
    <row r="63" spans="2:10" ht="10.5" customHeight="1" x14ac:dyDescent="0.15">
      <c r="B63" s="53"/>
      <c r="C63" s="63"/>
      <c r="D63" s="439" t="s">
        <v>11</v>
      </c>
      <c r="E63" s="6" t="s">
        <v>18</v>
      </c>
      <c r="F63" s="5">
        <v>35</v>
      </c>
      <c r="G63" s="5">
        <v>0</v>
      </c>
      <c r="H63" s="5">
        <v>22</v>
      </c>
      <c r="I63" s="5">
        <v>13</v>
      </c>
      <c r="J63" s="5"/>
    </row>
    <row r="64" spans="2:10" ht="10.5" customHeight="1" x14ac:dyDescent="0.15">
      <c r="B64" s="53"/>
      <c r="C64" s="63"/>
      <c r="D64" s="440"/>
      <c r="E64" s="7" t="s">
        <v>19</v>
      </c>
      <c r="F64" s="8"/>
      <c r="G64" s="9">
        <v>0</v>
      </c>
      <c r="H64" s="9">
        <v>0.62857142857142856</v>
      </c>
      <c r="I64" s="9">
        <v>0.37142857142857144</v>
      </c>
      <c r="J64" s="10">
        <v>-37.142857142857146</v>
      </c>
    </row>
    <row r="65" spans="2:10" ht="10.5" customHeight="1" x14ac:dyDescent="0.15">
      <c r="B65" s="53"/>
      <c r="C65" s="433" t="s">
        <v>25</v>
      </c>
      <c r="D65" s="434"/>
      <c r="E65" s="35" t="s">
        <v>18</v>
      </c>
      <c r="F65" s="36">
        <v>37</v>
      </c>
      <c r="G65" s="36">
        <v>4</v>
      </c>
      <c r="H65" s="36">
        <v>15</v>
      </c>
      <c r="I65" s="36">
        <v>18</v>
      </c>
      <c r="J65" s="36"/>
    </row>
    <row r="66" spans="2:10" ht="10.5" customHeight="1" x14ac:dyDescent="0.15">
      <c r="B66" s="53"/>
      <c r="C66" s="435"/>
      <c r="D66" s="436"/>
      <c r="E66" s="37" t="s">
        <v>19</v>
      </c>
      <c r="F66" s="38"/>
      <c r="G66" s="39">
        <v>0.10810810810810811</v>
      </c>
      <c r="H66" s="39">
        <v>0.40540540540540543</v>
      </c>
      <c r="I66" s="39">
        <v>0.48648648648648651</v>
      </c>
      <c r="J66" s="40">
        <v>-37.837837837837839</v>
      </c>
    </row>
    <row r="67" spans="2:10" ht="10.5" customHeight="1" x14ac:dyDescent="0.15">
      <c r="B67" s="53"/>
      <c r="C67" s="433" t="s">
        <v>26</v>
      </c>
      <c r="D67" s="434"/>
      <c r="E67" s="35" t="s">
        <v>18</v>
      </c>
      <c r="F67" s="36">
        <v>50</v>
      </c>
      <c r="G67" s="36">
        <v>6</v>
      </c>
      <c r="H67" s="36">
        <v>42</v>
      </c>
      <c r="I67" s="36">
        <v>2</v>
      </c>
      <c r="J67" s="36"/>
    </row>
    <row r="68" spans="2:10" ht="10.5" customHeight="1" x14ac:dyDescent="0.15">
      <c r="B68" s="53"/>
      <c r="C68" s="435"/>
      <c r="D68" s="436"/>
      <c r="E68" s="37" t="s">
        <v>19</v>
      </c>
      <c r="F68" s="38"/>
      <c r="G68" s="39">
        <v>0.12</v>
      </c>
      <c r="H68" s="39">
        <v>0.84</v>
      </c>
      <c r="I68" s="39">
        <v>0.04</v>
      </c>
      <c r="J68" s="40">
        <v>7.9999999999999991</v>
      </c>
    </row>
    <row r="69" spans="2:10" ht="10.5" customHeight="1" x14ac:dyDescent="0.15">
      <c r="B69" s="53"/>
      <c r="C69" s="433" t="s">
        <v>63</v>
      </c>
      <c r="D69" s="434"/>
      <c r="E69" s="35" t="s">
        <v>18</v>
      </c>
      <c r="F69" s="36">
        <v>56</v>
      </c>
      <c r="G69" s="36">
        <v>10</v>
      </c>
      <c r="H69" s="36">
        <v>35</v>
      </c>
      <c r="I69" s="36">
        <v>11</v>
      </c>
      <c r="J69" s="36"/>
    </row>
    <row r="70" spans="2:10" ht="10.5" customHeight="1" x14ac:dyDescent="0.15">
      <c r="B70" s="53"/>
      <c r="C70" s="435"/>
      <c r="D70" s="436"/>
      <c r="E70" s="37" t="s">
        <v>19</v>
      </c>
      <c r="F70" s="38"/>
      <c r="G70" s="39">
        <v>0.17857142857142858</v>
      </c>
      <c r="H70" s="39">
        <v>0.625</v>
      </c>
      <c r="I70" s="39">
        <v>0.19642857142857142</v>
      </c>
      <c r="J70" s="40">
        <v>-1.7857142857142849</v>
      </c>
    </row>
    <row r="71" spans="2:10" ht="10.5" customHeight="1" x14ac:dyDescent="0.15">
      <c r="B71" s="53"/>
      <c r="C71" s="433" t="s">
        <v>45</v>
      </c>
      <c r="D71" s="434"/>
      <c r="E71" s="35" t="s">
        <v>18</v>
      </c>
      <c r="F71" s="36">
        <v>43</v>
      </c>
      <c r="G71" s="36">
        <v>2</v>
      </c>
      <c r="H71" s="36">
        <v>32</v>
      </c>
      <c r="I71" s="36">
        <v>9</v>
      </c>
      <c r="J71" s="36"/>
    </row>
    <row r="72" spans="2:10" ht="10.5" customHeight="1" x14ac:dyDescent="0.15">
      <c r="B72" s="53"/>
      <c r="C72" s="435"/>
      <c r="D72" s="436"/>
      <c r="E72" s="37" t="s">
        <v>19</v>
      </c>
      <c r="F72" s="38"/>
      <c r="G72" s="39">
        <v>4.6511627906976744E-2</v>
      </c>
      <c r="H72" s="39">
        <v>0.7441860465116279</v>
      </c>
      <c r="I72" s="39">
        <v>0.20930232558139536</v>
      </c>
      <c r="J72" s="40">
        <v>-16.279069767441861</v>
      </c>
    </row>
    <row r="73" spans="2:10" ht="10.5" customHeight="1" x14ac:dyDescent="0.15">
      <c r="B73" s="53"/>
      <c r="C73" s="433" t="s">
        <v>27</v>
      </c>
      <c r="D73" s="434"/>
      <c r="E73" s="35" t="s">
        <v>18</v>
      </c>
      <c r="F73" s="36">
        <v>149</v>
      </c>
      <c r="G73" s="36">
        <v>14</v>
      </c>
      <c r="H73" s="36">
        <v>103</v>
      </c>
      <c r="I73" s="36">
        <v>32</v>
      </c>
      <c r="J73" s="36"/>
    </row>
    <row r="74" spans="2:10" ht="10.5" customHeight="1" x14ac:dyDescent="0.15">
      <c r="B74" s="53"/>
      <c r="C74" s="437"/>
      <c r="D74" s="438"/>
      <c r="E74" s="37" t="s">
        <v>19</v>
      </c>
      <c r="F74" s="38"/>
      <c r="G74" s="39">
        <v>9.3959731543624164E-2</v>
      </c>
      <c r="H74" s="39">
        <v>0.6912751677852349</v>
      </c>
      <c r="I74" s="39">
        <v>0.21476510067114093</v>
      </c>
      <c r="J74" s="40">
        <v>-12.080536912751677</v>
      </c>
    </row>
    <row r="75" spans="2:10" ht="10.5" customHeight="1" x14ac:dyDescent="0.15">
      <c r="B75" s="53"/>
      <c r="C75" s="65"/>
      <c r="D75" s="439" t="s">
        <v>13</v>
      </c>
      <c r="E75" s="6" t="s">
        <v>18</v>
      </c>
      <c r="F75" s="5">
        <v>41</v>
      </c>
      <c r="G75" s="5">
        <v>5</v>
      </c>
      <c r="H75" s="5">
        <v>29</v>
      </c>
      <c r="I75" s="5">
        <v>7</v>
      </c>
      <c r="J75" s="5"/>
    </row>
    <row r="76" spans="2:10" ht="10.5" customHeight="1" x14ac:dyDescent="0.15">
      <c r="B76" s="53"/>
      <c r="C76" s="65"/>
      <c r="D76" s="440"/>
      <c r="E76" s="7" t="s">
        <v>19</v>
      </c>
      <c r="F76" s="8"/>
      <c r="G76" s="9">
        <v>0.12195121951219512</v>
      </c>
      <c r="H76" s="9">
        <v>0.70731707317073167</v>
      </c>
      <c r="I76" s="9">
        <v>0.17073170731707318</v>
      </c>
      <c r="J76" s="10">
        <v>-4.8780487804878065</v>
      </c>
    </row>
    <row r="77" spans="2:10" ht="10.5" customHeight="1" x14ac:dyDescent="0.15">
      <c r="B77" s="53"/>
      <c r="C77" s="65"/>
      <c r="D77" s="439" t="s">
        <v>64</v>
      </c>
      <c r="E77" s="6" t="s">
        <v>18</v>
      </c>
      <c r="F77" s="5">
        <v>35</v>
      </c>
      <c r="G77" s="5">
        <v>2</v>
      </c>
      <c r="H77" s="5">
        <v>23</v>
      </c>
      <c r="I77" s="5">
        <v>10</v>
      </c>
      <c r="J77" s="5"/>
    </row>
    <row r="78" spans="2:10" ht="10.5" customHeight="1" x14ac:dyDescent="0.15">
      <c r="B78" s="53"/>
      <c r="C78" s="65"/>
      <c r="D78" s="440"/>
      <c r="E78" s="7" t="s">
        <v>19</v>
      </c>
      <c r="F78" s="8"/>
      <c r="G78" s="9">
        <v>5.7142857142857141E-2</v>
      </c>
      <c r="H78" s="9">
        <v>0.65714285714285714</v>
      </c>
      <c r="I78" s="9">
        <v>0.2857142857142857</v>
      </c>
      <c r="J78" s="10">
        <v>-22.857142857142858</v>
      </c>
    </row>
    <row r="79" spans="2:10" ht="10.5" customHeight="1" x14ac:dyDescent="0.15">
      <c r="B79" s="53"/>
      <c r="C79" s="65"/>
      <c r="D79" s="439" t="s">
        <v>67</v>
      </c>
      <c r="E79" s="6" t="s">
        <v>18</v>
      </c>
      <c r="F79" s="5">
        <v>38</v>
      </c>
      <c r="G79" s="5">
        <v>6</v>
      </c>
      <c r="H79" s="5">
        <v>26</v>
      </c>
      <c r="I79" s="5">
        <v>6</v>
      </c>
      <c r="J79" s="5"/>
    </row>
    <row r="80" spans="2:10" ht="10.5" customHeight="1" x14ac:dyDescent="0.15">
      <c r="B80" s="53"/>
      <c r="C80" s="65"/>
      <c r="D80" s="440"/>
      <c r="E80" s="7" t="s">
        <v>19</v>
      </c>
      <c r="F80" s="8"/>
      <c r="G80" s="9">
        <v>0.15789473684210525</v>
      </c>
      <c r="H80" s="9">
        <v>0.68421052631578949</v>
      </c>
      <c r="I80" s="9">
        <v>0.15789473684210525</v>
      </c>
      <c r="J80" s="10">
        <v>0</v>
      </c>
    </row>
    <row r="81" spans="2:10" ht="10.5" customHeight="1" x14ac:dyDescent="0.15">
      <c r="B81" s="53"/>
      <c r="C81" s="65"/>
      <c r="D81" s="439" t="s">
        <v>43</v>
      </c>
      <c r="E81" s="6" t="s">
        <v>18</v>
      </c>
      <c r="F81" s="5">
        <v>35</v>
      </c>
      <c r="G81" s="5">
        <v>1</v>
      </c>
      <c r="H81" s="5">
        <v>25</v>
      </c>
      <c r="I81" s="5">
        <v>9</v>
      </c>
      <c r="J81" s="5"/>
    </row>
    <row r="82" spans="2:10" ht="10.5" customHeight="1" x14ac:dyDescent="0.15">
      <c r="B82" s="58"/>
      <c r="C82" s="64"/>
      <c r="D82" s="440"/>
      <c r="E82" s="7" t="s">
        <v>19</v>
      </c>
      <c r="F82" s="8"/>
      <c r="G82" s="9">
        <v>2.8571428571428571E-2</v>
      </c>
      <c r="H82" s="9">
        <v>0.7142857142857143</v>
      </c>
      <c r="I82" s="9">
        <v>0.25714285714285712</v>
      </c>
      <c r="J82" s="10">
        <v>-22.857142857142854</v>
      </c>
    </row>
    <row r="83" spans="2:10" s="66" customFormat="1" ht="10.5" customHeight="1" x14ac:dyDescent="0.15">
      <c r="B83" s="70"/>
      <c r="C83" s="70"/>
      <c r="D83" s="70"/>
      <c r="E83" s="70"/>
      <c r="F83" s="70"/>
      <c r="G83" s="70"/>
      <c r="H83" s="70"/>
      <c r="I83" s="70"/>
      <c r="J83" s="70"/>
    </row>
    <row r="84" spans="2:10" s="66" customFormat="1" ht="10.5" customHeight="1" x14ac:dyDescent="0.15">
      <c r="B84" s="94"/>
      <c r="C84" s="71"/>
      <c r="D84" s="71"/>
      <c r="E84" s="71"/>
      <c r="F84" s="71"/>
      <c r="G84" s="71"/>
      <c r="H84" s="71"/>
      <c r="I84" s="71"/>
    </row>
  </sheetData>
  <autoFilter ref="A2:J83">
    <filterColumn colId="1" showButton="0"/>
    <filterColumn colId="2" showButton="0"/>
  </autoFilter>
  <mergeCells count="45">
    <mergeCell ref="C41:D42"/>
    <mergeCell ref="D37:D38"/>
    <mergeCell ref="D35:D36"/>
    <mergeCell ref="D51:D52"/>
    <mergeCell ref="D63:D64"/>
    <mergeCell ref="D43:D44"/>
    <mergeCell ref="D49:D50"/>
    <mergeCell ref="D53:D54"/>
    <mergeCell ref="C49:C50"/>
    <mergeCell ref="D45:D46"/>
    <mergeCell ref="D57:D58"/>
    <mergeCell ref="D59:D60"/>
    <mergeCell ref="D61:D62"/>
    <mergeCell ref="C59:C60"/>
    <mergeCell ref="C61:C62"/>
    <mergeCell ref="B2:D2"/>
    <mergeCell ref="C23:D24"/>
    <mergeCell ref="C25:D26"/>
    <mergeCell ref="C27:D28"/>
    <mergeCell ref="C29:D30"/>
    <mergeCell ref="C33:D34"/>
    <mergeCell ref="B3:D4"/>
    <mergeCell ref="B5:D6"/>
    <mergeCell ref="C21:D22"/>
    <mergeCell ref="D55:D56"/>
    <mergeCell ref="D47:D48"/>
    <mergeCell ref="D39:D40"/>
    <mergeCell ref="C47:C48"/>
    <mergeCell ref="C7:D8"/>
    <mergeCell ref="C9:D10"/>
    <mergeCell ref="C11:D12"/>
    <mergeCell ref="C13:D14"/>
    <mergeCell ref="C15:D16"/>
    <mergeCell ref="C19:D20"/>
    <mergeCell ref="C17:D18"/>
    <mergeCell ref="B31:D32"/>
    <mergeCell ref="D75:D76"/>
    <mergeCell ref="D77:D78"/>
    <mergeCell ref="D81:D82"/>
    <mergeCell ref="C65:D66"/>
    <mergeCell ref="C73:D74"/>
    <mergeCell ref="C71:D72"/>
    <mergeCell ref="C69:D70"/>
    <mergeCell ref="D79:D80"/>
    <mergeCell ref="C67:D6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5" firstPageNumber="20" orientation="portrait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J84"/>
  <sheetViews>
    <sheetView view="pageBreakPreview" topLeftCell="B1" zoomScaleNormal="100" zoomScaleSheetLayoutView="100" workbookViewId="0">
      <selection activeCell="F3" sqref="F3"/>
    </sheetView>
  </sheetViews>
  <sheetFormatPr defaultRowHeight="10.5" x14ac:dyDescent="0.15"/>
  <cols>
    <col min="1" max="1" width="9" style="2" hidden="1" customWidth="1"/>
    <col min="2" max="3" width="2.125" style="2" customWidth="1"/>
    <col min="4" max="4" width="22.625" style="2" bestFit="1" customWidth="1"/>
    <col min="5" max="5" width="6.125" style="2" customWidth="1"/>
    <col min="6" max="16384" width="9" style="2"/>
  </cols>
  <sheetData>
    <row r="1" spans="1:10" ht="17.25" x14ac:dyDescent="0.2">
      <c r="A1" s="99"/>
      <c r="B1" s="12" t="s">
        <v>141</v>
      </c>
    </row>
    <row r="2" spans="1:10" ht="21" customHeight="1" x14ac:dyDescent="0.15">
      <c r="B2" s="485"/>
      <c r="C2" s="486"/>
      <c r="D2" s="487"/>
      <c r="E2" s="3"/>
      <c r="F2" s="44" t="s">
        <v>46</v>
      </c>
      <c r="G2" s="44" t="s">
        <v>80</v>
      </c>
      <c r="H2" s="44" t="s">
        <v>28</v>
      </c>
      <c r="I2" s="44" t="s">
        <v>31</v>
      </c>
      <c r="J2" s="44" t="s">
        <v>47</v>
      </c>
    </row>
    <row r="3" spans="1:10" ht="10.5" customHeight="1" x14ac:dyDescent="0.15">
      <c r="B3" s="447" t="s">
        <v>20</v>
      </c>
      <c r="C3" s="448"/>
      <c r="D3" s="449"/>
      <c r="E3" s="23" t="s">
        <v>18</v>
      </c>
      <c r="F3" s="24">
        <v>1296</v>
      </c>
      <c r="G3" s="24">
        <v>81</v>
      </c>
      <c r="H3" s="24">
        <v>862</v>
      </c>
      <c r="I3" s="24">
        <v>353</v>
      </c>
      <c r="J3" s="24"/>
    </row>
    <row r="4" spans="1:10" ht="10.5" customHeight="1" x14ac:dyDescent="0.15">
      <c r="B4" s="450"/>
      <c r="C4" s="451"/>
      <c r="D4" s="452"/>
      <c r="E4" s="25" t="s">
        <v>19</v>
      </c>
      <c r="F4" s="26"/>
      <c r="G4" s="27">
        <v>6.25E-2</v>
      </c>
      <c r="H4" s="27">
        <v>0.66512345679012341</v>
      </c>
      <c r="I4" s="27">
        <v>0.27237654320987653</v>
      </c>
      <c r="J4" s="28">
        <v>-20.987654320987652</v>
      </c>
    </row>
    <row r="5" spans="1:10" ht="10.5" customHeight="1" x14ac:dyDescent="0.15">
      <c r="B5" s="453" t="s">
        <v>21</v>
      </c>
      <c r="C5" s="454"/>
      <c r="D5" s="455"/>
      <c r="E5" s="29" t="s">
        <v>18</v>
      </c>
      <c r="F5" s="30">
        <v>568</v>
      </c>
      <c r="G5" s="30">
        <v>39</v>
      </c>
      <c r="H5" s="30">
        <v>364</v>
      </c>
      <c r="I5" s="30">
        <v>165</v>
      </c>
      <c r="J5" s="30"/>
    </row>
    <row r="6" spans="1:10" ht="10.5" customHeight="1" x14ac:dyDescent="0.15">
      <c r="B6" s="456"/>
      <c r="C6" s="457"/>
      <c r="D6" s="458"/>
      <c r="E6" s="31" t="s">
        <v>19</v>
      </c>
      <c r="F6" s="32"/>
      <c r="G6" s="33">
        <v>6.8661971830985921E-2</v>
      </c>
      <c r="H6" s="33">
        <v>0.64084507042253525</v>
      </c>
      <c r="I6" s="33">
        <v>0.29049295774647887</v>
      </c>
      <c r="J6" s="34">
        <v>-22.183098591549292</v>
      </c>
    </row>
    <row r="7" spans="1:10" ht="10.5" customHeight="1" x14ac:dyDescent="0.15">
      <c r="B7" s="21"/>
      <c r="C7" s="443" t="s">
        <v>90</v>
      </c>
      <c r="D7" s="444"/>
      <c r="E7" s="6" t="s">
        <v>18</v>
      </c>
      <c r="F7" s="5">
        <v>52</v>
      </c>
      <c r="G7" s="5">
        <v>8</v>
      </c>
      <c r="H7" s="5">
        <v>31</v>
      </c>
      <c r="I7" s="5">
        <v>13</v>
      </c>
      <c r="J7" s="5"/>
    </row>
    <row r="8" spans="1:10" ht="10.5" customHeight="1" x14ac:dyDescent="0.15">
      <c r="B8" s="21"/>
      <c r="C8" s="445"/>
      <c r="D8" s="446"/>
      <c r="E8" s="7" t="s">
        <v>19</v>
      </c>
      <c r="F8" s="8"/>
      <c r="G8" s="9">
        <v>0.15384615384615385</v>
      </c>
      <c r="H8" s="9">
        <v>0.59615384615384615</v>
      </c>
      <c r="I8" s="9">
        <v>0.25</v>
      </c>
      <c r="J8" s="10">
        <v>-9.615384615384615</v>
      </c>
    </row>
    <row r="9" spans="1:10" ht="10.5" customHeight="1" x14ac:dyDescent="0.15">
      <c r="B9" s="21"/>
      <c r="C9" s="443" t="s">
        <v>66</v>
      </c>
      <c r="D9" s="444"/>
      <c r="E9" s="6" t="s">
        <v>18</v>
      </c>
      <c r="F9" s="5">
        <v>36</v>
      </c>
      <c r="G9" s="5">
        <v>1</v>
      </c>
      <c r="H9" s="5">
        <v>23</v>
      </c>
      <c r="I9" s="5">
        <v>12</v>
      </c>
      <c r="J9" s="5"/>
    </row>
    <row r="10" spans="1:10" ht="10.5" customHeight="1" x14ac:dyDescent="0.15">
      <c r="B10" s="21"/>
      <c r="C10" s="445"/>
      <c r="D10" s="446"/>
      <c r="E10" s="7" t="s">
        <v>19</v>
      </c>
      <c r="F10" s="8"/>
      <c r="G10" s="9">
        <v>2.7777777777777776E-2</v>
      </c>
      <c r="H10" s="9">
        <v>0.63888888888888884</v>
      </c>
      <c r="I10" s="9">
        <v>0.33333333333333331</v>
      </c>
      <c r="J10" s="10">
        <v>-30.555555555555554</v>
      </c>
    </row>
    <row r="11" spans="1:10" ht="10.5" customHeight="1" x14ac:dyDescent="0.15">
      <c r="B11" s="21"/>
      <c r="C11" s="443" t="s">
        <v>2</v>
      </c>
      <c r="D11" s="444"/>
      <c r="E11" s="6" t="s">
        <v>18</v>
      </c>
      <c r="F11" s="5">
        <v>26</v>
      </c>
      <c r="G11" s="5">
        <v>4</v>
      </c>
      <c r="H11" s="5">
        <v>16</v>
      </c>
      <c r="I11" s="5">
        <v>6</v>
      </c>
      <c r="J11" s="5"/>
    </row>
    <row r="12" spans="1:10" ht="10.5" customHeight="1" x14ac:dyDescent="0.15">
      <c r="B12" s="21"/>
      <c r="C12" s="445"/>
      <c r="D12" s="446"/>
      <c r="E12" s="7" t="s">
        <v>19</v>
      </c>
      <c r="F12" s="8"/>
      <c r="G12" s="9">
        <v>0.15384615384615385</v>
      </c>
      <c r="H12" s="9">
        <v>0.61538461538461542</v>
      </c>
      <c r="I12" s="9">
        <v>0.23076923076923078</v>
      </c>
      <c r="J12" s="10">
        <v>-7.6923076923076925</v>
      </c>
    </row>
    <row r="13" spans="1:10" ht="10.5" customHeight="1" x14ac:dyDescent="0.15">
      <c r="B13" s="21"/>
      <c r="C13" s="443" t="s">
        <v>3</v>
      </c>
      <c r="D13" s="444"/>
      <c r="E13" s="6" t="s">
        <v>18</v>
      </c>
      <c r="F13" s="5">
        <v>56</v>
      </c>
      <c r="G13" s="5">
        <v>4</v>
      </c>
      <c r="H13" s="5">
        <v>27</v>
      </c>
      <c r="I13" s="5">
        <v>25</v>
      </c>
      <c r="J13" s="5"/>
    </row>
    <row r="14" spans="1:10" ht="10.5" customHeight="1" x14ac:dyDescent="0.15">
      <c r="B14" s="21"/>
      <c r="C14" s="445"/>
      <c r="D14" s="446"/>
      <c r="E14" s="7" t="s">
        <v>19</v>
      </c>
      <c r="F14" s="8"/>
      <c r="G14" s="9">
        <v>7.1428571428571425E-2</v>
      </c>
      <c r="H14" s="9">
        <v>0.48214285714285715</v>
      </c>
      <c r="I14" s="9">
        <v>0.44642857142857145</v>
      </c>
      <c r="J14" s="10">
        <v>-37.5</v>
      </c>
    </row>
    <row r="15" spans="1:10" ht="10.5" customHeight="1" x14ac:dyDescent="0.15">
      <c r="B15" s="21"/>
      <c r="C15" s="443" t="s">
        <v>58</v>
      </c>
      <c r="D15" s="444"/>
      <c r="E15" s="6" t="s">
        <v>18</v>
      </c>
      <c r="F15" s="5">
        <v>44</v>
      </c>
      <c r="G15" s="5">
        <v>2</v>
      </c>
      <c r="H15" s="5">
        <v>24</v>
      </c>
      <c r="I15" s="5">
        <v>18</v>
      </c>
      <c r="J15" s="5"/>
    </row>
    <row r="16" spans="1:10" ht="10.5" customHeight="1" x14ac:dyDescent="0.15">
      <c r="B16" s="21"/>
      <c r="C16" s="445"/>
      <c r="D16" s="446"/>
      <c r="E16" s="7" t="s">
        <v>19</v>
      </c>
      <c r="F16" s="8"/>
      <c r="G16" s="9">
        <v>4.5454545454545456E-2</v>
      </c>
      <c r="H16" s="9">
        <v>0.54545454545454541</v>
      </c>
      <c r="I16" s="9">
        <v>0.40909090909090912</v>
      </c>
      <c r="J16" s="10">
        <v>-36.363636363636367</v>
      </c>
    </row>
    <row r="17" spans="2:10" ht="10.5" customHeight="1" x14ac:dyDescent="0.15">
      <c r="B17" s="21"/>
      <c r="C17" s="443" t="s">
        <v>89</v>
      </c>
      <c r="D17" s="444"/>
      <c r="E17" s="6" t="s">
        <v>18</v>
      </c>
      <c r="F17" s="5">
        <v>46</v>
      </c>
      <c r="G17" s="5">
        <v>1</v>
      </c>
      <c r="H17" s="5">
        <v>35</v>
      </c>
      <c r="I17" s="5">
        <v>10</v>
      </c>
      <c r="J17" s="5"/>
    </row>
    <row r="18" spans="2:10" ht="10.5" customHeight="1" x14ac:dyDescent="0.15">
      <c r="B18" s="21"/>
      <c r="C18" s="445"/>
      <c r="D18" s="446"/>
      <c r="E18" s="7" t="s">
        <v>19</v>
      </c>
      <c r="F18" s="8"/>
      <c r="G18" s="9">
        <v>2.1739130434782608E-2</v>
      </c>
      <c r="H18" s="9">
        <v>0.76086956521739135</v>
      </c>
      <c r="I18" s="9">
        <v>0.21739130434782608</v>
      </c>
      <c r="J18" s="10">
        <v>-19.565217391304344</v>
      </c>
    </row>
    <row r="19" spans="2:10" ht="10.5" customHeight="1" x14ac:dyDescent="0.15">
      <c r="B19" s="21"/>
      <c r="C19" s="443" t="s">
        <v>4</v>
      </c>
      <c r="D19" s="444"/>
      <c r="E19" s="6" t="s">
        <v>18</v>
      </c>
      <c r="F19" s="5">
        <v>51</v>
      </c>
      <c r="G19" s="5">
        <v>4</v>
      </c>
      <c r="H19" s="5">
        <v>29</v>
      </c>
      <c r="I19" s="5">
        <v>18</v>
      </c>
      <c r="J19" s="5"/>
    </row>
    <row r="20" spans="2:10" ht="10.5" customHeight="1" x14ac:dyDescent="0.15">
      <c r="B20" s="21"/>
      <c r="C20" s="445"/>
      <c r="D20" s="446"/>
      <c r="E20" s="7" t="s">
        <v>19</v>
      </c>
      <c r="F20" s="8"/>
      <c r="G20" s="9">
        <v>7.8431372549019607E-2</v>
      </c>
      <c r="H20" s="9">
        <v>0.56862745098039214</v>
      </c>
      <c r="I20" s="9">
        <v>0.35294117647058826</v>
      </c>
      <c r="J20" s="10">
        <v>-27.450980392156865</v>
      </c>
    </row>
    <row r="21" spans="2:10" ht="10.5" customHeight="1" x14ac:dyDescent="0.15">
      <c r="B21" s="21"/>
      <c r="C21" s="443" t="s">
        <v>44</v>
      </c>
      <c r="D21" s="444"/>
      <c r="E21" s="6" t="s">
        <v>18</v>
      </c>
      <c r="F21" s="5">
        <v>51</v>
      </c>
      <c r="G21" s="5">
        <v>1</v>
      </c>
      <c r="H21" s="5">
        <v>36</v>
      </c>
      <c r="I21" s="5">
        <v>14</v>
      </c>
      <c r="J21" s="5"/>
    </row>
    <row r="22" spans="2:10" ht="10.5" customHeight="1" x14ac:dyDescent="0.15">
      <c r="B22" s="21"/>
      <c r="C22" s="445"/>
      <c r="D22" s="446"/>
      <c r="E22" s="7" t="s">
        <v>19</v>
      </c>
      <c r="F22" s="8"/>
      <c r="G22" s="9">
        <v>1.9607843137254902E-2</v>
      </c>
      <c r="H22" s="9">
        <v>0.70588235294117652</v>
      </c>
      <c r="I22" s="9">
        <v>0.27450980392156865</v>
      </c>
      <c r="J22" s="10">
        <v>-25.490196078431378</v>
      </c>
    </row>
    <row r="23" spans="2:10" ht="10.5" customHeight="1" x14ac:dyDescent="0.15">
      <c r="B23" s="21"/>
      <c r="C23" s="443" t="s">
        <v>5</v>
      </c>
      <c r="D23" s="444"/>
      <c r="E23" s="6" t="s">
        <v>18</v>
      </c>
      <c r="F23" s="5">
        <v>46</v>
      </c>
      <c r="G23" s="5">
        <v>1</v>
      </c>
      <c r="H23" s="5">
        <v>34</v>
      </c>
      <c r="I23" s="5">
        <v>11</v>
      </c>
      <c r="J23" s="5"/>
    </row>
    <row r="24" spans="2:10" ht="10.5" customHeight="1" x14ac:dyDescent="0.15">
      <c r="B24" s="21"/>
      <c r="C24" s="445"/>
      <c r="D24" s="446"/>
      <c r="E24" s="7" t="s">
        <v>19</v>
      </c>
      <c r="F24" s="8"/>
      <c r="G24" s="9">
        <v>2.1739130434782608E-2</v>
      </c>
      <c r="H24" s="9">
        <v>0.73913043478260865</v>
      </c>
      <c r="I24" s="9">
        <v>0.2391304347826087</v>
      </c>
      <c r="J24" s="10">
        <v>-21.739130434782609</v>
      </c>
    </row>
    <row r="25" spans="2:10" ht="10.5" customHeight="1" x14ac:dyDescent="0.15">
      <c r="B25" s="21"/>
      <c r="C25" s="443" t="s">
        <v>7</v>
      </c>
      <c r="D25" s="444"/>
      <c r="E25" s="6" t="s">
        <v>18</v>
      </c>
      <c r="F25" s="5">
        <v>53</v>
      </c>
      <c r="G25" s="5">
        <v>6</v>
      </c>
      <c r="H25" s="5">
        <v>37</v>
      </c>
      <c r="I25" s="5">
        <v>10</v>
      </c>
      <c r="J25" s="5"/>
    </row>
    <row r="26" spans="2:10" ht="10.5" customHeight="1" x14ac:dyDescent="0.15">
      <c r="B26" s="21"/>
      <c r="C26" s="445"/>
      <c r="D26" s="446"/>
      <c r="E26" s="7" t="s">
        <v>19</v>
      </c>
      <c r="F26" s="8"/>
      <c r="G26" s="9">
        <v>0.11320754716981132</v>
      </c>
      <c r="H26" s="9">
        <v>0.69811320754716977</v>
      </c>
      <c r="I26" s="9">
        <v>0.18867924528301888</v>
      </c>
      <c r="J26" s="10">
        <v>-7.5471698113207557</v>
      </c>
    </row>
    <row r="27" spans="2:10" ht="10.5" customHeight="1" x14ac:dyDescent="0.15">
      <c r="B27" s="21"/>
      <c r="C27" s="443" t="s">
        <v>8</v>
      </c>
      <c r="D27" s="444"/>
      <c r="E27" s="6" t="s">
        <v>18</v>
      </c>
      <c r="F27" s="5">
        <v>50</v>
      </c>
      <c r="G27" s="5">
        <v>2</v>
      </c>
      <c r="H27" s="5">
        <v>36</v>
      </c>
      <c r="I27" s="5">
        <v>12</v>
      </c>
      <c r="J27" s="5"/>
    </row>
    <row r="28" spans="2:10" ht="10.5" customHeight="1" x14ac:dyDescent="0.15">
      <c r="B28" s="21"/>
      <c r="C28" s="445"/>
      <c r="D28" s="446"/>
      <c r="E28" s="7" t="s">
        <v>19</v>
      </c>
      <c r="F28" s="8"/>
      <c r="G28" s="9">
        <v>0.04</v>
      </c>
      <c r="H28" s="9">
        <v>0.72</v>
      </c>
      <c r="I28" s="9">
        <v>0.24</v>
      </c>
      <c r="J28" s="10">
        <v>-20</v>
      </c>
    </row>
    <row r="29" spans="2:10" ht="10.5" customHeight="1" x14ac:dyDescent="0.15">
      <c r="B29" s="21"/>
      <c r="C29" s="443" t="s">
        <v>6</v>
      </c>
      <c r="D29" s="444"/>
      <c r="E29" s="6" t="s">
        <v>18</v>
      </c>
      <c r="F29" s="5">
        <v>57</v>
      </c>
      <c r="G29" s="5">
        <v>5</v>
      </c>
      <c r="H29" s="5">
        <v>36</v>
      </c>
      <c r="I29" s="5">
        <v>16</v>
      </c>
      <c r="J29" s="5"/>
    </row>
    <row r="30" spans="2:10" ht="10.5" customHeight="1" x14ac:dyDescent="0.15">
      <c r="B30" s="21"/>
      <c r="C30" s="445"/>
      <c r="D30" s="446"/>
      <c r="E30" s="7" t="s">
        <v>19</v>
      </c>
      <c r="F30" s="8"/>
      <c r="G30" s="9">
        <v>8.771929824561403E-2</v>
      </c>
      <c r="H30" s="9">
        <v>0.63157894736842102</v>
      </c>
      <c r="I30" s="9">
        <v>0.2807017543859649</v>
      </c>
      <c r="J30" s="10">
        <v>-19.298245614035086</v>
      </c>
    </row>
    <row r="31" spans="2:10" ht="10.5" customHeight="1" x14ac:dyDescent="0.15">
      <c r="B31" s="453" t="s">
        <v>22</v>
      </c>
      <c r="C31" s="454"/>
      <c r="D31" s="455"/>
      <c r="E31" s="29" t="s">
        <v>18</v>
      </c>
      <c r="F31" s="30">
        <v>728</v>
      </c>
      <c r="G31" s="30">
        <v>42</v>
      </c>
      <c r="H31" s="30">
        <v>498</v>
      </c>
      <c r="I31" s="30">
        <v>188</v>
      </c>
      <c r="J31" s="30"/>
    </row>
    <row r="32" spans="2:10" ht="10.5" customHeight="1" x14ac:dyDescent="0.15">
      <c r="B32" s="456"/>
      <c r="C32" s="457"/>
      <c r="D32" s="458"/>
      <c r="E32" s="31" t="s">
        <v>19</v>
      </c>
      <c r="F32" s="32"/>
      <c r="G32" s="33">
        <v>5.7692307692307696E-2</v>
      </c>
      <c r="H32" s="33">
        <v>0.68406593406593408</v>
      </c>
      <c r="I32" s="33">
        <v>0.25824175824175827</v>
      </c>
      <c r="J32" s="34">
        <v>-20.054945054945055</v>
      </c>
    </row>
    <row r="33" spans="2:10" ht="10.5" customHeight="1" x14ac:dyDescent="0.15">
      <c r="B33" s="53"/>
      <c r="C33" s="433" t="s">
        <v>23</v>
      </c>
      <c r="D33" s="434"/>
      <c r="E33" s="35" t="s">
        <v>18</v>
      </c>
      <c r="F33" s="36">
        <v>145</v>
      </c>
      <c r="G33" s="36">
        <v>10</v>
      </c>
      <c r="H33" s="36">
        <v>100</v>
      </c>
      <c r="I33" s="36">
        <v>35</v>
      </c>
      <c r="J33" s="36"/>
    </row>
    <row r="34" spans="2:10" ht="10.5" customHeight="1" x14ac:dyDescent="0.15">
      <c r="B34" s="53"/>
      <c r="C34" s="437"/>
      <c r="D34" s="438"/>
      <c r="E34" s="37" t="s">
        <v>19</v>
      </c>
      <c r="F34" s="38"/>
      <c r="G34" s="39">
        <v>6.8965517241379309E-2</v>
      </c>
      <c r="H34" s="39">
        <v>0.68965517241379315</v>
      </c>
      <c r="I34" s="39">
        <v>0.2413793103448276</v>
      </c>
      <c r="J34" s="40">
        <v>-17.241379310344829</v>
      </c>
    </row>
    <row r="35" spans="2:10" ht="10.5" customHeight="1" x14ac:dyDescent="0.15">
      <c r="B35" s="53"/>
      <c r="C35" s="63"/>
      <c r="D35" s="439" t="s">
        <v>9</v>
      </c>
      <c r="E35" s="6" t="s">
        <v>18</v>
      </c>
      <c r="F35" s="5">
        <v>50</v>
      </c>
      <c r="G35" s="5">
        <v>1</v>
      </c>
      <c r="H35" s="5">
        <v>34</v>
      </c>
      <c r="I35" s="5">
        <v>15</v>
      </c>
      <c r="J35" s="5"/>
    </row>
    <row r="36" spans="2:10" ht="10.5" customHeight="1" x14ac:dyDescent="0.15">
      <c r="B36" s="53"/>
      <c r="C36" s="63"/>
      <c r="D36" s="440"/>
      <c r="E36" s="7" t="s">
        <v>19</v>
      </c>
      <c r="F36" s="8"/>
      <c r="G36" s="9">
        <v>0.02</v>
      </c>
      <c r="H36" s="9">
        <v>0.68</v>
      </c>
      <c r="I36" s="9">
        <v>0.3</v>
      </c>
      <c r="J36" s="10">
        <v>-27.999999999999996</v>
      </c>
    </row>
    <row r="37" spans="2:10" ht="10.5" customHeight="1" x14ac:dyDescent="0.15">
      <c r="B37" s="53"/>
      <c r="C37" s="63"/>
      <c r="D37" s="439" t="s">
        <v>0</v>
      </c>
      <c r="E37" s="6" t="s">
        <v>18</v>
      </c>
      <c r="F37" s="5">
        <v>43</v>
      </c>
      <c r="G37" s="5">
        <v>4</v>
      </c>
      <c r="H37" s="5">
        <v>25</v>
      </c>
      <c r="I37" s="5">
        <v>14</v>
      </c>
      <c r="J37" s="5"/>
    </row>
    <row r="38" spans="2:10" ht="10.5" customHeight="1" x14ac:dyDescent="0.15">
      <c r="B38" s="53"/>
      <c r="C38" s="63"/>
      <c r="D38" s="440"/>
      <c r="E38" s="7" t="s">
        <v>19</v>
      </c>
      <c r="F38" s="8"/>
      <c r="G38" s="9">
        <v>9.3023255813953487E-2</v>
      </c>
      <c r="H38" s="9">
        <v>0.58139534883720934</v>
      </c>
      <c r="I38" s="9">
        <v>0.32558139534883723</v>
      </c>
      <c r="J38" s="10">
        <v>-23.255813953488374</v>
      </c>
    </row>
    <row r="39" spans="2:10" ht="10.5" customHeight="1" x14ac:dyDescent="0.15">
      <c r="B39" s="53"/>
      <c r="C39" s="63"/>
      <c r="D39" s="439" t="s">
        <v>1</v>
      </c>
      <c r="E39" s="6" t="s">
        <v>18</v>
      </c>
      <c r="F39" s="5">
        <v>52</v>
      </c>
      <c r="G39" s="5">
        <v>5</v>
      </c>
      <c r="H39" s="5">
        <v>41</v>
      </c>
      <c r="I39" s="5">
        <v>6</v>
      </c>
      <c r="J39" s="5"/>
    </row>
    <row r="40" spans="2:10" ht="10.5" customHeight="1" x14ac:dyDescent="0.15">
      <c r="B40" s="53"/>
      <c r="C40" s="64"/>
      <c r="D40" s="440"/>
      <c r="E40" s="7" t="s">
        <v>19</v>
      </c>
      <c r="F40" s="8"/>
      <c r="G40" s="9">
        <v>9.6153846153846159E-2</v>
      </c>
      <c r="H40" s="9">
        <v>0.78846153846153844</v>
      </c>
      <c r="I40" s="9">
        <v>0.11538461538461539</v>
      </c>
      <c r="J40" s="10">
        <v>-1.9230769230769231</v>
      </c>
    </row>
    <row r="41" spans="2:10" ht="10.5" customHeight="1" x14ac:dyDescent="0.15">
      <c r="B41" s="53"/>
      <c r="C41" s="433" t="s">
        <v>24</v>
      </c>
      <c r="D41" s="434"/>
      <c r="E41" s="35" t="s">
        <v>18</v>
      </c>
      <c r="F41" s="36">
        <v>250</v>
      </c>
      <c r="G41" s="36">
        <v>11</v>
      </c>
      <c r="H41" s="36">
        <v>165</v>
      </c>
      <c r="I41" s="36">
        <v>74</v>
      </c>
      <c r="J41" s="36"/>
    </row>
    <row r="42" spans="2:10" ht="10.5" customHeight="1" x14ac:dyDescent="0.15">
      <c r="B42" s="53"/>
      <c r="C42" s="437"/>
      <c r="D42" s="438"/>
      <c r="E42" s="37" t="s">
        <v>19</v>
      </c>
      <c r="F42" s="38"/>
      <c r="G42" s="39">
        <v>4.3999999999999997E-2</v>
      </c>
      <c r="H42" s="39">
        <v>0.66</v>
      </c>
      <c r="I42" s="39">
        <v>0.29599999999999999</v>
      </c>
      <c r="J42" s="40">
        <v>-25.2</v>
      </c>
    </row>
    <row r="43" spans="2:10" ht="10.5" customHeight="1" x14ac:dyDescent="0.15">
      <c r="B43" s="53"/>
      <c r="C43" s="63"/>
      <c r="D43" s="439" t="s">
        <v>14</v>
      </c>
      <c r="E43" s="6" t="s">
        <v>18</v>
      </c>
      <c r="F43" s="5">
        <v>123</v>
      </c>
      <c r="G43" s="5">
        <v>5</v>
      </c>
      <c r="H43" s="5">
        <v>91</v>
      </c>
      <c r="I43" s="5">
        <v>27</v>
      </c>
      <c r="J43" s="5"/>
    </row>
    <row r="44" spans="2:10" ht="10.5" customHeight="1" x14ac:dyDescent="0.15">
      <c r="B44" s="53"/>
      <c r="C44" s="63"/>
      <c r="D44" s="440"/>
      <c r="E44" s="7" t="s">
        <v>19</v>
      </c>
      <c r="F44" s="8"/>
      <c r="G44" s="9">
        <v>4.065040650406504E-2</v>
      </c>
      <c r="H44" s="9">
        <v>0.73983739837398377</v>
      </c>
      <c r="I44" s="9">
        <v>0.21951219512195122</v>
      </c>
      <c r="J44" s="10">
        <v>-17.886178861788618</v>
      </c>
    </row>
    <row r="45" spans="2:10" ht="10.5" customHeight="1" x14ac:dyDescent="0.15">
      <c r="B45" s="53"/>
      <c r="C45" s="63"/>
      <c r="D45" s="439" t="s">
        <v>68</v>
      </c>
      <c r="E45" s="6" t="s">
        <v>18</v>
      </c>
      <c r="F45" s="5">
        <v>23</v>
      </c>
      <c r="G45" s="5">
        <v>0</v>
      </c>
      <c r="H45" s="5">
        <v>15</v>
      </c>
      <c r="I45" s="5">
        <v>8</v>
      </c>
      <c r="J45" s="5"/>
    </row>
    <row r="46" spans="2:10" ht="10.5" customHeight="1" x14ac:dyDescent="0.15">
      <c r="B46" s="53"/>
      <c r="C46" s="63"/>
      <c r="D46" s="440"/>
      <c r="E46" s="7" t="s">
        <v>19</v>
      </c>
      <c r="F46" s="8"/>
      <c r="G46" s="9">
        <v>0</v>
      </c>
      <c r="H46" s="9">
        <v>0.65217391304347827</v>
      </c>
      <c r="I46" s="9">
        <v>0.34782608695652173</v>
      </c>
      <c r="J46" s="10">
        <v>-34.782608695652172</v>
      </c>
    </row>
    <row r="47" spans="2:10" ht="10.5" customHeight="1" x14ac:dyDescent="0.15">
      <c r="B47" s="53"/>
      <c r="C47" s="459" t="s">
        <v>55</v>
      </c>
      <c r="D47" s="439" t="s">
        <v>10</v>
      </c>
      <c r="E47" s="6" t="s">
        <v>18</v>
      </c>
      <c r="F47" s="5">
        <v>24</v>
      </c>
      <c r="G47" s="5">
        <v>1</v>
      </c>
      <c r="H47" s="5">
        <v>20</v>
      </c>
      <c r="I47" s="5">
        <v>3</v>
      </c>
      <c r="J47" s="5"/>
    </row>
    <row r="48" spans="2:10" ht="10.5" customHeight="1" x14ac:dyDescent="0.15">
      <c r="B48" s="53"/>
      <c r="C48" s="459"/>
      <c r="D48" s="440"/>
      <c r="E48" s="7" t="s">
        <v>19</v>
      </c>
      <c r="F48" s="8"/>
      <c r="G48" s="9">
        <v>4.1666666666666664E-2</v>
      </c>
      <c r="H48" s="9">
        <v>0.83333333333333337</v>
      </c>
      <c r="I48" s="9">
        <v>0.125</v>
      </c>
      <c r="J48" s="10">
        <v>-8.3333333333333339</v>
      </c>
    </row>
    <row r="49" spans="2:10" ht="10.5" customHeight="1" x14ac:dyDescent="0.15">
      <c r="B49" s="53"/>
      <c r="C49" s="459" t="s">
        <v>56</v>
      </c>
      <c r="D49" s="439" t="s">
        <v>69</v>
      </c>
      <c r="E49" s="6" t="s">
        <v>18</v>
      </c>
      <c r="F49" s="5">
        <v>28</v>
      </c>
      <c r="G49" s="5">
        <v>2</v>
      </c>
      <c r="H49" s="5">
        <v>20</v>
      </c>
      <c r="I49" s="5">
        <v>6</v>
      </c>
      <c r="J49" s="5"/>
    </row>
    <row r="50" spans="2:10" ht="10.5" customHeight="1" x14ac:dyDescent="0.15">
      <c r="B50" s="53"/>
      <c r="C50" s="459"/>
      <c r="D50" s="440"/>
      <c r="E50" s="7" t="s">
        <v>19</v>
      </c>
      <c r="F50" s="8"/>
      <c r="G50" s="9">
        <v>7.1428571428571425E-2</v>
      </c>
      <c r="H50" s="9">
        <v>0.7142857142857143</v>
      </c>
      <c r="I50" s="9">
        <v>0.21428571428571427</v>
      </c>
      <c r="J50" s="10">
        <v>-14.285714285714285</v>
      </c>
    </row>
    <row r="51" spans="2:10" ht="10.5" customHeight="1" x14ac:dyDescent="0.15">
      <c r="B51" s="53"/>
      <c r="C51" s="63"/>
      <c r="D51" s="439" t="s">
        <v>12</v>
      </c>
      <c r="E51" s="6" t="s">
        <v>18</v>
      </c>
      <c r="F51" s="5">
        <v>25</v>
      </c>
      <c r="G51" s="5">
        <v>1</v>
      </c>
      <c r="H51" s="5">
        <v>18</v>
      </c>
      <c r="I51" s="5">
        <v>6</v>
      </c>
      <c r="J51" s="5"/>
    </row>
    <row r="52" spans="2:10" ht="10.5" customHeight="1" x14ac:dyDescent="0.15">
      <c r="B52" s="53"/>
      <c r="C52" s="63"/>
      <c r="D52" s="440"/>
      <c r="E52" s="7" t="s">
        <v>19</v>
      </c>
      <c r="F52" s="8"/>
      <c r="G52" s="9">
        <v>0.04</v>
      </c>
      <c r="H52" s="9">
        <v>0.72</v>
      </c>
      <c r="I52" s="9">
        <v>0.24</v>
      </c>
      <c r="J52" s="10">
        <v>-20</v>
      </c>
    </row>
    <row r="53" spans="2:10" ht="10.5" customHeight="1" x14ac:dyDescent="0.15">
      <c r="B53" s="53"/>
      <c r="C53" s="63"/>
      <c r="D53" s="439" t="s">
        <v>11</v>
      </c>
      <c r="E53" s="6" t="s">
        <v>18</v>
      </c>
      <c r="F53" s="5">
        <v>23</v>
      </c>
      <c r="G53" s="5">
        <v>1</v>
      </c>
      <c r="H53" s="5">
        <v>18</v>
      </c>
      <c r="I53" s="5">
        <v>4</v>
      </c>
      <c r="J53" s="5"/>
    </row>
    <row r="54" spans="2:10" ht="10.5" customHeight="1" x14ac:dyDescent="0.15">
      <c r="B54" s="53"/>
      <c r="C54" s="63"/>
      <c r="D54" s="440"/>
      <c r="E54" s="7" t="s">
        <v>19</v>
      </c>
      <c r="F54" s="8"/>
      <c r="G54" s="9">
        <v>4.3478260869565216E-2</v>
      </c>
      <c r="H54" s="9">
        <v>0.78260869565217395</v>
      </c>
      <c r="I54" s="9">
        <v>0.17391304347826086</v>
      </c>
      <c r="J54" s="10">
        <v>-13.043478260869565</v>
      </c>
    </row>
    <row r="55" spans="2:10" ht="10.5" customHeight="1" x14ac:dyDescent="0.15">
      <c r="B55" s="53"/>
      <c r="C55" s="69"/>
      <c r="D55" s="439" t="s">
        <v>15</v>
      </c>
      <c r="E55" s="6" t="s">
        <v>18</v>
      </c>
      <c r="F55" s="5">
        <v>127</v>
      </c>
      <c r="G55" s="5">
        <v>6</v>
      </c>
      <c r="H55" s="5">
        <v>74</v>
      </c>
      <c r="I55" s="5">
        <v>47</v>
      </c>
      <c r="J55" s="5"/>
    </row>
    <row r="56" spans="2:10" ht="10.5" customHeight="1" x14ac:dyDescent="0.15">
      <c r="B56" s="53"/>
      <c r="C56" s="63"/>
      <c r="D56" s="440"/>
      <c r="E56" s="7" t="s">
        <v>19</v>
      </c>
      <c r="F56" s="8"/>
      <c r="G56" s="9">
        <v>4.7244094488188976E-2</v>
      </c>
      <c r="H56" s="9">
        <v>0.58267716535433067</v>
      </c>
      <c r="I56" s="9">
        <v>0.37007874015748032</v>
      </c>
      <c r="J56" s="10">
        <v>-32.283464566929133</v>
      </c>
    </row>
    <row r="57" spans="2:10" ht="10.5" customHeight="1" x14ac:dyDescent="0.15">
      <c r="B57" s="53"/>
      <c r="C57" s="63"/>
      <c r="D57" s="439" t="s">
        <v>72</v>
      </c>
      <c r="E57" s="6" t="s">
        <v>18</v>
      </c>
      <c r="F57" s="5">
        <v>27</v>
      </c>
      <c r="G57" s="5">
        <v>1</v>
      </c>
      <c r="H57" s="5">
        <v>16</v>
      </c>
      <c r="I57" s="5">
        <v>10</v>
      </c>
      <c r="J57" s="5"/>
    </row>
    <row r="58" spans="2:10" ht="10.5" customHeight="1" x14ac:dyDescent="0.15">
      <c r="B58" s="53"/>
      <c r="C58" s="63"/>
      <c r="D58" s="440"/>
      <c r="E58" s="7" t="s">
        <v>19</v>
      </c>
      <c r="F58" s="8"/>
      <c r="G58" s="9">
        <v>3.7037037037037035E-2</v>
      </c>
      <c r="H58" s="9">
        <v>0.59259259259259256</v>
      </c>
      <c r="I58" s="9">
        <v>0.37037037037037035</v>
      </c>
      <c r="J58" s="10">
        <v>-33.333333333333329</v>
      </c>
    </row>
    <row r="59" spans="2:10" ht="10.5" customHeight="1" x14ac:dyDescent="0.15">
      <c r="B59" s="53"/>
      <c r="C59" s="459" t="s">
        <v>57</v>
      </c>
      <c r="D59" s="439" t="s">
        <v>10</v>
      </c>
      <c r="E59" s="6" t="s">
        <v>18</v>
      </c>
      <c r="F59" s="5">
        <v>31</v>
      </c>
      <c r="G59" s="5">
        <v>1</v>
      </c>
      <c r="H59" s="5">
        <v>18</v>
      </c>
      <c r="I59" s="5">
        <v>12</v>
      </c>
      <c r="J59" s="5"/>
    </row>
    <row r="60" spans="2:10" ht="10.5" customHeight="1" x14ac:dyDescent="0.15">
      <c r="B60" s="53"/>
      <c r="C60" s="459"/>
      <c r="D60" s="440"/>
      <c r="E60" s="7" t="s">
        <v>19</v>
      </c>
      <c r="F60" s="8"/>
      <c r="G60" s="9">
        <v>3.2258064516129031E-2</v>
      </c>
      <c r="H60" s="9">
        <v>0.58064516129032262</v>
      </c>
      <c r="I60" s="9">
        <v>0.38709677419354838</v>
      </c>
      <c r="J60" s="10">
        <v>-35.483870967741936</v>
      </c>
    </row>
    <row r="61" spans="2:10" ht="10.5" customHeight="1" x14ac:dyDescent="0.15">
      <c r="B61" s="53"/>
      <c r="C61" s="459" t="s">
        <v>56</v>
      </c>
      <c r="D61" s="439" t="s">
        <v>12</v>
      </c>
      <c r="E61" s="6" t="s">
        <v>18</v>
      </c>
      <c r="F61" s="5">
        <v>34</v>
      </c>
      <c r="G61" s="5">
        <v>3</v>
      </c>
      <c r="H61" s="5">
        <v>20</v>
      </c>
      <c r="I61" s="5">
        <v>11</v>
      </c>
      <c r="J61" s="5"/>
    </row>
    <row r="62" spans="2:10" ht="10.5" customHeight="1" x14ac:dyDescent="0.15">
      <c r="B62" s="53"/>
      <c r="C62" s="459"/>
      <c r="D62" s="440"/>
      <c r="E62" s="7" t="s">
        <v>19</v>
      </c>
      <c r="F62" s="8"/>
      <c r="G62" s="9">
        <v>8.8235294117647065E-2</v>
      </c>
      <c r="H62" s="9">
        <v>0.58823529411764708</v>
      </c>
      <c r="I62" s="9">
        <v>0.3235294117647059</v>
      </c>
      <c r="J62" s="10">
        <v>-23.52941176470588</v>
      </c>
    </row>
    <row r="63" spans="2:10" ht="10.5" customHeight="1" x14ac:dyDescent="0.15">
      <c r="B63" s="53"/>
      <c r="C63" s="63"/>
      <c r="D63" s="439" t="s">
        <v>11</v>
      </c>
      <c r="E63" s="6" t="s">
        <v>18</v>
      </c>
      <c r="F63" s="5">
        <v>35</v>
      </c>
      <c r="G63" s="5">
        <v>1</v>
      </c>
      <c r="H63" s="5">
        <v>20</v>
      </c>
      <c r="I63" s="5">
        <v>14</v>
      </c>
      <c r="J63" s="5"/>
    </row>
    <row r="64" spans="2:10" ht="10.5" customHeight="1" x14ac:dyDescent="0.15">
      <c r="B64" s="53"/>
      <c r="C64" s="63"/>
      <c r="D64" s="440"/>
      <c r="E64" s="7" t="s">
        <v>19</v>
      </c>
      <c r="F64" s="8"/>
      <c r="G64" s="9">
        <v>2.8571428571428571E-2</v>
      </c>
      <c r="H64" s="9">
        <v>0.5714285714285714</v>
      </c>
      <c r="I64" s="9">
        <v>0.4</v>
      </c>
      <c r="J64" s="10">
        <v>-37.142857142857146</v>
      </c>
    </row>
    <row r="65" spans="2:10" ht="10.5" customHeight="1" x14ac:dyDescent="0.15">
      <c r="B65" s="53"/>
      <c r="C65" s="433" t="s">
        <v>25</v>
      </c>
      <c r="D65" s="434"/>
      <c r="E65" s="35" t="s">
        <v>18</v>
      </c>
      <c r="F65" s="36">
        <v>36</v>
      </c>
      <c r="G65" s="36">
        <v>1</v>
      </c>
      <c r="H65" s="36">
        <v>19</v>
      </c>
      <c r="I65" s="36">
        <v>16</v>
      </c>
      <c r="J65" s="36"/>
    </row>
    <row r="66" spans="2:10" ht="10.5" customHeight="1" x14ac:dyDescent="0.15">
      <c r="B66" s="53"/>
      <c r="C66" s="435"/>
      <c r="D66" s="436"/>
      <c r="E66" s="37" t="s">
        <v>19</v>
      </c>
      <c r="F66" s="38"/>
      <c r="G66" s="39">
        <v>2.7777777777777776E-2</v>
      </c>
      <c r="H66" s="39">
        <v>0.52777777777777779</v>
      </c>
      <c r="I66" s="39">
        <v>0.44444444444444442</v>
      </c>
      <c r="J66" s="40">
        <v>-41.666666666666664</v>
      </c>
    </row>
    <row r="67" spans="2:10" ht="10.5" customHeight="1" x14ac:dyDescent="0.15">
      <c r="B67" s="53"/>
      <c r="C67" s="433" t="s">
        <v>26</v>
      </c>
      <c r="D67" s="434"/>
      <c r="E67" s="35" t="s">
        <v>18</v>
      </c>
      <c r="F67" s="36">
        <v>49</v>
      </c>
      <c r="G67" s="36">
        <v>3</v>
      </c>
      <c r="H67" s="36">
        <v>41</v>
      </c>
      <c r="I67" s="36">
        <v>5</v>
      </c>
      <c r="J67" s="36"/>
    </row>
    <row r="68" spans="2:10" ht="10.5" customHeight="1" x14ac:dyDescent="0.15">
      <c r="B68" s="53"/>
      <c r="C68" s="435"/>
      <c r="D68" s="436"/>
      <c r="E68" s="37" t="s">
        <v>19</v>
      </c>
      <c r="F68" s="38"/>
      <c r="G68" s="39">
        <v>6.1224489795918366E-2</v>
      </c>
      <c r="H68" s="39">
        <v>0.83673469387755106</v>
      </c>
      <c r="I68" s="39">
        <v>0.10204081632653061</v>
      </c>
      <c r="J68" s="40">
        <v>-4.0816326530612246</v>
      </c>
    </row>
    <row r="69" spans="2:10" ht="10.5" customHeight="1" x14ac:dyDescent="0.15">
      <c r="B69" s="53"/>
      <c r="C69" s="433" t="s">
        <v>63</v>
      </c>
      <c r="D69" s="434"/>
      <c r="E69" s="35" t="s">
        <v>18</v>
      </c>
      <c r="F69" s="36">
        <v>56</v>
      </c>
      <c r="G69" s="36">
        <v>6</v>
      </c>
      <c r="H69" s="36">
        <v>36</v>
      </c>
      <c r="I69" s="36">
        <v>14</v>
      </c>
      <c r="J69" s="36"/>
    </row>
    <row r="70" spans="2:10" ht="10.5" customHeight="1" x14ac:dyDescent="0.15">
      <c r="B70" s="53"/>
      <c r="C70" s="435"/>
      <c r="D70" s="436"/>
      <c r="E70" s="37" t="s">
        <v>19</v>
      </c>
      <c r="F70" s="38"/>
      <c r="G70" s="39">
        <v>0.10714285714285714</v>
      </c>
      <c r="H70" s="39">
        <v>0.6428571428571429</v>
      </c>
      <c r="I70" s="39">
        <v>0.25</v>
      </c>
      <c r="J70" s="40">
        <v>-14.285714285714285</v>
      </c>
    </row>
    <row r="71" spans="2:10" ht="10.5" customHeight="1" x14ac:dyDescent="0.15">
      <c r="B71" s="53"/>
      <c r="C71" s="433" t="s">
        <v>45</v>
      </c>
      <c r="D71" s="434"/>
      <c r="E71" s="35" t="s">
        <v>18</v>
      </c>
      <c r="F71" s="36">
        <v>43</v>
      </c>
      <c r="G71" s="36">
        <v>2</v>
      </c>
      <c r="H71" s="36">
        <v>33</v>
      </c>
      <c r="I71" s="36">
        <v>8</v>
      </c>
      <c r="J71" s="36"/>
    </row>
    <row r="72" spans="2:10" ht="10.5" customHeight="1" x14ac:dyDescent="0.15">
      <c r="B72" s="53"/>
      <c r="C72" s="435"/>
      <c r="D72" s="436"/>
      <c r="E72" s="37" t="s">
        <v>19</v>
      </c>
      <c r="F72" s="38"/>
      <c r="G72" s="39">
        <v>4.6511627906976744E-2</v>
      </c>
      <c r="H72" s="39">
        <v>0.76744186046511631</v>
      </c>
      <c r="I72" s="39">
        <v>0.18604651162790697</v>
      </c>
      <c r="J72" s="40">
        <v>-13.953488372093023</v>
      </c>
    </row>
    <row r="73" spans="2:10" ht="10.5" customHeight="1" x14ac:dyDescent="0.15">
      <c r="B73" s="53"/>
      <c r="C73" s="433" t="s">
        <v>27</v>
      </c>
      <c r="D73" s="434"/>
      <c r="E73" s="35" t="s">
        <v>18</v>
      </c>
      <c r="F73" s="36">
        <v>149</v>
      </c>
      <c r="G73" s="36">
        <v>9</v>
      </c>
      <c r="H73" s="36">
        <v>104</v>
      </c>
      <c r="I73" s="36">
        <v>36</v>
      </c>
      <c r="J73" s="36"/>
    </row>
    <row r="74" spans="2:10" ht="10.5" customHeight="1" x14ac:dyDescent="0.15">
      <c r="B74" s="53"/>
      <c r="C74" s="437"/>
      <c r="D74" s="438"/>
      <c r="E74" s="37" t="s">
        <v>19</v>
      </c>
      <c r="F74" s="38"/>
      <c r="G74" s="39">
        <v>6.0402684563758392E-2</v>
      </c>
      <c r="H74" s="39">
        <v>0.69798657718120805</v>
      </c>
      <c r="I74" s="39">
        <v>0.24161073825503357</v>
      </c>
      <c r="J74" s="40">
        <v>-18.120805369127517</v>
      </c>
    </row>
    <row r="75" spans="2:10" ht="10.5" customHeight="1" x14ac:dyDescent="0.15">
      <c r="B75" s="53"/>
      <c r="C75" s="65"/>
      <c r="D75" s="439" t="s">
        <v>13</v>
      </c>
      <c r="E75" s="6" t="s">
        <v>18</v>
      </c>
      <c r="F75" s="5">
        <v>41</v>
      </c>
      <c r="G75" s="5">
        <v>4</v>
      </c>
      <c r="H75" s="5">
        <v>29</v>
      </c>
      <c r="I75" s="5">
        <v>8</v>
      </c>
      <c r="J75" s="5"/>
    </row>
    <row r="76" spans="2:10" ht="10.5" customHeight="1" x14ac:dyDescent="0.15">
      <c r="B76" s="53"/>
      <c r="C76" s="65"/>
      <c r="D76" s="440"/>
      <c r="E76" s="7" t="s">
        <v>19</v>
      </c>
      <c r="F76" s="8"/>
      <c r="G76" s="9">
        <v>9.7560975609756101E-2</v>
      </c>
      <c r="H76" s="9">
        <v>0.70731707317073167</v>
      </c>
      <c r="I76" s="9">
        <v>0.1951219512195122</v>
      </c>
      <c r="J76" s="10">
        <v>-9.7560975609756095</v>
      </c>
    </row>
    <row r="77" spans="2:10" ht="10.5" customHeight="1" x14ac:dyDescent="0.15">
      <c r="B77" s="53"/>
      <c r="C77" s="65"/>
      <c r="D77" s="439" t="s">
        <v>64</v>
      </c>
      <c r="E77" s="6" t="s">
        <v>18</v>
      </c>
      <c r="F77" s="5">
        <v>36</v>
      </c>
      <c r="G77" s="5">
        <v>2</v>
      </c>
      <c r="H77" s="5">
        <v>23</v>
      </c>
      <c r="I77" s="5">
        <v>11</v>
      </c>
      <c r="J77" s="5"/>
    </row>
    <row r="78" spans="2:10" ht="10.5" customHeight="1" x14ac:dyDescent="0.15">
      <c r="B78" s="53"/>
      <c r="C78" s="65"/>
      <c r="D78" s="440"/>
      <c r="E78" s="7" t="s">
        <v>19</v>
      </c>
      <c r="F78" s="8"/>
      <c r="G78" s="9">
        <v>5.5555555555555552E-2</v>
      </c>
      <c r="H78" s="9">
        <v>0.63888888888888884</v>
      </c>
      <c r="I78" s="9">
        <v>0.30555555555555558</v>
      </c>
      <c r="J78" s="10">
        <v>-25</v>
      </c>
    </row>
    <row r="79" spans="2:10" ht="10.5" customHeight="1" x14ac:dyDescent="0.15">
      <c r="B79" s="53"/>
      <c r="C79" s="65"/>
      <c r="D79" s="439" t="s">
        <v>67</v>
      </c>
      <c r="E79" s="6" t="s">
        <v>18</v>
      </c>
      <c r="F79" s="5">
        <v>37</v>
      </c>
      <c r="G79" s="5">
        <v>2</v>
      </c>
      <c r="H79" s="5">
        <v>28</v>
      </c>
      <c r="I79" s="5">
        <v>7</v>
      </c>
      <c r="J79" s="5"/>
    </row>
    <row r="80" spans="2:10" ht="10.5" customHeight="1" x14ac:dyDescent="0.15">
      <c r="B80" s="53"/>
      <c r="C80" s="65"/>
      <c r="D80" s="440"/>
      <c r="E80" s="7" t="s">
        <v>19</v>
      </c>
      <c r="F80" s="8"/>
      <c r="G80" s="9">
        <v>5.4054054054054057E-2</v>
      </c>
      <c r="H80" s="9">
        <v>0.7567567567567568</v>
      </c>
      <c r="I80" s="9">
        <v>0.1891891891891892</v>
      </c>
      <c r="J80" s="10">
        <v>-13.513513513513514</v>
      </c>
    </row>
    <row r="81" spans="2:10" ht="10.5" customHeight="1" x14ac:dyDescent="0.15">
      <c r="B81" s="53"/>
      <c r="C81" s="65"/>
      <c r="D81" s="439" t="s">
        <v>43</v>
      </c>
      <c r="E81" s="6" t="s">
        <v>18</v>
      </c>
      <c r="F81" s="5">
        <v>35</v>
      </c>
      <c r="G81" s="5">
        <v>1</v>
      </c>
      <c r="H81" s="5">
        <v>24</v>
      </c>
      <c r="I81" s="5">
        <v>10</v>
      </c>
      <c r="J81" s="5"/>
    </row>
    <row r="82" spans="2:10" ht="10.5" customHeight="1" x14ac:dyDescent="0.15">
      <c r="B82" s="58"/>
      <c r="C82" s="64"/>
      <c r="D82" s="440"/>
      <c r="E82" s="7" t="s">
        <v>19</v>
      </c>
      <c r="F82" s="8"/>
      <c r="G82" s="9">
        <v>2.8571428571428571E-2</v>
      </c>
      <c r="H82" s="9">
        <v>0.68571428571428572</v>
      </c>
      <c r="I82" s="9">
        <v>0.2857142857142857</v>
      </c>
      <c r="J82" s="10">
        <v>-25.714285714285712</v>
      </c>
    </row>
    <row r="83" spans="2:10" s="84" customFormat="1" ht="10.5" customHeight="1" x14ac:dyDescent="0.15">
      <c r="B83" s="70"/>
      <c r="C83" s="83"/>
      <c r="D83" s="83"/>
      <c r="E83" s="83"/>
      <c r="F83" s="83"/>
      <c r="G83" s="83"/>
      <c r="H83" s="83"/>
      <c r="I83" s="83"/>
      <c r="J83" s="83"/>
    </row>
    <row r="84" spans="2:10" s="84" customFormat="1" ht="10.5" customHeight="1" x14ac:dyDescent="0.15">
      <c r="B84" s="92"/>
      <c r="C84" s="101"/>
      <c r="D84" s="101"/>
      <c r="E84" s="101"/>
      <c r="F84" s="101"/>
      <c r="G84" s="101"/>
      <c r="H84" s="101"/>
      <c r="I84" s="101"/>
    </row>
  </sheetData>
  <autoFilter ref="A2:J83">
    <filterColumn colId="1" showButton="0"/>
    <filterColumn colId="2" showButton="0"/>
  </autoFilter>
  <mergeCells count="45">
    <mergeCell ref="C41:D42"/>
    <mergeCell ref="D37:D38"/>
    <mergeCell ref="D35:D36"/>
    <mergeCell ref="D51:D52"/>
    <mergeCell ref="D63:D64"/>
    <mergeCell ref="D43:D44"/>
    <mergeCell ref="D49:D50"/>
    <mergeCell ref="D53:D54"/>
    <mergeCell ref="C49:C50"/>
    <mergeCell ref="D45:D46"/>
    <mergeCell ref="D57:D58"/>
    <mergeCell ref="D59:D60"/>
    <mergeCell ref="D61:D62"/>
    <mergeCell ref="C59:C60"/>
    <mergeCell ref="C61:C62"/>
    <mergeCell ref="B2:D2"/>
    <mergeCell ref="C23:D24"/>
    <mergeCell ref="C25:D26"/>
    <mergeCell ref="C27:D28"/>
    <mergeCell ref="C29:D30"/>
    <mergeCell ref="C33:D34"/>
    <mergeCell ref="B3:D4"/>
    <mergeCell ref="B5:D6"/>
    <mergeCell ref="C21:D22"/>
    <mergeCell ref="D55:D56"/>
    <mergeCell ref="D47:D48"/>
    <mergeCell ref="D39:D40"/>
    <mergeCell ref="C47:C48"/>
    <mergeCell ref="C7:D8"/>
    <mergeCell ref="C9:D10"/>
    <mergeCell ref="C11:D12"/>
    <mergeCell ref="C13:D14"/>
    <mergeCell ref="C15:D16"/>
    <mergeCell ref="C19:D20"/>
    <mergeCell ref="C17:D18"/>
    <mergeCell ref="B31:D32"/>
    <mergeCell ref="D75:D76"/>
    <mergeCell ref="D77:D78"/>
    <mergeCell ref="D81:D82"/>
    <mergeCell ref="C65:D66"/>
    <mergeCell ref="C73:D74"/>
    <mergeCell ref="C71:D72"/>
    <mergeCell ref="C69:D70"/>
    <mergeCell ref="D79:D80"/>
    <mergeCell ref="C67:D6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5" firstPageNumber="20" orientation="portrait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J84"/>
  <sheetViews>
    <sheetView view="pageBreakPreview" topLeftCell="B1" zoomScaleNormal="100" zoomScaleSheetLayoutView="100" workbookViewId="0">
      <selection activeCell="F3" sqref="F3"/>
    </sheetView>
  </sheetViews>
  <sheetFormatPr defaultRowHeight="10.5" x14ac:dyDescent="0.15"/>
  <cols>
    <col min="1" max="1" width="9" style="2" hidden="1" customWidth="1"/>
    <col min="2" max="3" width="2.125" style="2" customWidth="1"/>
    <col min="4" max="4" width="22.625" style="2" bestFit="1" customWidth="1"/>
    <col min="5" max="5" width="6.125" style="2" customWidth="1"/>
    <col min="6" max="16384" width="9" style="2"/>
  </cols>
  <sheetData>
    <row r="1" spans="1:10" ht="17.25" x14ac:dyDescent="0.2">
      <c r="A1" s="99"/>
      <c r="B1" s="12" t="s">
        <v>142</v>
      </c>
    </row>
    <row r="2" spans="1:10" ht="21" customHeight="1" x14ac:dyDescent="0.15">
      <c r="B2" s="485"/>
      <c r="C2" s="486"/>
      <c r="D2" s="487"/>
      <c r="E2" s="3"/>
      <c r="F2" s="44" t="s">
        <v>46</v>
      </c>
      <c r="G2" s="44" t="s">
        <v>79</v>
      </c>
      <c r="H2" s="44" t="s">
        <v>28</v>
      </c>
      <c r="I2" s="44" t="s">
        <v>30</v>
      </c>
      <c r="J2" s="44" t="s">
        <v>47</v>
      </c>
    </row>
    <row r="3" spans="1:10" ht="10.5" customHeight="1" x14ac:dyDescent="0.15">
      <c r="B3" s="447" t="s">
        <v>20</v>
      </c>
      <c r="C3" s="448"/>
      <c r="D3" s="449"/>
      <c r="E3" s="23" t="s">
        <v>18</v>
      </c>
      <c r="F3" s="24">
        <v>1296</v>
      </c>
      <c r="G3" s="24">
        <v>119</v>
      </c>
      <c r="H3" s="24">
        <v>696</v>
      </c>
      <c r="I3" s="24">
        <v>481</v>
      </c>
      <c r="J3" s="24"/>
    </row>
    <row r="4" spans="1:10" ht="10.5" customHeight="1" x14ac:dyDescent="0.15">
      <c r="B4" s="450"/>
      <c r="C4" s="451"/>
      <c r="D4" s="452"/>
      <c r="E4" s="25" t="s">
        <v>19</v>
      </c>
      <c r="F4" s="26"/>
      <c r="G4" s="27">
        <v>9.1820987654320993E-2</v>
      </c>
      <c r="H4" s="27">
        <v>0.53703703703703709</v>
      </c>
      <c r="I4" s="27">
        <v>0.37114197530864196</v>
      </c>
      <c r="J4" s="28">
        <v>-27.932098765432094</v>
      </c>
    </row>
    <row r="5" spans="1:10" ht="10.5" customHeight="1" x14ac:dyDescent="0.15">
      <c r="B5" s="453" t="s">
        <v>21</v>
      </c>
      <c r="C5" s="454"/>
      <c r="D5" s="455"/>
      <c r="E5" s="29" t="s">
        <v>18</v>
      </c>
      <c r="F5" s="30">
        <v>559</v>
      </c>
      <c r="G5" s="30">
        <v>50</v>
      </c>
      <c r="H5" s="30">
        <v>285</v>
      </c>
      <c r="I5" s="30">
        <v>224</v>
      </c>
      <c r="J5" s="30"/>
    </row>
    <row r="6" spans="1:10" ht="10.5" customHeight="1" x14ac:dyDescent="0.15">
      <c r="B6" s="456"/>
      <c r="C6" s="457"/>
      <c r="D6" s="458"/>
      <c r="E6" s="31" t="s">
        <v>19</v>
      </c>
      <c r="F6" s="32"/>
      <c r="G6" s="33">
        <v>8.9445438282647588E-2</v>
      </c>
      <c r="H6" s="33">
        <v>0.50983899821109124</v>
      </c>
      <c r="I6" s="33">
        <v>0.4007155635062612</v>
      </c>
      <c r="J6" s="34">
        <v>-31.127012522361362</v>
      </c>
    </row>
    <row r="7" spans="1:10" ht="10.5" customHeight="1" x14ac:dyDescent="0.15">
      <c r="B7" s="21"/>
      <c r="C7" s="443" t="s">
        <v>90</v>
      </c>
      <c r="D7" s="444"/>
      <c r="E7" s="6" t="s">
        <v>18</v>
      </c>
      <c r="F7" s="5">
        <v>54</v>
      </c>
      <c r="G7" s="5">
        <v>7</v>
      </c>
      <c r="H7" s="5">
        <v>24</v>
      </c>
      <c r="I7" s="5">
        <v>23</v>
      </c>
      <c r="J7" s="5"/>
    </row>
    <row r="8" spans="1:10" ht="10.5" customHeight="1" x14ac:dyDescent="0.15">
      <c r="B8" s="21"/>
      <c r="C8" s="445"/>
      <c r="D8" s="446"/>
      <c r="E8" s="7" t="s">
        <v>19</v>
      </c>
      <c r="F8" s="8"/>
      <c r="G8" s="9">
        <v>0.12962962962962962</v>
      </c>
      <c r="H8" s="9">
        <v>0.44444444444444442</v>
      </c>
      <c r="I8" s="9">
        <v>0.42592592592592593</v>
      </c>
      <c r="J8" s="10">
        <v>-29.629629629629626</v>
      </c>
    </row>
    <row r="9" spans="1:10" ht="10.5" customHeight="1" x14ac:dyDescent="0.15">
      <c r="B9" s="21"/>
      <c r="C9" s="443" t="s">
        <v>66</v>
      </c>
      <c r="D9" s="444"/>
      <c r="E9" s="6" t="s">
        <v>18</v>
      </c>
      <c r="F9" s="5">
        <v>35</v>
      </c>
      <c r="G9" s="5">
        <v>1</v>
      </c>
      <c r="H9" s="5">
        <v>19</v>
      </c>
      <c r="I9" s="5">
        <v>15</v>
      </c>
      <c r="J9" s="5"/>
    </row>
    <row r="10" spans="1:10" ht="10.5" customHeight="1" x14ac:dyDescent="0.15">
      <c r="B10" s="21"/>
      <c r="C10" s="445"/>
      <c r="D10" s="446"/>
      <c r="E10" s="7" t="s">
        <v>19</v>
      </c>
      <c r="F10" s="8"/>
      <c r="G10" s="9">
        <v>2.8571428571428571E-2</v>
      </c>
      <c r="H10" s="9">
        <v>0.54285714285714282</v>
      </c>
      <c r="I10" s="9">
        <v>0.42857142857142855</v>
      </c>
      <c r="J10" s="10">
        <v>-40</v>
      </c>
    </row>
    <row r="11" spans="1:10" ht="10.5" customHeight="1" x14ac:dyDescent="0.15">
      <c r="B11" s="21"/>
      <c r="C11" s="443" t="s">
        <v>2</v>
      </c>
      <c r="D11" s="444"/>
      <c r="E11" s="6" t="s">
        <v>18</v>
      </c>
      <c r="F11" s="5">
        <v>26</v>
      </c>
      <c r="G11" s="5">
        <v>3</v>
      </c>
      <c r="H11" s="5">
        <v>11</v>
      </c>
      <c r="I11" s="5">
        <v>12</v>
      </c>
      <c r="J11" s="5"/>
    </row>
    <row r="12" spans="1:10" ht="10.5" customHeight="1" x14ac:dyDescent="0.15">
      <c r="B12" s="21"/>
      <c r="C12" s="445"/>
      <c r="D12" s="446"/>
      <c r="E12" s="7" t="s">
        <v>19</v>
      </c>
      <c r="F12" s="8"/>
      <c r="G12" s="9">
        <v>0.11538461538461539</v>
      </c>
      <c r="H12" s="9">
        <v>0.42307692307692307</v>
      </c>
      <c r="I12" s="9">
        <v>0.46153846153846156</v>
      </c>
      <c r="J12" s="10">
        <v>-34.615384615384613</v>
      </c>
    </row>
    <row r="13" spans="1:10" ht="10.5" customHeight="1" x14ac:dyDescent="0.15">
      <c r="B13" s="21"/>
      <c r="C13" s="443" t="s">
        <v>3</v>
      </c>
      <c r="D13" s="444"/>
      <c r="E13" s="6" t="s">
        <v>18</v>
      </c>
      <c r="F13" s="5">
        <v>55</v>
      </c>
      <c r="G13" s="5">
        <v>5</v>
      </c>
      <c r="H13" s="5">
        <v>27</v>
      </c>
      <c r="I13" s="5">
        <v>23</v>
      </c>
      <c r="J13" s="5"/>
    </row>
    <row r="14" spans="1:10" ht="10.5" customHeight="1" x14ac:dyDescent="0.15">
      <c r="B14" s="21"/>
      <c r="C14" s="445"/>
      <c r="D14" s="446"/>
      <c r="E14" s="7" t="s">
        <v>19</v>
      </c>
      <c r="F14" s="8"/>
      <c r="G14" s="9">
        <v>9.0909090909090912E-2</v>
      </c>
      <c r="H14" s="9">
        <v>0.49090909090909091</v>
      </c>
      <c r="I14" s="9">
        <v>0.41818181818181815</v>
      </c>
      <c r="J14" s="10">
        <v>-32.727272727272727</v>
      </c>
    </row>
    <row r="15" spans="1:10" ht="10.5" customHeight="1" x14ac:dyDescent="0.15">
      <c r="B15" s="21"/>
      <c r="C15" s="443" t="s">
        <v>58</v>
      </c>
      <c r="D15" s="444"/>
      <c r="E15" s="6" t="s">
        <v>18</v>
      </c>
      <c r="F15" s="5">
        <v>43</v>
      </c>
      <c r="G15" s="5">
        <v>5</v>
      </c>
      <c r="H15" s="5">
        <v>18</v>
      </c>
      <c r="I15" s="5">
        <v>20</v>
      </c>
      <c r="J15" s="5"/>
    </row>
    <row r="16" spans="1:10" ht="10.5" customHeight="1" x14ac:dyDescent="0.15">
      <c r="B16" s="21"/>
      <c r="C16" s="445"/>
      <c r="D16" s="446"/>
      <c r="E16" s="7" t="s">
        <v>19</v>
      </c>
      <c r="F16" s="8"/>
      <c r="G16" s="9">
        <v>0.11627906976744186</v>
      </c>
      <c r="H16" s="9">
        <v>0.41860465116279072</v>
      </c>
      <c r="I16" s="9">
        <v>0.46511627906976744</v>
      </c>
      <c r="J16" s="10">
        <v>-34.883720930232556</v>
      </c>
    </row>
    <row r="17" spans="2:10" ht="10.5" customHeight="1" x14ac:dyDescent="0.15">
      <c r="B17" s="21"/>
      <c r="C17" s="443" t="s">
        <v>87</v>
      </c>
      <c r="D17" s="444"/>
      <c r="E17" s="6" t="s">
        <v>18</v>
      </c>
      <c r="F17" s="5">
        <v>46</v>
      </c>
      <c r="G17" s="5">
        <v>6</v>
      </c>
      <c r="H17" s="5">
        <v>28</v>
      </c>
      <c r="I17" s="5">
        <v>12</v>
      </c>
      <c r="J17" s="5"/>
    </row>
    <row r="18" spans="2:10" ht="10.5" customHeight="1" x14ac:dyDescent="0.15">
      <c r="B18" s="21"/>
      <c r="C18" s="445"/>
      <c r="D18" s="446"/>
      <c r="E18" s="7" t="s">
        <v>19</v>
      </c>
      <c r="F18" s="8"/>
      <c r="G18" s="9">
        <v>0.13043478260869565</v>
      </c>
      <c r="H18" s="9">
        <v>0.60869565217391308</v>
      </c>
      <c r="I18" s="9">
        <v>0.2608695652173913</v>
      </c>
      <c r="J18" s="10">
        <v>-13.043478260869565</v>
      </c>
    </row>
    <row r="19" spans="2:10" ht="10.5" customHeight="1" x14ac:dyDescent="0.15">
      <c r="B19" s="21"/>
      <c r="C19" s="443" t="s">
        <v>4</v>
      </c>
      <c r="D19" s="444"/>
      <c r="E19" s="6" t="s">
        <v>18</v>
      </c>
      <c r="F19" s="5">
        <v>48</v>
      </c>
      <c r="G19" s="5">
        <v>2</v>
      </c>
      <c r="H19" s="5">
        <v>24</v>
      </c>
      <c r="I19" s="5">
        <v>22</v>
      </c>
      <c r="J19" s="5"/>
    </row>
    <row r="20" spans="2:10" ht="10.5" customHeight="1" x14ac:dyDescent="0.15">
      <c r="B20" s="21"/>
      <c r="C20" s="445"/>
      <c r="D20" s="446"/>
      <c r="E20" s="7" t="s">
        <v>19</v>
      </c>
      <c r="F20" s="8"/>
      <c r="G20" s="9">
        <v>4.1666666666666664E-2</v>
      </c>
      <c r="H20" s="9">
        <v>0.5</v>
      </c>
      <c r="I20" s="9">
        <v>0.45833333333333331</v>
      </c>
      <c r="J20" s="10">
        <v>-41.666666666666664</v>
      </c>
    </row>
    <row r="21" spans="2:10" ht="10.5" customHeight="1" x14ac:dyDescent="0.15">
      <c r="B21" s="21"/>
      <c r="C21" s="443" t="s">
        <v>44</v>
      </c>
      <c r="D21" s="444"/>
      <c r="E21" s="6" t="s">
        <v>18</v>
      </c>
      <c r="F21" s="5">
        <v>51</v>
      </c>
      <c r="G21" s="5">
        <v>2</v>
      </c>
      <c r="H21" s="5">
        <v>25</v>
      </c>
      <c r="I21" s="5">
        <v>24</v>
      </c>
      <c r="J21" s="5"/>
    </row>
    <row r="22" spans="2:10" ht="10.5" customHeight="1" x14ac:dyDescent="0.15">
      <c r="B22" s="21"/>
      <c r="C22" s="445"/>
      <c r="D22" s="446"/>
      <c r="E22" s="7" t="s">
        <v>19</v>
      </c>
      <c r="F22" s="8"/>
      <c r="G22" s="9">
        <v>3.9215686274509803E-2</v>
      </c>
      <c r="H22" s="9">
        <v>0.49019607843137253</v>
      </c>
      <c r="I22" s="9">
        <v>0.47058823529411764</v>
      </c>
      <c r="J22" s="10">
        <v>-43.137254901960787</v>
      </c>
    </row>
    <row r="23" spans="2:10" ht="10.5" customHeight="1" x14ac:dyDescent="0.15">
      <c r="B23" s="21"/>
      <c r="C23" s="443" t="s">
        <v>5</v>
      </c>
      <c r="D23" s="444"/>
      <c r="E23" s="6" t="s">
        <v>18</v>
      </c>
      <c r="F23" s="5">
        <v>43</v>
      </c>
      <c r="G23" s="5">
        <v>2</v>
      </c>
      <c r="H23" s="5">
        <v>28</v>
      </c>
      <c r="I23" s="5">
        <v>13</v>
      </c>
      <c r="J23" s="5"/>
    </row>
    <row r="24" spans="2:10" ht="10.5" customHeight="1" x14ac:dyDescent="0.15">
      <c r="B24" s="21"/>
      <c r="C24" s="445"/>
      <c r="D24" s="446"/>
      <c r="E24" s="7" t="s">
        <v>19</v>
      </c>
      <c r="F24" s="8"/>
      <c r="G24" s="9">
        <v>4.6511627906976744E-2</v>
      </c>
      <c r="H24" s="9">
        <v>0.65116279069767447</v>
      </c>
      <c r="I24" s="9">
        <v>0.30232558139534882</v>
      </c>
      <c r="J24" s="10">
        <v>-25.581395348837212</v>
      </c>
    </row>
    <row r="25" spans="2:10" ht="10.5" customHeight="1" x14ac:dyDescent="0.15">
      <c r="B25" s="21"/>
      <c r="C25" s="443" t="s">
        <v>7</v>
      </c>
      <c r="D25" s="444"/>
      <c r="E25" s="6" t="s">
        <v>18</v>
      </c>
      <c r="F25" s="5">
        <v>51</v>
      </c>
      <c r="G25" s="5">
        <v>7</v>
      </c>
      <c r="H25" s="5">
        <v>26</v>
      </c>
      <c r="I25" s="5">
        <v>18</v>
      </c>
      <c r="J25" s="5"/>
    </row>
    <row r="26" spans="2:10" ht="10.5" customHeight="1" x14ac:dyDescent="0.15">
      <c r="B26" s="21"/>
      <c r="C26" s="445"/>
      <c r="D26" s="446"/>
      <c r="E26" s="7" t="s">
        <v>19</v>
      </c>
      <c r="F26" s="8"/>
      <c r="G26" s="9">
        <v>0.13725490196078433</v>
      </c>
      <c r="H26" s="9">
        <v>0.50980392156862742</v>
      </c>
      <c r="I26" s="9">
        <v>0.35294117647058826</v>
      </c>
      <c r="J26" s="10">
        <v>-21.568627450980394</v>
      </c>
    </row>
    <row r="27" spans="2:10" ht="10.5" customHeight="1" x14ac:dyDescent="0.15">
      <c r="B27" s="21"/>
      <c r="C27" s="443" t="s">
        <v>8</v>
      </c>
      <c r="D27" s="444"/>
      <c r="E27" s="6" t="s">
        <v>18</v>
      </c>
      <c r="F27" s="5">
        <v>50</v>
      </c>
      <c r="G27" s="5">
        <v>4</v>
      </c>
      <c r="H27" s="5">
        <v>28</v>
      </c>
      <c r="I27" s="5">
        <v>18</v>
      </c>
      <c r="J27" s="5"/>
    </row>
    <row r="28" spans="2:10" ht="10.5" customHeight="1" x14ac:dyDescent="0.15">
      <c r="B28" s="21"/>
      <c r="C28" s="445"/>
      <c r="D28" s="446"/>
      <c r="E28" s="7" t="s">
        <v>19</v>
      </c>
      <c r="F28" s="8"/>
      <c r="G28" s="9">
        <v>0.08</v>
      </c>
      <c r="H28" s="9">
        <v>0.56000000000000005</v>
      </c>
      <c r="I28" s="9">
        <v>0.36</v>
      </c>
      <c r="J28" s="10">
        <v>-27.999999999999996</v>
      </c>
    </row>
    <row r="29" spans="2:10" ht="10.5" customHeight="1" x14ac:dyDescent="0.15">
      <c r="B29" s="21"/>
      <c r="C29" s="443" t="s">
        <v>6</v>
      </c>
      <c r="D29" s="444"/>
      <c r="E29" s="6" t="s">
        <v>18</v>
      </c>
      <c r="F29" s="5">
        <v>57</v>
      </c>
      <c r="G29" s="5">
        <v>6</v>
      </c>
      <c r="H29" s="5">
        <v>27</v>
      </c>
      <c r="I29" s="5">
        <v>24</v>
      </c>
      <c r="J29" s="5"/>
    </row>
    <row r="30" spans="2:10" ht="10.5" customHeight="1" x14ac:dyDescent="0.15">
      <c r="B30" s="21"/>
      <c r="C30" s="445"/>
      <c r="D30" s="446"/>
      <c r="E30" s="7" t="s">
        <v>19</v>
      </c>
      <c r="F30" s="8"/>
      <c r="G30" s="9">
        <v>0.10526315789473684</v>
      </c>
      <c r="H30" s="9">
        <v>0.47368421052631576</v>
      </c>
      <c r="I30" s="9">
        <v>0.42105263157894735</v>
      </c>
      <c r="J30" s="10">
        <v>-31.578947368421051</v>
      </c>
    </row>
    <row r="31" spans="2:10" ht="10.5" customHeight="1" x14ac:dyDescent="0.15">
      <c r="B31" s="453" t="s">
        <v>22</v>
      </c>
      <c r="C31" s="454"/>
      <c r="D31" s="455"/>
      <c r="E31" s="29" t="s">
        <v>18</v>
      </c>
      <c r="F31" s="30">
        <v>737</v>
      </c>
      <c r="G31" s="30">
        <v>69</v>
      </c>
      <c r="H31" s="30">
        <v>411</v>
      </c>
      <c r="I31" s="30">
        <v>257</v>
      </c>
      <c r="J31" s="30"/>
    </row>
    <row r="32" spans="2:10" ht="10.5" customHeight="1" x14ac:dyDescent="0.15">
      <c r="B32" s="456"/>
      <c r="C32" s="457"/>
      <c r="D32" s="458"/>
      <c r="E32" s="31" t="s">
        <v>19</v>
      </c>
      <c r="F32" s="32"/>
      <c r="G32" s="33">
        <v>9.3622795115332433E-2</v>
      </c>
      <c r="H32" s="33">
        <v>0.55766621438263231</v>
      </c>
      <c r="I32" s="33">
        <v>0.3487109905020353</v>
      </c>
      <c r="J32" s="34">
        <v>-25.508819538670284</v>
      </c>
    </row>
    <row r="33" spans="2:10" ht="10.5" customHeight="1" x14ac:dyDescent="0.15">
      <c r="B33" s="53"/>
      <c r="C33" s="433" t="s">
        <v>23</v>
      </c>
      <c r="D33" s="434"/>
      <c r="E33" s="35" t="s">
        <v>18</v>
      </c>
      <c r="F33" s="36">
        <v>147</v>
      </c>
      <c r="G33" s="36">
        <v>12</v>
      </c>
      <c r="H33" s="36">
        <v>95</v>
      </c>
      <c r="I33" s="36">
        <v>40</v>
      </c>
      <c r="J33" s="36"/>
    </row>
    <row r="34" spans="2:10" ht="10.5" customHeight="1" x14ac:dyDescent="0.15">
      <c r="B34" s="53"/>
      <c r="C34" s="437"/>
      <c r="D34" s="438"/>
      <c r="E34" s="37" t="s">
        <v>19</v>
      </c>
      <c r="F34" s="38"/>
      <c r="G34" s="39">
        <v>8.1632653061224483E-2</v>
      </c>
      <c r="H34" s="39">
        <v>0.6462585034013606</v>
      </c>
      <c r="I34" s="39">
        <v>0.27210884353741499</v>
      </c>
      <c r="J34" s="40">
        <v>-19.047619047619051</v>
      </c>
    </row>
    <row r="35" spans="2:10" ht="10.5" customHeight="1" x14ac:dyDescent="0.15">
      <c r="B35" s="53"/>
      <c r="C35" s="63"/>
      <c r="D35" s="439" t="s">
        <v>9</v>
      </c>
      <c r="E35" s="6" t="s">
        <v>18</v>
      </c>
      <c r="F35" s="5">
        <v>50</v>
      </c>
      <c r="G35" s="5">
        <v>5</v>
      </c>
      <c r="H35" s="5">
        <v>28</v>
      </c>
      <c r="I35" s="5">
        <v>17</v>
      </c>
      <c r="J35" s="5"/>
    </row>
    <row r="36" spans="2:10" ht="10.5" customHeight="1" x14ac:dyDescent="0.15">
      <c r="B36" s="53"/>
      <c r="C36" s="63"/>
      <c r="D36" s="440"/>
      <c r="E36" s="7" t="s">
        <v>19</v>
      </c>
      <c r="F36" s="8"/>
      <c r="G36" s="9">
        <v>0.1</v>
      </c>
      <c r="H36" s="9">
        <v>0.56000000000000005</v>
      </c>
      <c r="I36" s="9">
        <v>0.34</v>
      </c>
      <c r="J36" s="10">
        <v>-24.000000000000004</v>
      </c>
    </row>
    <row r="37" spans="2:10" ht="10.5" customHeight="1" x14ac:dyDescent="0.15">
      <c r="B37" s="53"/>
      <c r="C37" s="63"/>
      <c r="D37" s="439" t="s">
        <v>0</v>
      </c>
      <c r="E37" s="6" t="s">
        <v>18</v>
      </c>
      <c r="F37" s="5">
        <v>43</v>
      </c>
      <c r="G37" s="5">
        <v>2</v>
      </c>
      <c r="H37" s="5">
        <v>27</v>
      </c>
      <c r="I37" s="5">
        <v>14</v>
      </c>
      <c r="J37" s="5"/>
    </row>
    <row r="38" spans="2:10" ht="10.5" customHeight="1" x14ac:dyDescent="0.15">
      <c r="B38" s="53"/>
      <c r="C38" s="63"/>
      <c r="D38" s="440"/>
      <c r="E38" s="7" t="s">
        <v>19</v>
      </c>
      <c r="F38" s="8"/>
      <c r="G38" s="9">
        <v>4.6511627906976744E-2</v>
      </c>
      <c r="H38" s="9">
        <v>0.62790697674418605</v>
      </c>
      <c r="I38" s="9">
        <v>0.32558139534883723</v>
      </c>
      <c r="J38" s="10">
        <v>-27.906976744186053</v>
      </c>
    </row>
    <row r="39" spans="2:10" ht="10.5" customHeight="1" x14ac:dyDescent="0.15">
      <c r="B39" s="53"/>
      <c r="C39" s="63"/>
      <c r="D39" s="439" t="s">
        <v>1</v>
      </c>
      <c r="E39" s="6" t="s">
        <v>18</v>
      </c>
      <c r="F39" s="5">
        <v>54</v>
      </c>
      <c r="G39" s="5">
        <v>5</v>
      </c>
      <c r="H39" s="5">
        <v>40</v>
      </c>
      <c r="I39" s="5">
        <v>9</v>
      </c>
      <c r="J39" s="5"/>
    </row>
    <row r="40" spans="2:10" ht="10.5" customHeight="1" x14ac:dyDescent="0.15">
      <c r="B40" s="53"/>
      <c r="C40" s="64"/>
      <c r="D40" s="440"/>
      <c r="E40" s="7" t="s">
        <v>19</v>
      </c>
      <c r="F40" s="8"/>
      <c r="G40" s="9">
        <v>9.2592592592592587E-2</v>
      </c>
      <c r="H40" s="9">
        <v>0.7407407407407407</v>
      </c>
      <c r="I40" s="9">
        <v>0.16666666666666666</v>
      </c>
      <c r="J40" s="10">
        <v>-7.4074074074074066</v>
      </c>
    </row>
    <row r="41" spans="2:10" ht="10.5" customHeight="1" x14ac:dyDescent="0.15">
      <c r="B41" s="53"/>
      <c r="C41" s="433" t="s">
        <v>24</v>
      </c>
      <c r="D41" s="434"/>
      <c r="E41" s="35" t="s">
        <v>18</v>
      </c>
      <c r="F41" s="36">
        <v>255</v>
      </c>
      <c r="G41" s="36">
        <v>22</v>
      </c>
      <c r="H41" s="36">
        <v>126</v>
      </c>
      <c r="I41" s="36">
        <v>107</v>
      </c>
      <c r="J41" s="36"/>
    </row>
    <row r="42" spans="2:10" ht="10.5" customHeight="1" x14ac:dyDescent="0.15">
      <c r="B42" s="53"/>
      <c r="C42" s="437"/>
      <c r="D42" s="438"/>
      <c r="E42" s="37" t="s">
        <v>19</v>
      </c>
      <c r="F42" s="38"/>
      <c r="G42" s="39">
        <v>8.6274509803921567E-2</v>
      </c>
      <c r="H42" s="39">
        <v>0.49411764705882355</v>
      </c>
      <c r="I42" s="39">
        <v>0.41960784313725491</v>
      </c>
      <c r="J42" s="40">
        <v>-33.333333333333336</v>
      </c>
    </row>
    <row r="43" spans="2:10" ht="10.5" customHeight="1" x14ac:dyDescent="0.15">
      <c r="B43" s="53"/>
      <c r="C43" s="63"/>
      <c r="D43" s="439" t="s">
        <v>14</v>
      </c>
      <c r="E43" s="6" t="s">
        <v>18</v>
      </c>
      <c r="F43" s="5">
        <v>125</v>
      </c>
      <c r="G43" s="5">
        <v>13</v>
      </c>
      <c r="H43" s="5">
        <v>67</v>
      </c>
      <c r="I43" s="5">
        <v>45</v>
      </c>
      <c r="J43" s="5"/>
    </row>
    <row r="44" spans="2:10" ht="10.5" customHeight="1" x14ac:dyDescent="0.15">
      <c r="B44" s="53"/>
      <c r="C44" s="63"/>
      <c r="D44" s="440"/>
      <c r="E44" s="7" t="s">
        <v>19</v>
      </c>
      <c r="F44" s="8"/>
      <c r="G44" s="9">
        <v>0.104</v>
      </c>
      <c r="H44" s="9">
        <v>0.53600000000000003</v>
      </c>
      <c r="I44" s="9">
        <v>0.36</v>
      </c>
      <c r="J44" s="10">
        <v>-25.6</v>
      </c>
    </row>
    <row r="45" spans="2:10" ht="10.5" customHeight="1" x14ac:dyDescent="0.15">
      <c r="B45" s="53"/>
      <c r="C45" s="63"/>
      <c r="D45" s="439" t="s">
        <v>68</v>
      </c>
      <c r="E45" s="6" t="s">
        <v>18</v>
      </c>
      <c r="F45" s="5">
        <v>24</v>
      </c>
      <c r="G45" s="5">
        <v>0</v>
      </c>
      <c r="H45" s="5">
        <v>13</v>
      </c>
      <c r="I45" s="5">
        <v>11</v>
      </c>
      <c r="J45" s="5"/>
    </row>
    <row r="46" spans="2:10" ht="10.5" customHeight="1" x14ac:dyDescent="0.15">
      <c r="B46" s="53"/>
      <c r="C46" s="63"/>
      <c r="D46" s="440"/>
      <c r="E46" s="7" t="s">
        <v>19</v>
      </c>
      <c r="F46" s="8"/>
      <c r="G46" s="9">
        <v>0</v>
      </c>
      <c r="H46" s="9">
        <v>0.54166666666666663</v>
      </c>
      <c r="I46" s="9">
        <v>0.45833333333333331</v>
      </c>
      <c r="J46" s="10">
        <v>-45.833333333333329</v>
      </c>
    </row>
    <row r="47" spans="2:10" ht="10.5" customHeight="1" x14ac:dyDescent="0.15">
      <c r="B47" s="53"/>
      <c r="C47" s="459" t="s">
        <v>55</v>
      </c>
      <c r="D47" s="439" t="s">
        <v>10</v>
      </c>
      <c r="E47" s="6" t="s">
        <v>18</v>
      </c>
      <c r="F47" s="5">
        <v>24</v>
      </c>
      <c r="G47" s="5">
        <v>6</v>
      </c>
      <c r="H47" s="5">
        <v>12</v>
      </c>
      <c r="I47" s="5">
        <v>6</v>
      </c>
      <c r="J47" s="5"/>
    </row>
    <row r="48" spans="2:10" ht="10.5" customHeight="1" x14ac:dyDescent="0.15">
      <c r="B48" s="53"/>
      <c r="C48" s="459"/>
      <c r="D48" s="440"/>
      <c r="E48" s="7" t="s">
        <v>19</v>
      </c>
      <c r="F48" s="8"/>
      <c r="G48" s="9">
        <v>0.25</v>
      </c>
      <c r="H48" s="9">
        <v>0.5</v>
      </c>
      <c r="I48" s="9">
        <v>0.25</v>
      </c>
      <c r="J48" s="10">
        <v>0</v>
      </c>
    </row>
    <row r="49" spans="2:10" ht="10.5" customHeight="1" x14ac:dyDescent="0.15">
      <c r="B49" s="53"/>
      <c r="C49" s="459" t="s">
        <v>56</v>
      </c>
      <c r="D49" s="439" t="s">
        <v>69</v>
      </c>
      <c r="E49" s="6" t="s">
        <v>18</v>
      </c>
      <c r="F49" s="5">
        <v>28</v>
      </c>
      <c r="G49" s="5">
        <v>3</v>
      </c>
      <c r="H49" s="5">
        <v>18</v>
      </c>
      <c r="I49" s="5">
        <v>7</v>
      </c>
      <c r="J49" s="5"/>
    </row>
    <row r="50" spans="2:10" ht="10.5" customHeight="1" x14ac:dyDescent="0.15">
      <c r="B50" s="53"/>
      <c r="C50" s="459"/>
      <c r="D50" s="440"/>
      <c r="E50" s="7" t="s">
        <v>19</v>
      </c>
      <c r="F50" s="8"/>
      <c r="G50" s="9">
        <v>0.10714285714285714</v>
      </c>
      <c r="H50" s="9">
        <v>0.6428571428571429</v>
      </c>
      <c r="I50" s="9">
        <v>0.25</v>
      </c>
      <c r="J50" s="10">
        <v>-14.285714285714285</v>
      </c>
    </row>
    <row r="51" spans="2:10" ht="10.5" customHeight="1" x14ac:dyDescent="0.15">
      <c r="B51" s="53"/>
      <c r="C51" s="63"/>
      <c r="D51" s="439" t="s">
        <v>12</v>
      </c>
      <c r="E51" s="6" t="s">
        <v>18</v>
      </c>
      <c r="F51" s="5">
        <v>26</v>
      </c>
      <c r="G51" s="5">
        <v>2</v>
      </c>
      <c r="H51" s="5">
        <v>11</v>
      </c>
      <c r="I51" s="5">
        <v>13</v>
      </c>
      <c r="J51" s="5"/>
    </row>
    <row r="52" spans="2:10" ht="10.5" customHeight="1" x14ac:dyDescent="0.15">
      <c r="B52" s="53"/>
      <c r="C52" s="63"/>
      <c r="D52" s="440"/>
      <c r="E52" s="7" t="s">
        <v>19</v>
      </c>
      <c r="F52" s="8"/>
      <c r="G52" s="9">
        <v>7.6923076923076927E-2</v>
      </c>
      <c r="H52" s="9">
        <v>0.42307692307692307</v>
      </c>
      <c r="I52" s="9">
        <v>0.5</v>
      </c>
      <c r="J52" s="10">
        <v>-42.307692307692307</v>
      </c>
    </row>
    <row r="53" spans="2:10" ht="10.5" customHeight="1" x14ac:dyDescent="0.15">
      <c r="B53" s="53"/>
      <c r="C53" s="63"/>
      <c r="D53" s="439" t="s">
        <v>11</v>
      </c>
      <c r="E53" s="6" t="s">
        <v>18</v>
      </c>
      <c r="F53" s="5">
        <v>23</v>
      </c>
      <c r="G53" s="5">
        <v>2</v>
      </c>
      <c r="H53" s="5">
        <v>13</v>
      </c>
      <c r="I53" s="5">
        <v>8</v>
      </c>
      <c r="J53" s="5"/>
    </row>
    <row r="54" spans="2:10" ht="10.5" customHeight="1" x14ac:dyDescent="0.15">
      <c r="B54" s="53"/>
      <c r="C54" s="63"/>
      <c r="D54" s="440"/>
      <c r="E54" s="7" t="s">
        <v>19</v>
      </c>
      <c r="F54" s="8"/>
      <c r="G54" s="9">
        <v>8.6956521739130432E-2</v>
      </c>
      <c r="H54" s="9">
        <v>0.56521739130434778</v>
      </c>
      <c r="I54" s="9">
        <v>0.34782608695652173</v>
      </c>
      <c r="J54" s="10">
        <v>-26.086956521739129</v>
      </c>
    </row>
    <row r="55" spans="2:10" ht="10.5" customHeight="1" x14ac:dyDescent="0.15">
      <c r="B55" s="53"/>
      <c r="C55" s="69"/>
      <c r="D55" s="439" t="s">
        <v>15</v>
      </c>
      <c r="E55" s="6" t="s">
        <v>18</v>
      </c>
      <c r="F55" s="5">
        <v>130</v>
      </c>
      <c r="G55" s="5">
        <v>9</v>
      </c>
      <c r="H55" s="5">
        <v>59</v>
      </c>
      <c r="I55" s="5">
        <v>62</v>
      </c>
      <c r="J55" s="5"/>
    </row>
    <row r="56" spans="2:10" ht="10.5" customHeight="1" x14ac:dyDescent="0.15">
      <c r="B56" s="53"/>
      <c r="C56" s="63"/>
      <c r="D56" s="440"/>
      <c r="E56" s="7" t="s">
        <v>19</v>
      </c>
      <c r="F56" s="8"/>
      <c r="G56" s="9">
        <v>6.9230769230769235E-2</v>
      </c>
      <c r="H56" s="9">
        <v>0.45384615384615384</v>
      </c>
      <c r="I56" s="9">
        <v>0.47692307692307695</v>
      </c>
      <c r="J56" s="10">
        <v>-40.769230769230766</v>
      </c>
    </row>
    <row r="57" spans="2:10" ht="10.5" customHeight="1" x14ac:dyDescent="0.15">
      <c r="B57" s="53"/>
      <c r="C57" s="63"/>
      <c r="D57" s="439" t="s">
        <v>72</v>
      </c>
      <c r="E57" s="6" t="s">
        <v>18</v>
      </c>
      <c r="F57" s="5">
        <v>30</v>
      </c>
      <c r="G57" s="5">
        <v>0</v>
      </c>
      <c r="H57" s="5">
        <v>16</v>
      </c>
      <c r="I57" s="5">
        <v>14</v>
      </c>
      <c r="J57" s="5"/>
    </row>
    <row r="58" spans="2:10" ht="10.5" customHeight="1" x14ac:dyDescent="0.15">
      <c r="B58" s="53"/>
      <c r="C58" s="63"/>
      <c r="D58" s="440"/>
      <c r="E58" s="7" t="s">
        <v>19</v>
      </c>
      <c r="F58" s="8"/>
      <c r="G58" s="9">
        <v>0</v>
      </c>
      <c r="H58" s="9">
        <v>0.53333333333333333</v>
      </c>
      <c r="I58" s="9">
        <v>0.46666666666666667</v>
      </c>
      <c r="J58" s="10">
        <v>-46.666666666666664</v>
      </c>
    </row>
    <row r="59" spans="2:10" ht="10.5" customHeight="1" x14ac:dyDescent="0.15">
      <c r="B59" s="53"/>
      <c r="C59" s="459" t="s">
        <v>57</v>
      </c>
      <c r="D59" s="439" t="s">
        <v>10</v>
      </c>
      <c r="E59" s="6" t="s">
        <v>18</v>
      </c>
      <c r="F59" s="5">
        <v>31</v>
      </c>
      <c r="G59" s="5">
        <v>6</v>
      </c>
      <c r="H59" s="5">
        <v>14</v>
      </c>
      <c r="I59" s="5">
        <v>11</v>
      </c>
      <c r="J59" s="5"/>
    </row>
    <row r="60" spans="2:10" ht="10.5" customHeight="1" x14ac:dyDescent="0.15">
      <c r="B60" s="53"/>
      <c r="C60" s="459"/>
      <c r="D60" s="440"/>
      <c r="E60" s="7" t="s">
        <v>19</v>
      </c>
      <c r="F60" s="8"/>
      <c r="G60" s="9">
        <v>0.19354838709677419</v>
      </c>
      <c r="H60" s="9">
        <v>0.45161290322580644</v>
      </c>
      <c r="I60" s="9">
        <v>0.35483870967741937</v>
      </c>
      <c r="J60" s="10">
        <v>-16.12903225806452</v>
      </c>
    </row>
    <row r="61" spans="2:10" ht="10.5" customHeight="1" x14ac:dyDescent="0.15">
      <c r="B61" s="53"/>
      <c r="C61" s="459" t="s">
        <v>56</v>
      </c>
      <c r="D61" s="439" t="s">
        <v>12</v>
      </c>
      <c r="E61" s="6" t="s">
        <v>18</v>
      </c>
      <c r="F61" s="5">
        <v>34</v>
      </c>
      <c r="G61" s="5">
        <v>1</v>
      </c>
      <c r="H61" s="5">
        <v>13</v>
      </c>
      <c r="I61" s="5">
        <v>20</v>
      </c>
      <c r="J61" s="5"/>
    </row>
    <row r="62" spans="2:10" ht="10.5" customHeight="1" x14ac:dyDescent="0.15">
      <c r="B62" s="53"/>
      <c r="C62" s="459"/>
      <c r="D62" s="440"/>
      <c r="E62" s="7" t="s">
        <v>19</v>
      </c>
      <c r="F62" s="8"/>
      <c r="G62" s="9">
        <v>2.9411764705882353E-2</v>
      </c>
      <c r="H62" s="9">
        <v>0.38235294117647056</v>
      </c>
      <c r="I62" s="9">
        <v>0.58823529411764708</v>
      </c>
      <c r="J62" s="10">
        <v>-55.882352941176471</v>
      </c>
    </row>
    <row r="63" spans="2:10" ht="10.5" customHeight="1" x14ac:dyDescent="0.15">
      <c r="B63" s="53"/>
      <c r="C63" s="63"/>
      <c r="D63" s="439" t="s">
        <v>11</v>
      </c>
      <c r="E63" s="6" t="s">
        <v>18</v>
      </c>
      <c r="F63" s="5">
        <v>35</v>
      </c>
      <c r="G63" s="5">
        <v>2</v>
      </c>
      <c r="H63" s="5">
        <v>16</v>
      </c>
      <c r="I63" s="5">
        <v>17</v>
      </c>
      <c r="J63" s="5"/>
    </row>
    <row r="64" spans="2:10" ht="10.5" customHeight="1" x14ac:dyDescent="0.15">
      <c r="B64" s="53"/>
      <c r="C64" s="63"/>
      <c r="D64" s="440"/>
      <c r="E64" s="7" t="s">
        <v>19</v>
      </c>
      <c r="F64" s="8"/>
      <c r="G64" s="9">
        <v>5.7142857142857141E-2</v>
      </c>
      <c r="H64" s="9">
        <v>0.45714285714285713</v>
      </c>
      <c r="I64" s="9">
        <v>0.48571428571428571</v>
      </c>
      <c r="J64" s="10">
        <v>-42.857142857142854</v>
      </c>
    </row>
    <row r="65" spans="2:10" ht="10.5" customHeight="1" x14ac:dyDescent="0.15">
      <c r="B65" s="53"/>
      <c r="C65" s="433" t="s">
        <v>25</v>
      </c>
      <c r="D65" s="434"/>
      <c r="E65" s="35" t="s">
        <v>18</v>
      </c>
      <c r="F65" s="36">
        <v>37</v>
      </c>
      <c r="G65" s="36">
        <v>3</v>
      </c>
      <c r="H65" s="36">
        <v>13</v>
      </c>
      <c r="I65" s="36">
        <v>21</v>
      </c>
      <c r="J65" s="36"/>
    </row>
    <row r="66" spans="2:10" ht="10.5" customHeight="1" x14ac:dyDescent="0.15">
      <c r="B66" s="53"/>
      <c r="C66" s="435"/>
      <c r="D66" s="436"/>
      <c r="E66" s="37" t="s">
        <v>19</v>
      </c>
      <c r="F66" s="38"/>
      <c r="G66" s="39">
        <v>8.1081081081081086E-2</v>
      </c>
      <c r="H66" s="39">
        <v>0.35135135135135137</v>
      </c>
      <c r="I66" s="39">
        <v>0.56756756756756754</v>
      </c>
      <c r="J66" s="40">
        <v>-48.648648648648646</v>
      </c>
    </row>
    <row r="67" spans="2:10" ht="10.5" customHeight="1" x14ac:dyDescent="0.15">
      <c r="B67" s="53"/>
      <c r="C67" s="433" t="s">
        <v>26</v>
      </c>
      <c r="D67" s="434"/>
      <c r="E67" s="35" t="s">
        <v>18</v>
      </c>
      <c r="F67" s="36">
        <v>50</v>
      </c>
      <c r="G67" s="36">
        <v>6</v>
      </c>
      <c r="H67" s="36">
        <v>34</v>
      </c>
      <c r="I67" s="36">
        <v>10</v>
      </c>
      <c r="J67" s="36"/>
    </row>
    <row r="68" spans="2:10" ht="10.5" customHeight="1" x14ac:dyDescent="0.15">
      <c r="B68" s="53"/>
      <c r="C68" s="435"/>
      <c r="D68" s="436"/>
      <c r="E68" s="37" t="s">
        <v>19</v>
      </c>
      <c r="F68" s="38"/>
      <c r="G68" s="39">
        <v>0.12</v>
      </c>
      <c r="H68" s="39">
        <v>0.68</v>
      </c>
      <c r="I68" s="39">
        <v>0.2</v>
      </c>
      <c r="J68" s="40">
        <v>-8.0000000000000018</v>
      </c>
    </row>
    <row r="69" spans="2:10" ht="10.5" customHeight="1" x14ac:dyDescent="0.15">
      <c r="B69" s="53"/>
      <c r="C69" s="433" t="s">
        <v>63</v>
      </c>
      <c r="D69" s="434"/>
      <c r="E69" s="35" t="s">
        <v>18</v>
      </c>
      <c r="F69" s="36">
        <v>56</v>
      </c>
      <c r="G69" s="36">
        <v>9</v>
      </c>
      <c r="H69" s="36">
        <v>31</v>
      </c>
      <c r="I69" s="36">
        <v>16</v>
      </c>
      <c r="J69" s="36"/>
    </row>
    <row r="70" spans="2:10" ht="10.5" customHeight="1" x14ac:dyDescent="0.15">
      <c r="B70" s="53"/>
      <c r="C70" s="435"/>
      <c r="D70" s="436"/>
      <c r="E70" s="37" t="s">
        <v>19</v>
      </c>
      <c r="F70" s="38"/>
      <c r="G70" s="39">
        <v>0.16071428571428573</v>
      </c>
      <c r="H70" s="39">
        <v>0.5535714285714286</v>
      </c>
      <c r="I70" s="39">
        <v>0.2857142857142857</v>
      </c>
      <c r="J70" s="40">
        <v>-12.499999999999996</v>
      </c>
    </row>
    <row r="71" spans="2:10" ht="10.5" customHeight="1" x14ac:dyDescent="0.15">
      <c r="B71" s="53"/>
      <c r="C71" s="433" t="s">
        <v>45</v>
      </c>
      <c r="D71" s="434"/>
      <c r="E71" s="35" t="s">
        <v>18</v>
      </c>
      <c r="F71" s="36">
        <v>43</v>
      </c>
      <c r="G71" s="36">
        <v>3</v>
      </c>
      <c r="H71" s="36">
        <v>28</v>
      </c>
      <c r="I71" s="36">
        <v>12</v>
      </c>
      <c r="J71" s="36"/>
    </row>
    <row r="72" spans="2:10" ht="10.5" customHeight="1" x14ac:dyDescent="0.15">
      <c r="B72" s="53"/>
      <c r="C72" s="435"/>
      <c r="D72" s="436"/>
      <c r="E72" s="37" t="s">
        <v>19</v>
      </c>
      <c r="F72" s="38"/>
      <c r="G72" s="39">
        <v>6.9767441860465115E-2</v>
      </c>
      <c r="H72" s="39">
        <v>0.65116279069767447</v>
      </c>
      <c r="I72" s="39">
        <v>0.27906976744186046</v>
      </c>
      <c r="J72" s="40">
        <v>-20.930232558139533</v>
      </c>
    </row>
    <row r="73" spans="2:10" ht="10.5" customHeight="1" x14ac:dyDescent="0.15">
      <c r="B73" s="53"/>
      <c r="C73" s="433" t="s">
        <v>27</v>
      </c>
      <c r="D73" s="434"/>
      <c r="E73" s="35" t="s">
        <v>18</v>
      </c>
      <c r="F73" s="36">
        <v>149</v>
      </c>
      <c r="G73" s="36">
        <v>14</v>
      </c>
      <c r="H73" s="36">
        <v>84</v>
      </c>
      <c r="I73" s="36">
        <v>51</v>
      </c>
      <c r="J73" s="36"/>
    </row>
    <row r="74" spans="2:10" ht="10.5" customHeight="1" x14ac:dyDescent="0.15">
      <c r="B74" s="53"/>
      <c r="C74" s="437"/>
      <c r="D74" s="438"/>
      <c r="E74" s="37" t="s">
        <v>19</v>
      </c>
      <c r="F74" s="38"/>
      <c r="G74" s="39">
        <v>9.3959731543624164E-2</v>
      </c>
      <c r="H74" s="39">
        <v>0.56375838926174493</v>
      </c>
      <c r="I74" s="39">
        <v>0.34228187919463088</v>
      </c>
      <c r="J74" s="40">
        <v>-24.832214765100673</v>
      </c>
    </row>
    <row r="75" spans="2:10" ht="10.5" customHeight="1" x14ac:dyDescent="0.15">
      <c r="B75" s="53"/>
      <c r="C75" s="65"/>
      <c r="D75" s="439" t="s">
        <v>13</v>
      </c>
      <c r="E75" s="6" t="s">
        <v>18</v>
      </c>
      <c r="F75" s="5">
        <v>41</v>
      </c>
      <c r="G75" s="5">
        <v>5</v>
      </c>
      <c r="H75" s="5">
        <v>28</v>
      </c>
      <c r="I75" s="5">
        <v>8</v>
      </c>
      <c r="J75" s="5"/>
    </row>
    <row r="76" spans="2:10" ht="10.5" customHeight="1" x14ac:dyDescent="0.15">
      <c r="B76" s="53"/>
      <c r="C76" s="65"/>
      <c r="D76" s="440"/>
      <c r="E76" s="7" t="s">
        <v>19</v>
      </c>
      <c r="F76" s="8"/>
      <c r="G76" s="9">
        <v>0.12195121951219512</v>
      </c>
      <c r="H76" s="9">
        <v>0.68292682926829273</v>
      </c>
      <c r="I76" s="9">
        <v>0.1951219512195122</v>
      </c>
      <c r="J76" s="10">
        <v>-7.3170731707317085</v>
      </c>
    </row>
    <row r="77" spans="2:10" ht="10.5" customHeight="1" x14ac:dyDescent="0.15">
      <c r="B77" s="53"/>
      <c r="C77" s="65"/>
      <c r="D77" s="439" t="s">
        <v>64</v>
      </c>
      <c r="E77" s="6" t="s">
        <v>18</v>
      </c>
      <c r="F77" s="5">
        <v>35</v>
      </c>
      <c r="G77" s="5">
        <v>4</v>
      </c>
      <c r="H77" s="5">
        <v>16</v>
      </c>
      <c r="I77" s="5">
        <v>15</v>
      </c>
      <c r="J77" s="5"/>
    </row>
    <row r="78" spans="2:10" ht="10.5" customHeight="1" x14ac:dyDescent="0.15">
      <c r="B78" s="53"/>
      <c r="C78" s="65"/>
      <c r="D78" s="440"/>
      <c r="E78" s="7" t="s">
        <v>19</v>
      </c>
      <c r="F78" s="8"/>
      <c r="G78" s="9">
        <v>0.11428571428571428</v>
      </c>
      <c r="H78" s="9">
        <v>0.45714285714285713</v>
      </c>
      <c r="I78" s="9">
        <v>0.42857142857142855</v>
      </c>
      <c r="J78" s="10">
        <v>-31.428571428571427</v>
      </c>
    </row>
    <row r="79" spans="2:10" ht="10.5" customHeight="1" x14ac:dyDescent="0.15">
      <c r="B79" s="53"/>
      <c r="C79" s="65"/>
      <c r="D79" s="439" t="s">
        <v>67</v>
      </c>
      <c r="E79" s="6" t="s">
        <v>18</v>
      </c>
      <c r="F79" s="5">
        <v>38</v>
      </c>
      <c r="G79" s="5">
        <v>4</v>
      </c>
      <c r="H79" s="5">
        <v>22</v>
      </c>
      <c r="I79" s="5">
        <v>12</v>
      </c>
      <c r="J79" s="5"/>
    </row>
    <row r="80" spans="2:10" ht="10.5" customHeight="1" x14ac:dyDescent="0.15">
      <c r="B80" s="53"/>
      <c r="C80" s="65"/>
      <c r="D80" s="440"/>
      <c r="E80" s="7" t="s">
        <v>19</v>
      </c>
      <c r="F80" s="8"/>
      <c r="G80" s="9">
        <v>0.10526315789473684</v>
      </c>
      <c r="H80" s="9">
        <v>0.57894736842105265</v>
      </c>
      <c r="I80" s="9">
        <v>0.31578947368421051</v>
      </c>
      <c r="J80" s="10">
        <v>-21.052631578947366</v>
      </c>
    </row>
    <row r="81" spans="1:10" ht="10.5" customHeight="1" x14ac:dyDescent="0.15">
      <c r="B81" s="53"/>
      <c r="C81" s="65"/>
      <c r="D81" s="439" t="s">
        <v>43</v>
      </c>
      <c r="E81" s="6" t="s">
        <v>18</v>
      </c>
      <c r="F81" s="5">
        <v>35</v>
      </c>
      <c r="G81" s="5">
        <v>1</v>
      </c>
      <c r="H81" s="5">
        <v>18</v>
      </c>
      <c r="I81" s="5">
        <v>16</v>
      </c>
      <c r="J81" s="5"/>
    </row>
    <row r="82" spans="1:10" ht="10.5" customHeight="1" x14ac:dyDescent="0.15">
      <c r="B82" s="58"/>
      <c r="C82" s="64"/>
      <c r="D82" s="440"/>
      <c r="E82" s="7" t="s">
        <v>19</v>
      </c>
      <c r="F82" s="8"/>
      <c r="G82" s="9">
        <v>2.8571428571428571E-2</v>
      </c>
      <c r="H82" s="9">
        <v>0.51428571428571423</v>
      </c>
      <c r="I82" s="9">
        <v>0.45714285714285713</v>
      </c>
      <c r="J82" s="10">
        <v>-42.857142857142854</v>
      </c>
    </row>
    <row r="83" spans="1:10" ht="10.5" customHeight="1" x14ac:dyDescent="0.15">
      <c r="A83" s="66"/>
      <c r="B83" s="66"/>
      <c r="C83" s="70"/>
      <c r="D83" s="70"/>
      <c r="E83" s="70"/>
      <c r="F83" s="70"/>
      <c r="G83" s="70"/>
      <c r="H83" s="70"/>
      <c r="I83" s="70"/>
      <c r="J83" s="83"/>
    </row>
    <row r="84" spans="1:10" ht="10.5" customHeight="1" x14ac:dyDescent="0.15">
      <c r="B84" s="92"/>
      <c r="C84" s="101"/>
      <c r="D84" s="101"/>
      <c r="E84" s="101"/>
      <c r="F84" s="101"/>
      <c r="G84" s="101"/>
      <c r="H84" s="101"/>
      <c r="I84" s="101"/>
      <c r="J84" s="84"/>
    </row>
  </sheetData>
  <autoFilter ref="A2:J83">
    <filterColumn colId="1" showButton="0"/>
    <filterColumn colId="2" showButton="0"/>
  </autoFilter>
  <mergeCells count="45">
    <mergeCell ref="C41:D42"/>
    <mergeCell ref="D37:D38"/>
    <mergeCell ref="D35:D36"/>
    <mergeCell ref="D51:D52"/>
    <mergeCell ref="D63:D64"/>
    <mergeCell ref="D43:D44"/>
    <mergeCell ref="D49:D50"/>
    <mergeCell ref="D53:D54"/>
    <mergeCell ref="C49:C50"/>
    <mergeCell ref="D45:D46"/>
    <mergeCell ref="D57:D58"/>
    <mergeCell ref="D59:D60"/>
    <mergeCell ref="D61:D62"/>
    <mergeCell ref="C59:C60"/>
    <mergeCell ref="C61:C62"/>
    <mergeCell ref="B2:D2"/>
    <mergeCell ref="C23:D24"/>
    <mergeCell ref="C25:D26"/>
    <mergeCell ref="C27:D28"/>
    <mergeCell ref="C29:D30"/>
    <mergeCell ref="C33:D34"/>
    <mergeCell ref="B3:D4"/>
    <mergeCell ref="B5:D6"/>
    <mergeCell ref="C21:D22"/>
    <mergeCell ref="D55:D56"/>
    <mergeCell ref="D47:D48"/>
    <mergeCell ref="D39:D40"/>
    <mergeCell ref="C47:C48"/>
    <mergeCell ref="C7:D8"/>
    <mergeCell ref="C9:D10"/>
    <mergeCell ref="C11:D12"/>
    <mergeCell ref="C13:D14"/>
    <mergeCell ref="C15:D16"/>
    <mergeCell ref="C19:D20"/>
    <mergeCell ref="C17:D18"/>
    <mergeCell ref="B31:D32"/>
    <mergeCell ref="D75:D76"/>
    <mergeCell ref="D77:D78"/>
    <mergeCell ref="D81:D82"/>
    <mergeCell ref="C65:D66"/>
    <mergeCell ref="C73:D74"/>
    <mergeCell ref="C71:D72"/>
    <mergeCell ref="C69:D70"/>
    <mergeCell ref="D79:D80"/>
    <mergeCell ref="C67:D6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5" firstPageNumber="20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33</vt:i4>
      </vt:variant>
    </vt:vector>
  </HeadingPairs>
  <TitlesOfParts>
    <vt:vector size="67" baseType="lpstr">
      <vt:lpstr>表紙</vt:lpstr>
      <vt:lpstr>回答数</vt:lpstr>
      <vt:lpstr>景気水準</vt:lpstr>
      <vt:lpstr>景気見通</vt:lpstr>
      <vt:lpstr>売上実績</vt:lpstr>
      <vt:lpstr>売上見通</vt:lpstr>
      <vt:lpstr>資金繰</vt:lpstr>
      <vt:lpstr>資金繰見通</vt:lpstr>
      <vt:lpstr>採算実績</vt:lpstr>
      <vt:lpstr>採算見通</vt:lpstr>
      <vt:lpstr>投資実績</vt:lpstr>
      <vt:lpstr>投資見通</vt:lpstr>
      <vt:lpstr>投資内容</vt:lpstr>
      <vt:lpstr>投資目的</vt:lpstr>
      <vt:lpstr>【予定】投資内容</vt:lpstr>
      <vt:lpstr>【予定】投資目的 </vt:lpstr>
      <vt:lpstr>問６(1)消費税率引上げ後の影響　【複】</vt:lpstr>
      <vt:lpstr>問６(2)影響に対して実施（予定）した対応策　【複】</vt:lpstr>
      <vt:lpstr>問６(3)増税分を価格転嫁できたか</vt:lpstr>
      <vt:lpstr>問６(4)影響はいつまで続くか</vt:lpstr>
      <vt:lpstr>問６(5)反動減による今期売上高への影響見通し</vt:lpstr>
      <vt:lpstr>問７(1)貸出姿勢は１年前と比べて</vt:lpstr>
      <vt:lpstr>問７(2)具体的にはどう「厳しくなった」か　【複】</vt:lpstr>
      <vt:lpstr>問８(1)貴社の賃金引上げ状況</vt:lpstr>
      <vt:lpstr>問８(2)人件費上昇への対応策　【複】</vt:lpstr>
      <vt:lpstr>問８(3)業務改善助成金について</vt:lpstr>
      <vt:lpstr>問８(4)業務改善助成金の利用上の課題</vt:lpstr>
      <vt:lpstr>問８(5)必要だと思う行政支援　【複】</vt:lpstr>
      <vt:lpstr>問９(1)被害の有無（自宅除く）</vt:lpstr>
      <vt:lpstr>問９(2)具体的な内容【複】</vt:lpstr>
      <vt:lpstr>問９(3)当面の対策（計画含む）　【複】</vt:lpstr>
      <vt:lpstr>問９(4)現時点での被害の影響</vt:lpstr>
      <vt:lpstr>問９(5)現時点で続いている影響の具体的な内容【複】</vt:lpstr>
      <vt:lpstr>従業員数～正社員</vt:lpstr>
      <vt:lpstr>【予定】投資内容!Print_Area</vt:lpstr>
      <vt:lpstr>'【予定】投資目的 '!Print_Area</vt:lpstr>
      <vt:lpstr>回答数!Print_Area</vt:lpstr>
      <vt:lpstr>景気見通!Print_Area</vt:lpstr>
      <vt:lpstr>景気水準!Print_Area</vt:lpstr>
      <vt:lpstr>採算見通!Print_Area</vt:lpstr>
      <vt:lpstr>採算実績!Print_Area</vt:lpstr>
      <vt:lpstr>資金繰!Print_Area</vt:lpstr>
      <vt:lpstr>資金繰見通!Print_Area</vt:lpstr>
      <vt:lpstr>投資見通!Print_Area</vt:lpstr>
      <vt:lpstr>投資実績!Print_Area</vt:lpstr>
      <vt:lpstr>投資内容!Print_Area</vt:lpstr>
      <vt:lpstr>投資目的!Print_Area</vt:lpstr>
      <vt:lpstr>売上見通!Print_Area</vt:lpstr>
      <vt:lpstr>売上実績!Print_Area</vt:lpstr>
      <vt:lpstr>表紙!Print_Area</vt:lpstr>
      <vt:lpstr>'問６(1)消費税率引上げ後の影響　【複】'!Print_Area</vt:lpstr>
      <vt:lpstr>'問６(2)影響に対して実施（予定）した対応策　【複】'!Print_Area</vt:lpstr>
      <vt:lpstr>'問６(3)増税分を価格転嫁できたか'!Print_Area</vt:lpstr>
      <vt:lpstr>'問６(4)影響はいつまで続くか'!Print_Area</vt:lpstr>
      <vt:lpstr>'問６(5)反動減による今期売上高への影響見通し'!Print_Area</vt:lpstr>
      <vt:lpstr>'問７(1)貸出姿勢は１年前と比べて'!Print_Area</vt:lpstr>
      <vt:lpstr>'問７(2)具体的にはどう「厳しくなった」か　【複】'!Print_Area</vt:lpstr>
      <vt:lpstr>'問８(1)貴社の賃金引上げ状況'!Print_Area</vt:lpstr>
      <vt:lpstr>'問８(2)人件費上昇への対応策　【複】'!Print_Area</vt:lpstr>
      <vt:lpstr>'問８(3)業務改善助成金について'!Print_Area</vt:lpstr>
      <vt:lpstr>'問８(4)業務改善助成金の利用上の課題'!Print_Area</vt:lpstr>
      <vt:lpstr>'問８(5)必要だと思う行政支援　【複】'!Print_Area</vt:lpstr>
      <vt:lpstr>'問９(1)被害の有無（自宅除く）'!Print_Area</vt:lpstr>
      <vt:lpstr>'問９(2)具体的な内容【複】'!Print_Area</vt:lpstr>
      <vt:lpstr>'問９(3)当面の対策（計画含む）　【複】'!Print_Area</vt:lpstr>
      <vt:lpstr>'問９(4)現時点での被害の影響'!Print_Area</vt:lpstr>
      <vt:lpstr>'問９(5)現時点で続いている影響の具体的な内容【複】'!Print_Area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2019-12-11T06:23:52Z</cp:lastPrinted>
  <dcterms:created xsi:type="dcterms:W3CDTF">2004-05-26T02:35:13Z</dcterms:created>
  <dcterms:modified xsi:type="dcterms:W3CDTF">2020-03-25T06:11:08Z</dcterms:modified>
</cp:coreProperties>
</file>